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ZSDRAHOS\UNI-BME\MSc\diplomaterv\Dokumentáció\"/>
    </mc:Choice>
  </mc:AlternateContent>
  <xr:revisionPtr revIDLastSave="0" documentId="13_ncr:1_{CB20C4C9-FB95-4520-878A-2CA2A072EC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s" sheetId="1" r:id="rId1"/>
    <sheet name="Table Columns" sheetId="2" r:id="rId2"/>
    <sheet name="Adatkörök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  <c r="B59" i="2"/>
  <c r="B57" i="2"/>
  <c r="A58" i="2"/>
  <c r="A59" i="2"/>
  <c r="A60" i="2"/>
  <c r="B38" i="2"/>
  <c r="A38" i="2"/>
  <c r="B39" i="2"/>
  <c r="A39" i="2"/>
  <c r="A57" i="2"/>
  <c r="B56" i="2"/>
  <c r="B58" i="2"/>
  <c r="A56" i="2"/>
  <c r="A55" i="2"/>
  <c r="B55" i="2"/>
  <c r="B54" i="2"/>
  <c r="A54" i="2"/>
  <c r="A51" i="2"/>
  <c r="A52" i="2"/>
  <c r="A53" i="2"/>
  <c r="B51" i="2"/>
  <c r="B52" i="2"/>
  <c r="B53" i="2"/>
  <c r="A50" i="2"/>
  <c r="B50" i="2"/>
  <c r="B43" i="2"/>
  <c r="B44" i="2"/>
  <c r="B45" i="2"/>
  <c r="B46" i="2"/>
  <c r="B47" i="2"/>
  <c r="B48" i="2"/>
  <c r="B49" i="2"/>
  <c r="A43" i="2"/>
  <c r="A44" i="2"/>
  <c r="A45" i="2"/>
  <c r="A46" i="2"/>
  <c r="A47" i="2"/>
  <c r="A48" i="2"/>
  <c r="A49" i="2"/>
  <c r="B36" i="2"/>
  <c r="A36" i="2"/>
  <c r="A41" i="2"/>
  <c r="A42" i="2"/>
  <c r="B41" i="2"/>
  <c r="B42" i="2"/>
  <c r="B40" i="2"/>
  <c r="A40" i="2"/>
  <c r="A35" i="2"/>
  <c r="A37" i="2"/>
  <c r="A34" i="2"/>
  <c r="A27" i="2"/>
  <c r="A28" i="2"/>
  <c r="A29" i="2"/>
  <c r="A30" i="2"/>
  <c r="A31" i="2"/>
  <c r="A32" i="2"/>
  <c r="A33" i="2"/>
  <c r="A26" i="2"/>
  <c r="A21" i="2"/>
  <c r="A22" i="2"/>
  <c r="A23" i="2"/>
  <c r="A24" i="2"/>
  <c r="A25" i="2"/>
  <c r="A20" i="2"/>
  <c r="A18" i="2"/>
  <c r="A19" i="2"/>
  <c r="A17" i="2"/>
  <c r="A16" i="2"/>
  <c r="A15" i="2"/>
  <c r="A14" i="2"/>
  <c r="A13" i="2"/>
  <c r="A12" i="2"/>
  <c r="A11" i="2"/>
  <c r="A3" i="2"/>
  <c r="A4" i="2"/>
  <c r="A5" i="2"/>
  <c r="A6" i="2"/>
  <c r="A7" i="2"/>
  <c r="A8" i="2"/>
  <c r="A9" i="2"/>
  <c r="A10" i="2"/>
  <c r="A2" i="2"/>
  <c r="B35" i="2"/>
  <c r="B37" i="2"/>
  <c r="B34" i="2"/>
  <c r="B28" i="2"/>
  <c r="B29" i="2"/>
  <c r="B30" i="2"/>
  <c r="B31" i="2"/>
  <c r="B32" i="2"/>
  <c r="B33" i="2"/>
  <c r="B26" i="2"/>
  <c r="B27" i="2"/>
  <c r="B21" i="2"/>
  <c r="B22" i="2"/>
  <c r="B23" i="2"/>
  <c r="B24" i="2"/>
  <c r="B25" i="2"/>
  <c r="B20" i="2"/>
  <c r="B16" i="2"/>
  <c r="B17" i="2"/>
  <c r="B18" i="2"/>
  <c r="B19" i="2"/>
  <c r="B15" i="2"/>
  <c r="B14" i="2"/>
  <c r="B13" i="2"/>
  <c r="B12" i="2"/>
  <c r="B11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<sst xmlns="http://schemas.openxmlformats.org/spreadsheetml/2006/main" count="374" uniqueCount="134">
  <si>
    <t>TABLE_ID</t>
  </si>
  <si>
    <t>TABLE_NAME</t>
  </si>
  <si>
    <t>Description</t>
  </si>
  <si>
    <t>USER</t>
  </si>
  <si>
    <t>Felhasználók adatai</t>
  </si>
  <si>
    <t>Címadatok</t>
  </si>
  <si>
    <t>FORGOTTEN_PASSWORDS</t>
  </si>
  <si>
    <t>Elfelejtett jelszó küldések</t>
  </si>
  <si>
    <t>ACTIVATION_EMAIL</t>
  </si>
  <si>
    <t>Regisztrációs aktiváló emailek</t>
  </si>
  <si>
    <t>COLUMN_ID</t>
  </si>
  <si>
    <t>COLUMN_NAME</t>
  </si>
  <si>
    <t>DATA_TYPE</t>
  </si>
  <si>
    <t>DATA_LENGTH</t>
  </si>
  <si>
    <t>DESCRIPTION</t>
  </si>
  <si>
    <t>SET_OF_VALUES</t>
  </si>
  <si>
    <t>KEY</t>
  </si>
  <si>
    <t>MANDATORY</t>
  </si>
  <si>
    <t>COMMENT</t>
  </si>
  <si>
    <t>USER_ID</t>
  </si>
  <si>
    <t>NUMBER</t>
  </si>
  <si>
    <t>-</t>
  </si>
  <si>
    <t>Egyedi azonosító</t>
  </si>
  <si>
    <t>PRIMARY_KEY</t>
  </si>
  <si>
    <t>Y</t>
  </si>
  <si>
    <t>Automatikusan kerül kiosztásra</t>
  </si>
  <si>
    <t>EMAIL_ADDRESS</t>
  </si>
  <si>
    <t>TEXT</t>
  </si>
  <si>
    <t>Email cím</t>
  </si>
  <si>
    <t>FIRST_NAME</t>
  </si>
  <si>
    <t>Keresztnév</t>
  </si>
  <si>
    <t>LAST_NAME</t>
  </si>
  <si>
    <t>Vezetéknév</t>
  </si>
  <si>
    <t>BOOLEAN</t>
  </si>
  <si>
    <t>Y/N</t>
  </si>
  <si>
    <t>PASSWORD</t>
  </si>
  <si>
    <t>Jelszó hash kódja</t>
  </si>
  <si>
    <t>IS_VERIFIED_FL</t>
  </si>
  <si>
    <t>Megerősített regisztráció</t>
  </si>
  <si>
    <t>REGISTRATION_DTTM</t>
  </si>
  <si>
    <t>DATE</t>
  </si>
  <si>
    <t>Regisztráció időpontja</t>
  </si>
  <si>
    <t>PROFILE_PICTURE</t>
  </si>
  <si>
    <t>BLOB</t>
  </si>
  <si>
    <t>Profilkép</t>
  </si>
  <si>
    <t>N</t>
  </si>
  <si>
    <t>Felhasználó azonosító</t>
  </si>
  <si>
    <t>ZIP_CODE</t>
  </si>
  <si>
    <t>Irányítószám</t>
  </si>
  <si>
    <t>1007-9985</t>
  </si>
  <si>
    <t>IRSZ lista alapján kell validálni</t>
  </si>
  <si>
    <t>CITY</t>
  </si>
  <si>
    <t>Település</t>
  </si>
  <si>
    <t>STREET</t>
  </si>
  <si>
    <t>Közterület</t>
  </si>
  <si>
    <t>HOUSE_NUMBER</t>
  </si>
  <si>
    <t>Házszám</t>
  </si>
  <si>
    <t>Cím megjegyzés</t>
  </si>
  <si>
    <t>IS_DELETED_FL</t>
  </si>
  <si>
    <t>A cím törölve</t>
  </si>
  <si>
    <t>PHONE_NUMBER</t>
  </si>
  <si>
    <t>Telefonszám</t>
  </si>
  <si>
    <t>FORGOTTEN_PASSWORD_ID</t>
  </si>
  <si>
    <t>HASH_CODE</t>
  </si>
  <si>
    <t>Egyedi hash kód</t>
  </si>
  <si>
    <t>SENT_TIME_DTTM</t>
  </si>
  <si>
    <t>Email kiküldés ideje</t>
  </si>
  <si>
    <t>LINK_USED_FL</t>
  </si>
  <si>
    <t>Link használva jelszó változtatásra</t>
  </si>
  <si>
    <t>NAME</t>
  </si>
  <si>
    <t>STATUS</t>
  </si>
  <si>
    <t>TYPE</t>
  </si>
  <si>
    <t>ACTIVATION_EMAIL_ID</t>
  </si>
  <si>
    <t>Kiküldés ideje</t>
  </si>
  <si>
    <t>Jogosultságok</t>
  </si>
  <si>
    <t>Felhasználói jogok</t>
  </si>
  <si>
    <t>Adminisztrátori jogok</t>
  </si>
  <si>
    <t>REFRESHTOKEN</t>
  </si>
  <si>
    <t>ITEM</t>
  </si>
  <si>
    <t>RENT_ITEM_REL</t>
  </si>
  <si>
    <t>ROLE</t>
  </si>
  <si>
    <t>PAYMENT_HIST</t>
  </si>
  <si>
    <t>Tárgyak táblája</t>
  </si>
  <si>
    <t>Tárgyak és aktuális bérlők listája</t>
  </si>
  <si>
    <t>Fizetési történet</t>
  </si>
  <si>
    <t>Aktív refersh tokeneknek</t>
  </si>
  <si>
    <t>ROLE_ID</t>
  </si>
  <si>
    <t>Felhasználói jogosultságok neve</t>
  </si>
  <si>
    <t>USER_ROLES</t>
  </si>
  <si>
    <t>Felhasználók jogosultásgai</t>
  </si>
  <si>
    <t>Jogosultság azonosító</t>
  </si>
  <si>
    <t>Moderátori jogok</t>
  </si>
  <si>
    <t>ITEM_ID</t>
  </si>
  <si>
    <t>Tárgy neve</t>
  </si>
  <si>
    <t>Tárgy típusa (opcionális)</t>
  </si>
  <si>
    <t>Tárgy leírása</t>
  </si>
  <si>
    <t>IMAGE_REL</t>
  </si>
  <si>
    <t>Tárgyak és a hozzűjuk tartozó kép</t>
  </si>
  <si>
    <t>OWNER_ID</t>
  </si>
  <si>
    <t>Tárgy tulajdonos user_id-ja</t>
  </si>
  <si>
    <t>LOCATION_ID</t>
  </si>
  <si>
    <t>Hirdetés helye</t>
  </si>
  <si>
    <t>LOCATION_REL</t>
  </si>
  <si>
    <t>Hírdetések helye</t>
  </si>
  <si>
    <t>STATE</t>
  </si>
  <si>
    <t>Tárgy státusza</t>
  </si>
  <si>
    <t>IDLE, ACTIVE, RENTED, RETURNED, DECLINED, DELETED</t>
  </si>
  <si>
    <t>RENT_ITEM_REL_ID</t>
  </si>
  <si>
    <t>Tárgy azonosítója</t>
  </si>
  <si>
    <t>LOCATION_REL_ID</t>
  </si>
  <si>
    <t>LATITUDE</t>
  </si>
  <si>
    <t>LONGITUDE</t>
  </si>
  <si>
    <t>Bérlés státusza</t>
  </si>
  <si>
    <t>Szélességi fok</t>
  </si>
  <si>
    <t>Hossúsági fok</t>
  </si>
  <si>
    <t>IMAGE_REL_ID</t>
  </si>
  <si>
    <t>IMAGE_NAME</t>
  </si>
  <si>
    <t>IMAGE_SRC</t>
  </si>
  <si>
    <t>Kép neve</t>
  </si>
  <si>
    <t>Fájl</t>
  </si>
  <si>
    <t>A kép törölve</t>
  </si>
  <si>
    <t>PAYMENT_HIST_ID</t>
  </si>
  <si>
    <t>Tárgy regisztrációjának ideje</t>
  </si>
  <si>
    <t>RENT_START_DTTM</t>
  </si>
  <si>
    <t>RENT_END_DTTM</t>
  </si>
  <si>
    <t>Bérlés kezdete</t>
  </si>
  <si>
    <t>Bérlés vége</t>
  </si>
  <si>
    <t>IDLE, RENTED, ACCEPTED, RETUNED, DELETED</t>
  </si>
  <si>
    <t>TRANSACTION_ID</t>
  </si>
  <si>
    <t>IP_ADDRESS</t>
  </si>
  <si>
    <t>Tranzakció azonosító</t>
  </si>
  <si>
    <t>Dátum</t>
  </si>
  <si>
    <t>IP cím</t>
  </si>
  <si>
    <t>Tranzakció státusza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</si>
</sst>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2"/>
  <sheetViews>
    <sheetView workbookViewId="0">
      <selection activeCell="B34" sqref="B34"/>
    </sheetView>
  </sheetViews>
  <sheetFormatPr defaultColWidth="12.5703125" defaultRowHeight="15" customHeight="1" x14ac:dyDescent="0.2"/>
  <cols>
    <col min="1" max="1" width="12.5703125" customWidth="1"/>
    <col min="2" max="2" width="26" customWidth="1"/>
    <col min="3" max="6" width="12.57031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>
        <v>1</v>
      </c>
      <c r="B2" s="1" t="s">
        <v>3</v>
      </c>
      <c r="C2" s="1" t="s">
        <v>4</v>
      </c>
    </row>
    <row r="3" spans="1:3" ht="15.75" customHeight="1" x14ac:dyDescent="0.2">
      <c r="A3" s="1">
        <v>2</v>
      </c>
      <c r="B3" s="1" t="s">
        <v>80</v>
      </c>
      <c r="C3" s="1" t="s">
        <v>5</v>
      </c>
    </row>
    <row r="4" spans="1:3" ht="15.75" customHeight="1" x14ac:dyDescent="0.2">
      <c r="A4">
        <v>3</v>
      </c>
      <c r="B4" s="1" t="s">
        <v>88</v>
      </c>
      <c r="C4" s="1" t="s">
        <v>89</v>
      </c>
    </row>
    <row r="5" spans="1:3" ht="15.75" customHeight="1" x14ac:dyDescent="0.2">
      <c r="A5" s="1">
        <v>4</v>
      </c>
      <c r="B5" s="1" t="s">
        <v>77</v>
      </c>
      <c r="C5" s="1" t="s">
        <v>85</v>
      </c>
    </row>
    <row r="6" spans="1:3" ht="15.75" customHeight="1" x14ac:dyDescent="0.2">
      <c r="A6" s="1">
        <v>5</v>
      </c>
      <c r="B6" s="1" t="s">
        <v>6</v>
      </c>
      <c r="C6" s="1" t="s">
        <v>7</v>
      </c>
    </row>
    <row r="7" spans="1:3" ht="15.75" customHeight="1" x14ac:dyDescent="0.2">
      <c r="A7" s="1">
        <v>6</v>
      </c>
      <c r="B7" s="1" t="s">
        <v>8</v>
      </c>
      <c r="C7" s="1" t="s">
        <v>9</v>
      </c>
    </row>
    <row r="8" spans="1:3" ht="15.75" customHeight="1" x14ac:dyDescent="0.2">
      <c r="A8" s="1">
        <v>7</v>
      </c>
      <c r="B8" s="1" t="s">
        <v>78</v>
      </c>
      <c r="C8" s="1" t="s">
        <v>82</v>
      </c>
    </row>
    <row r="9" spans="1:3" ht="15.75" customHeight="1" x14ac:dyDescent="0.2">
      <c r="A9" s="1">
        <v>8</v>
      </c>
      <c r="B9" s="1" t="s">
        <v>79</v>
      </c>
      <c r="C9" s="1" t="s">
        <v>83</v>
      </c>
    </row>
    <row r="10" spans="1:3" s="5" customFormat="1" ht="15.75" customHeight="1" x14ac:dyDescent="0.2">
      <c r="A10" s="6">
        <v>9</v>
      </c>
      <c r="B10" s="6" t="s">
        <v>102</v>
      </c>
      <c r="C10" s="6" t="s">
        <v>103</v>
      </c>
    </row>
    <row r="11" spans="1:3" ht="15" customHeight="1" x14ac:dyDescent="0.2">
      <c r="A11" s="6">
        <v>10</v>
      </c>
      <c r="B11" s="6" t="s">
        <v>96</v>
      </c>
      <c r="C11" s="6" t="s">
        <v>97</v>
      </c>
    </row>
    <row r="12" spans="1:3" ht="15.75" customHeight="1" x14ac:dyDescent="0.2">
      <c r="A12" s="1">
        <v>11</v>
      </c>
      <c r="B12" s="1" t="s">
        <v>81</v>
      </c>
      <c r="C12" s="1" t="s">
        <v>84</v>
      </c>
    </row>
    <row r="14" spans="1:3" ht="15.75" customHeight="1" x14ac:dyDescent="0.2">
      <c r="A14" s="1"/>
      <c r="B14" s="1"/>
      <c r="C14" s="1"/>
    </row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53"/>
  <sheetViews>
    <sheetView tabSelected="1" workbookViewId="0">
      <pane ySplit="1" topLeftCell="A2" activePane="bottomLeft" state="frozen"/>
      <selection pane="bottomLeft" activeCell="K58" sqref="K58"/>
    </sheetView>
  </sheetViews>
  <sheetFormatPr defaultColWidth="12.5703125" defaultRowHeight="15" customHeight="1" x14ac:dyDescent="0.2"/>
  <cols>
    <col min="1" max="1" width="12.5703125" customWidth="1"/>
    <col min="2" max="2" width="22.7109375" customWidth="1"/>
    <col min="3" max="3" width="12.5703125" customWidth="1"/>
    <col min="4" max="4" width="24.5703125" customWidth="1"/>
    <col min="5" max="6" width="12.5703125" customWidth="1"/>
    <col min="7" max="7" width="40.42578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5.75" customHeight="1" x14ac:dyDescent="0.2">
      <c r="A2" s="6">
        <f>Tables!$A$2</f>
        <v>1</v>
      </c>
      <c r="B2" s="6" t="str">
        <f>Tables!$B$2</f>
        <v>USER</v>
      </c>
      <c r="C2" s="1">
        <v>1001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21</v>
      </c>
      <c r="I2" s="1" t="s">
        <v>23</v>
      </c>
      <c r="J2" s="1" t="s">
        <v>24</v>
      </c>
      <c r="K2" s="1" t="s">
        <v>25</v>
      </c>
    </row>
    <row r="3" spans="1:11" ht="15.75" customHeight="1" x14ac:dyDescent="0.2">
      <c r="A3" s="6">
        <f>Tables!$A$2</f>
        <v>1</v>
      </c>
      <c r="B3" s="6" t="str">
        <f>Tables!$B$2</f>
        <v>USER</v>
      </c>
      <c r="C3" s="1">
        <v>1002</v>
      </c>
      <c r="D3" s="1" t="s">
        <v>26</v>
      </c>
      <c r="E3" s="1" t="s">
        <v>27</v>
      </c>
      <c r="F3" s="1">
        <v>256</v>
      </c>
      <c r="G3" s="1" t="s">
        <v>28</v>
      </c>
      <c r="H3" s="1" t="s">
        <v>21</v>
      </c>
      <c r="J3" s="1" t="s">
        <v>24</v>
      </c>
    </row>
    <row r="4" spans="1:11" ht="15.75" customHeight="1" x14ac:dyDescent="0.2">
      <c r="A4" s="6">
        <f>Tables!$A$2</f>
        <v>1</v>
      </c>
      <c r="B4" s="6" t="str">
        <f>Tables!$B$2</f>
        <v>USER</v>
      </c>
      <c r="C4" s="1">
        <v>1003</v>
      </c>
      <c r="D4" s="1" t="s">
        <v>29</v>
      </c>
      <c r="E4" s="1" t="s">
        <v>27</v>
      </c>
      <c r="F4" s="1">
        <v>256</v>
      </c>
      <c r="G4" s="1" t="s">
        <v>30</v>
      </c>
      <c r="H4" s="1" t="s">
        <v>21</v>
      </c>
      <c r="J4" s="1" t="s">
        <v>24</v>
      </c>
    </row>
    <row r="5" spans="1:11" ht="15.75" customHeight="1" x14ac:dyDescent="0.2">
      <c r="A5" s="6">
        <f>Tables!$A$2</f>
        <v>1</v>
      </c>
      <c r="B5" s="6" t="str">
        <f>Tables!$B$2</f>
        <v>USER</v>
      </c>
      <c r="C5" s="1">
        <v>1004</v>
      </c>
      <c r="D5" s="1" t="s">
        <v>31</v>
      </c>
      <c r="E5" s="1" t="s">
        <v>27</v>
      </c>
      <c r="F5" s="1">
        <v>256</v>
      </c>
      <c r="G5" s="1" t="s">
        <v>32</v>
      </c>
      <c r="H5" s="1" t="s">
        <v>21</v>
      </c>
      <c r="J5" s="1" t="s">
        <v>24</v>
      </c>
    </row>
    <row r="6" spans="1:11" s="5" customFormat="1" ht="15.75" customHeight="1" x14ac:dyDescent="0.2">
      <c r="A6" s="6">
        <f>Tables!$A$2</f>
        <v>1</v>
      </c>
      <c r="B6" s="6" t="str">
        <f>Tables!$B$2</f>
        <v>USER</v>
      </c>
      <c r="C6" s="6">
        <v>1005</v>
      </c>
      <c r="D6" s="6" t="s">
        <v>60</v>
      </c>
      <c r="E6" s="6" t="s">
        <v>27</v>
      </c>
      <c r="F6" s="6">
        <v>256</v>
      </c>
      <c r="G6" s="6" t="s">
        <v>61</v>
      </c>
      <c r="H6" s="6" t="s">
        <v>21</v>
      </c>
      <c r="J6" s="6" t="s">
        <v>24</v>
      </c>
    </row>
    <row r="7" spans="1:11" ht="15.75" customHeight="1" x14ac:dyDescent="0.2">
      <c r="A7" s="6">
        <f>Tables!$A$2</f>
        <v>1</v>
      </c>
      <c r="B7" s="6" t="str">
        <f>Tables!$B$2</f>
        <v>USER</v>
      </c>
      <c r="C7" s="6">
        <v>1006</v>
      </c>
      <c r="D7" s="1" t="s">
        <v>35</v>
      </c>
      <c r="E7" s="1" t="s">
        <v>27</v>
      </c>
      <c r="F7" s="1">
        <v>256</v>
      </c>
      <c r="G7" s="1" t="s">
        <v>36</v>
      </c>
      <c r="H7" s="1" t="s">
        <v>21</v>
      </c>
      <c r="I7" s="1"/>
      <c r="J7" s="1" t="s">
        <v>24</v>
      </c>
      <c r="K7" s="1"/>
    </row>
    <row r="8" spans="1:11" ht="15.75" customHeight="1" x14ac:dyDescent="0.2">
      <c r="A8" s="6">
        <f>Tables!$A$2</f>
        <v>1</v>
      </c>
      <c r="B8" s="6" t="str">
        <f>Tables!$B$2</f>
        <v>USER</v>
      </c>
      <c r="C8" s="6">
        <v>1007</v>
      </c>
      <c r="D8" s="1" t="s">
        <v>37</v>
      </c>
      <c r="E8" s="1" t="s">
        <v>33</v>
      </c>
      <c r="F8" s="1" t="s">
        <v>21</v>
      </c>
      <c r="G8" s="1" t="s">
        <v>38</v>
      </c>
      <c r="H8" s="1" t="s">
        <v>34</v>
      </c>
      <c r="I8" s="1"/>
      <c r="J8" s="1" t="s">
        <v>24</v>
      </c>
      <c r="K8" s="1"/>
    </row>
    <row r="9" spans="1:11" ht="15.75" customHeight="1" x14ac:dyDescent="0.2">
      <c r="A9" s="6">
        <f>Tables!$A$2</f>
        <v>1</v>
      </c>
      <c r="B9" s="6" t="str">
        <f>Tables!$B$2</f>
        <v>USER</v>
      </c>
      <c r="C9" s="6">
        <v>1008</v>
      </c>
      <c r="D9" s="1" t="s">
        <v>39</v>
      </c>
      <c r="E9" s="1" t="s">
        <v>40</v>
      </c>
      <c r="F9" s="1" t="s">
        <v>21</v>
      </c>
      <c r="G9" s="1" t="s">
        <v>41</v>
      </c>
      <c r="H9" s="1"/>
      <c r="I9" s="1"/>
      <c r="J9" s="1" t="s">
        <v>24</v>
      </c>
      <c r="K9" s="1"/>
    </row>
    <row r="10" spans="1:11" ht="15.75" customHeight="1" x14ac:dyDescent="0.2">
      <c r="A10" s="6">
        <f>Tables!$A$2</f>
        <v>1</v>
      </c>
      <c r="B10" s="6" t="str">
        <f>Tables!$B$2</f>
        <v>USER</v>
      </c>
      <c r="C10" s="6">
        <v>1009</v>
      </c>
      <c r="D10" s="1" t="s">
        <v>42</v>
      </c>
      <c r="E10" s="1" t="s">
        <v>43</v>
      </c>
      <c r="F10" s="1" t="s">
        <v>21</v>
      </c>
      <c r="G10" s="1" t="s">
        <v>44</v>
      </c>
      <c r="H10" s="1"/>
      <c r="I10" s="1"/>
      <c r="J10" s="1" t="s">
        <v>45</v>
      </c>
      <c r="K10" s="1"/>
    </row>
    <row r="11" spans="1:11" ht="15.75" customHeight="1" x14ac:dyDescent="0.2">
      <c r="A11" s="6">
        <f>Tables!$A$3</f>
        <v>2</v>
      </c>
      <c r="B11" s="6" t="str">
        <f>Tables!$B$3</f>
        <v>ROLE</v>
      </c>
      <c r="C11" s="1">
        <v>2001</v>
      </c>
      <c r="D11" s="1" t="s">
        <v>86</v>
      </c>
      <c r="E11" s="1" t="s">
        <v>20</v>
      </c>
      <c r="F11" s="1" t="s">
        <v>21</v>
      </c>
      <c r="G11" s="1" t="s">
        <v>22</v>
      </c>
      <c r="H11" s="1" t="s">
        <v>21</v>
      </c>
      <c r="I11" s="1" t="s">
        <v>23</v>
      </c>
      <c r="J11" s="1" t="s">
        <v>24</v>
      </c>
      <c r="K11" s="1" t="s">
        <v>25</v>
      </c>
    </row>
    <row r="12" spans="1:11" ht="15.75" customHeight="1" x14ac:dyDescent="0.2">
      <c r="A12" s="6">
        <f>Tables!$A$3</f>
        <v>2</v>
      </c>
      <c r="B12" s="6" t="str">
        <f>Tables!$B$3</f>
        <v>ROLE</v>
      </c>
      <c r="C12" s="1">
        <v>2002</v>
      </c>
      <c r="D12" s="1" t="s">
        <v>69</v>
      </c>
      <c r="E12" s="1" t="s">
        <v>27</v>
      </c>
      <c r="F12" s="1">
        <v>256</v>
      </c>
      <c r="G12" s="1" t="s">
        <v>87</v>
      </c>
      <c r="H12" s="1" t="s">
        <v>21</v>
      </c>
      <c r="I12" s="1"/>
      <c r="J12" s="1" t="s">
        <v>24</v>
      </c>
    </row>
    <row r="13" spans="1:11" ht="15.75" customHeight="1" x14ac:dyDescent="0.2">
      <c r="A13" s="6">
        <f>Tables!$A$4</f>
        <v>3</v>
      </c>
      <c r="B13" s="6" t="str">
        <f>Tables!$B$4</f>
        <v>USER_ROLES</v>
      </c>
      <c r="C13" s="1">
        <v>3001</v>
      </c>
      <c r="D13" s="1" t="s">
        <v>19</v>
      </c>
      <c r="E13" s="1" t="s">
        <v>20</v>
      </c>
      <c r="F13" s="1" t="s">
        <v>21</v>
      </c>
      <c r="G13" s="1" t="s">
        <v>46</v>
      </c>
      <c r="H13" s="1" t="s">
        <v>21</v>
      </c>
      <c r="I13" s="1" t="s">
        <v>23</v>
      </c>
      <c r="J13" s="1" t="s">
        <v>24</v>
      </c>
    </row>
    <row r="14" spans="1:11" ht="15.75" customHeight="1" x14ac:dyDescent="0.2">
      <c r="A14" s="6">
        <f>Tables!$A$4</f>
        <v>3</v>
      </c>
      <c r="B14" s="6" t="str">
        <f>Tables!$B$4</f>
        <v>USER_ROLES</v>
      </c>
      <c r="C14" s="1">
        <v>3002</v>
      </c>
      <c r="D14" s="1" t="s">
        <v>86</v>
      </c>
      <c r="E14" s="1" t="s">
        <v>20</v>
      </c>
      <c r="F14" s="1" t="s">
        <v>21</v>
      </c>
      <c r="G14" s="1" t="s">
        <v>90</v>
      </c>
      <c r="H14" s="1" t="s">
        <v>21</v>
      </c>
      <c r="I14" s="1" t="s">
        <v>23</v>
      </c>
      <c r="J14" s="1" t="s">
        <v>24</v>
      </c>
    </row>
    <row r="15" spans="1:11" ht="15.75" customHeight="1" x14ac:dyDescent="0.2">
      <c r="A15" s="6">
        <f>Tables!$A$6</f>
        <v>5</v>
      </c>
      <c r="B15" s="6" t="str">
        <f>Tables!$B$6</f>
        <v>FORGOTTEN_PASSWORDS</v>
      </c>
      <c r="C15" s="6">
        <v>5001</v>
      </c>
      <c r="D15" s="6" t="s">
        <v>62</v>
      </c>
      <c r="E15" s="6" t="s">
        <v>20</v>
      </c>
      <c r="F15" s="6" t="s">
        <v>21</v>
      </c>
      <c r="G15" s="6" t="s">
        <v>22</v>
      </c>
      <c r="H15" s="6" t="s">
        <v>21</v>
      </c>
      <c r="I15" s="6" t="s">
        <v>23</v>
      </c>
      <c r="J15" s="6" t="s">
        <v>24</v>
      </c>
      <c r="K15" s="6" t="s">
        <v>25</v>
      </c>
    </row>
    <row r="16" spans="1:11" ht="15.75" customHeight="1" x14ac:dyDescent="0.2">
      <c r="A16" s="6">
        <f>Tables!$A$6</f>
        <v>5</v>
      </c>
      <c r="B16" s="6" t="str">
        <f>Tables!$B$6</f>
        <v>FORGOTTEN_PASSWORDS</v>
      </c>
      <c r="C16" s="6">
        <v>5002</v>
      </c>
      <c r="D16" s="6" t="s">
        <v>26</v>
      </c>
      <c r="E16" s="6" t="s">
        <v>27</v>
      </c>
      <c r="F16" s="6">
        <v>256</v>
      </c>
      <c r="G16" s="6" t="s">
        <v>28</v>
      </c>
      <c r="H16" s="6" t="s">
        <v>21</v>
      </c>
      <c r="I16" s="5"/>
      <c r="J16" s="6" t="s">
        <v>24</v>
      </c>
      <c r="K16" s="5"/>
    </row>
    <row r="17" spans="1:11" ht="15.75" customHeight="1" x14ac:dyDescent="0.2">
      <c r="A17" s="6">
        <f>Tables!$A$6</f>
        <v>5</v>
      </c>
      <c r="B17" s="6" t="str">
        <f>Tables!$B$6</f>
        <v>FORGOTTEN_PASSWORDS</v>
      </c>
      <c r="C17" s="6">
        <v>5003</v>
      </c>
      <c r="D17" s="6" t="s">
        <v>63</v>
      </c>
      <c r="E17" s="6" t="s">
        <v>27</v>
      </c>
      <c r="F17" s="6">
        <v>256</v>
      </c>
      <c r="G17" s="6" t="s">
        <v>64</v>
      </c>
      <c r="H17" s="6" t="s">
        <v>21</v>
      </c>
      <c r="I17" s="5"/>
      <c r="J17" s="6" t="s">
        <v>24</v>
      </c>
      <c r="K17" s="5"/>
    </row>
    <row r="18" spans="1:11" ht="15.75" customHeight="1" x14ac:dyDescent="0.2">
      <c r="A18" s="6">
        <f>Tables!$A$6</f>
        <v>5</v>
      </c>
      <c r="B18" s="6" t="str">
        <f>Tables!$B$6</f>
        <v>FORGOTTEN_PASSWORDS</v>
      </c>
      <c r="C18" s="6">
        <v>5004</v>
      </c>
      <c r="D18" s="6" t="s">
        <v>65</v>
      </c>
      <c r="E18" s="6" t="s">
        <v>40</v>
      </c>
      <c r="F18" s="6" t="s">
        <v>21</v>
      </c>
      <c r="G18" s="6" t="s">
        <v>66</v>
      </c>
      <c r="H18" s="6" t="s">
        <v>21</v>
      </c>
      <c r="I18" s="5"/>
      <c r="J18" s="6" t="s">
        <v>24</v>
      </c>
      <c r="K18" s="5"/>
    </row>
    <row r="19" spans="1:11" ht="15.75" customHeight="1" x14ac:dyDescent="0.2">
      <c r="A19" s="6">
        <f>Tables!$A$6</f>
        <v>5</v>
      </c>
      <c r="B19" s="6" t="str">
        <f>Tables!$B$6</f>
        <v>FORGOTTEN_PASSWORDS</v>
      </c>
      <c r="C19" s="6">
        <v>5005</v>
      </c>
      <c r="D19" s="6" t="s">
        <v>67</v>
      </c>
      <c r="E19" s="6" t="s">
        <v>33</v>
      </c>
      <c r="F19" s="6" t="s">
        <v>21</v>
      </c>
      <c r="G19" s="6" t="s">
        <v>68</v>
      </c>
      <c r="H19" s="6" t="s">
        <v>34</v>
      </c>
      <c r="I19" s="5"/>
      <c r="J19" s="6" t="s">
        <v>24</v>
      </c>
      <c r="K19" s="5"/>
    </row>
    <row r="20" spans="1:11" ht="15.75" customHeight="1" x14ac:dyDescent="0.2">
      <c r="A20" s="6">
        <f>Tables!$A$7</f>
        <v>6</v>
      </c>
      <c r="B20" s="6" t="str">
        <f>Tables!$B$7</f>
        <v>ACTIVATION_EMAIL</v>
      </c>
      <c r="C20" s="1">
        <v>6001</v>
      </c>
      <c r="D20" s="1" t="s">
        <v>72</v>
      </c>
      <c r="E20" s="1" t="s">
        <v>20</v>
      </c>
      <c r="F20" s="1" t="s">
        <v>21</v>
      </c>
      <c r="G20" s="1" t="s">
        <v>22</v>
      </c>
      <c r="H20" s="1" t="s">
        <v>21</v>
      </c>
      <c r="I20" s="1" t="s">
        <v>23</v>
      </c>
      <c r="J20" s="1" t="s">
        <v>24</v>
      </c>
      <c r="K20" s="1" t="s">
        <v>25</v>
      </c>
    </row>
    <row r="21" spans="1:11" ht="15.75" customHeight="1" x14ac:dyDescent="0.2">
      <c r="A21" s="6">
        <f>Tables!$A$7</f>
        <v>6</v>
      </c>
      <c r="B21" s="6" t="str">
        <f>Tables!$B$7</f>
        <v>ACTIVATION_EMAIL</v>
      </c>
      <c r="C21" s="1">
        <v>6002</v>
      </c>
      <c r="D21" s="1" t="s">
        <v>26</v>
      </c>
      <c r="E21" s="1" t="s">
        <v>27</v>
      </c>
      <c r="F21" s="1">
        <v>256</v>
      </c>
      <c r="G21" s="1" t="s">
        <v>28</v>
      </c>
      <c r="H21" s="1" t="s">
        <v>21</v>
      </c>
      <c r="J21" s="1" t="s">
        <v>24</v>
      </c>
    </row>
    <row r="22" spans="1:11" ht="15.75" customHeight="1" x14ac:dyDescent="0.2">
      <c r="A22" s="6">
        <f>Tables!$A$7</f>
        <v>6</v>
      </c>
      <c r="B22" s="6" t="str">
        <f>Tables!$B$7</f>
        <v>ACTIVATION_EMAIL</v>
      </c>
      <c r="C22" s="6">
        <v>6003</v>
      </c>
      <c r="D22" s="1" t="s">
        <v>63</v>
      </c>
      <c r="E22" s="1" t="s">
        <v>27</v>
      </c>
      <c r="F22" s="1">
        <v>256</v>
      </c>
      <c r="G22" s="1" t="s">
        <v>64</v>
      </c>
      <c r="H22" s="1" t="s">
        <v>21</v>
      </c>
      <c r="J22" s="1" t="s">
        <v>24</v>
      </c>
    </row>
    <row r="23" spans="1:11" ht="15.75" customHeight="1" x14ac:dyDescent="0.2">
      <c r="A23" s="6">
        <f>Tables!$A$7</f>
        <v>6</v>
      </c>
      <c r="B23" s="6" t="str">
        <f>Tables!$B$7</f>
        <v>ACTIVATION_EMAIL</v>
      </c>
      <c r="C23" s="6">
        <v>6004</v>
      </c>
      <c r="D23" s="1" t="s">
        <v>67</v>
      </c>
      <c r="E23" s="1" t="s">
        <v>33</v>
      </c>
      <c r="F23" s="1" t="s">
        <v>21</v>
      </c>
      <c r="G23" s="1" t="s">
        <v>68</v>
      </c>
      <c r="H23" s="1" t="s">
        <v>34</v>
      </c>
      <c r="J23" s="1" t="s">
        <v>24</v>
      </c>
    </row>
    <row r="24" spans="1:11" ht="15.75" customHeight="1" x14ac:dyDescent="0.2">
      <c r="A24" s="6">
        <f>Tables!$A$7</f>
        <v>6</v>
      </c>
      <c r="B24" s="6" t="str">
        <f>Tables!$B$7</f>
        <v>ACTIVATION_EMAIL</v>
      </c>
      <c r="C24" s="6">
        <v>6005</v>
      </c>
      <c r="D24" s="1" t="s">
        <v>19</v>
      </c>
      <c r="E24" s="1" t="s">
        <v>20</v>
      </c>
      <c r="F24" s="1" t="s">
        <v>21</v>
      </c>
      <c r="G24" s="1" t="s">
        <v>46</v>
      </c>
      <c r="H24" s="1" t="s">
        <v>21</v>
      </c>
      <c r="I24" s="1">
        <v>1001</v>
      </c>
      <c r="J24" s="1" t="s">
        <v>24</v>
      </c>
    </row>
    <row r="25" spans="1:11" ht="15.75" customHeight="1" x14ac:dyDescent="0.2">
      <c r="A25" s="6">
        <f>Tables!$A$7</f>
        <v>6</v>
      </c>
      <c r="B25" s="6" t="str">
        <f>Tables!$B$7</f>
        <v>ACTIVATION_EMAIL</v>
      </c>
      <c r="C25" s="6">
        <v>6006</v>
      </c>
      <c r="D25" s="1" t="s">
        <v>65</v>
      </c>
      <c r="E25" s="1" t="s">
        <v>40</v>
      </c>
      <c r="F25" s="1" t="s">
        <v>21</v>
      </c>
      <c r="G25" s="1" t="s">
        <v>73</v>
      </c>
      <c r="H25" s="1" t="s">
        <v>21</v>
      </c>
      <c r="J25" s="1" t="s">
        <v>24</v>
      </c>
    </row>
    <row r="26" spans="1:11" ht="15.75" customHeight="1" x14ac:dyDescent="0.2">
      <c r="A26" s="6">
        <f>Tables!$A$8</f>
        <v>7</v>
      </c>
      <c r="B26" s="6" t="str">
        <f>Tables!$B$8</f>
        <v>ITEM</v>
      </c>
      <c r="C26" s="1">
        <v>7001</v>
      </c>
      <c r="D26" s="1" t="s">
        <v>92</v>
      </c>
      <c r="E26" s="1" t="s">
        <v>20</v>
      </c>
      <c r="F26" s="6" t="s">
        <v>21</v>
      </c>
      <c r="G26" s="6" t="s">
        <v>22</v>
      </c>
      <c r="H26" s="1" t="s">
        <v>21</v>
      </c>
      <c r="I26" s="6" t="s">
        <v>23</v>
      </c>
      <c r="J26" s="1" t="s">
        <v>24</v>
      </c>
      <c r="K26" s="6" t="s">
        <v>25</v>
      </c>
    </row>
    <row r="27" spans="1:11" ht="15" customHeight="1" x14ac:dyDescent="0.2">
      <c r="A27" s="6">
        <f>Tables!$A$8</f>
        <v>7</v>
      </c>
      <c r="B27" s="6" t="str">
        <f>Tables!$B$8</f>
        <v>ITEM</v>
      </c>
      <c r="C27" s="6">
        <v>7002</v>
      </c>
      <c r="D27" s="6" t="s">
        <v>69</v>
      </c>
      <c r="E27" s="6" t="s">
        <v>27</v>
      </c>
      <c r="F27">
        <v>256</v>
      </c>
      <c r="G27" s="6" t="s">
        <v>93</v>
      </c>
      <c r="H27" s="6" t="s">
        <v>21</v>
      </c>
      <c r="J27" s="6" t="s">
        <v>24</v>
      </c>
    </row>
    <row r="28" spans="1:11" ht="15" customHeight="1" x14ac:dyDescent="0.2">
      <c r="A28" s="6">
        <f>Tables!$A$8</f>
        <v>7</v>
      </c>
      <c r="B28" s="6" t="str">
        <f>Tables!$B$8</f>
        <v>ITEM</v>
      </c>
      <c r="C28" s="6">
        <v>7003</v>
      </c>
      <c r="D28" s="6" t="s">
        <v>71</v>
      </c>
      <c r="E28" s="6" t="s">
        <v>27</v>
      </c>
      <c r="F28">
        <v>256</v>
      </c>
      <c r="G28" s="6" t="s">
        <v>94</v>
      </c>
      <c r="H28" s="6" t="s">
        <v>21</v>
      </c>
      <c r="J28" s="6" t="s">
        <v>45</v>
      </c>
    </row>
    <row r="29" spans="1:11" ht="15" customHeight="1" x14ac:dyDescent="0.2">
      <c r="A29" s="6">
        <f>Tables!$A$8</f>
        <v>7</v>
      </c>
      <c r="B29" s="6" t="str">
        <f>Tables!$B$8</f>
        <v>ITEM</v>
      </c>
      <c r="C29" s="6">
        <v>7004</v>
      </c>
      <c r="D29" s="6" t="s">
        <v>14</v>
      </c>
      <c r="E29" s="6" t="s">
        <v>27</v>
      </c>
      <c r="F29">
        <v>4000</v>
      </c>
      <c r="G29" s="6" t="s">
        <v>95</v>
      </c>
      <c r="H29" s="6" t="s">
        <v>21</v>
      </c>
      <c r="J29" s="6" t="s">
        <v>45</v>
      </c>
    </row>
    <row r="30" spans="1:11" ht="15" customHeight="1" x14ac:dyDescent="0.2">
      <c r="A30" s="6">
        <f>Tables!$A$8</f>
        <v>7</v>
      </c>
      <c r="B30" s="6" t="str">
        <f>Tables!$B$8</f>
        <v>ITEM</v>
      </c>
      <c r="C30" s="6">
        <v>7005</v>
      </c>
      <c r="D30" s="6" t="s">
        <v>98</v>
      </c>
      <c r="E30" s="6" t="s">
        <v>20</v>
      </c>
      <c r="F30" s="6" t="s">
        <v>21</v>
      </c>
      <c r="G30" s="6" t="s">
        <v>99</v>
      </c>
      <c r="H30" s="6" t="s">
        <v>21</v>
      </c>
      <c r="I30">
        <v>1001</v>
      </c>
      <c r="J30" s="6" t="s">
        <v>24</v>
      </c>
    </row>
    <row r="31" spans="1:11" ht="15" customHeight="1" x14ac:dyDescent="0.2">
      <c r="A31" s="6">
        <f>Tables!$A$8</f>
        <v>7</v>
      </c>
      <c r="B31" s="6" t="str">
        <f>Tables!$B$8</f>
        <v>ITEM</v>
      </c>
      <c r="C31" s="6">
        <v>7006</v>
      </c>
      <c r="D31" s="6" t="s">
        <v>100</v>
      </c>
      <c r="E31" s="6" t="s">
        <v>20</v>
      </c>
      <c r="F31" s="6" t="s">
        <v>21</v>
      </c>
      <c r="G31" s="6" t="s">
        <v>101</v>
      </c>
      <c r="H31" s="6" t="s">
        <v>21</v>
      </c>
      <c r="I31">
        <v>9001</v>
      </c>
      <c r="J31" s="6" t="s">
        <v>24</v>
      </c>
    </row>
    <row r="32" spans="1:11" ht="15" customHeight="1" x14ac:dyDescent="0.2">
      <c r="A32" s="6">
        <f>Tables!$A$8</f>
        <v>7</v>
      </c>
      <c r="B32" s="6" t="str">
        <f>Tables!$B$8</f>
        <v>ITEM</v>
      </c>
      <c r="C32" s="6">
        <v>7007</v>
      </c>
      <c r="D32" s="6" t="s">
        <v>104</v>
      </c>
      <c r="E32" s="6" t="s">
        <v>27</v>
      </c>
      <c r="F32">
        <v>256</v>
      </c>
      <c r="G32" s="6" t="s">
        <v>105</v>
      </c>
      <c r="H32" s="6" t="s">
        <v>106</v>
      </c>
      <c r="J32" s="6" t="s">
        <v>24</v>
      </c>
    </row>
    <row r="33" spans="1:12" ht="15.75" customHeight="1" x14ac:dyDescent="0.2">
      <c r="A33" s="6">
        <f>Tables!$A$8</f>
        <v>7</v>
      </c>
      <c r="B33" s="6" t="str">
        <f>Tables!$B$8</f>
        <v>ITEM</v>
      </c>
      <c r="C33" s="6">
        <v>7008</v>
      </c>
      <c r="D33" s="1" t="s">
        <v>39</v>
      </c>
      <c r="E33" s="17" t="s">
        <v>40</v>
      </c>
      <c r="F33" s="1"/>
      <c r="G33" s="1" t="s">
        <v>122</v>
      </c>
      <c r="H33" s="1" t="s">
        <v>21</v>
      </c>
      <c r="I33" s="1"/>
      <c r="J33" s="1" t="s">
        <v>24</v>
      </c>
      <c r="K33" s="1"/>
    </row>
    <row r="34" spans="1:12" ht="15.75" customHeight="1" x14ac:dyDescent="0.2">
      <c r="A34" s="6">
        <f>Tables!$A$9</f>
        <v>8</v>
      </c>
      <c r="B34" s="6" t="str">
        <f>Tables!$B$9</f>
        <v>RENT_ITEM_REL</v>
      </c>
      <c r="C34" s="1">
        <v>8001</v>
      </c>
      <c r="D34" s="1" t="s">
        <v>107</v>
      </c>
      <c r="E34" s="6" t="s">
        <v>20</v>
      </c>
      <c r="F34" s="1" t="s">
        <v>21</v>
      </c>
      <c r="G34" s="6" t="s">
        <v>22</v>
      </c>
      <c r="H34" s="1"/>
      <c r="I34" s="6" t="s">
        <v>23</v>
      </c>
      <c r="J34" s="6" t="s">
        <v>24</v>
      </c>
      <c r="K34" s="6" t="s">
        <v>25</v>
      </c>
    </row>
    <row r="35" spans="1:12" ht="15.75" customHeight="1" x14ac:dyDescent="0.2">
      <c r="A35" s="6">
        <f>Tables!$A$9</f>
        <v>8</v>
      </c>
      <c r="B35" s="6" t="str">
        <f>Tables!$B$9</f>
        <v>RENT_ITEM_REL</v>
      </c>
      <c r="C35" s="6">
        <v>8002</v>
      </c>
      <c r="D35" s="1" t="s">
        <v>92</v>
      </c>
      <c r="E35" s="6" t="s">
        <v>20</v>
      </c>
      <c r="F35" s="6" t="s">
        <v>21</v>
      </c>
      <c r="G35" s="1" t="s">
        <v>108</v>
      </c>
      <c r="H35" s="1"/>
      <c r="I35" s="1">
        <v>6001</v>
      </c>
      <c r="J35" s="1" t="s">
        <v>24</v>
      </c>
    </row>
    <row r="36" spans="1:12" s="8" customFormat="1" ht="15.75" customHeight="1" x14ac:dyDescent="0.2">
      <c r="A36" s="9">
        <f>Tables!$A$9</f>
        <v>8</v>
      </c>
      <c r="B36" s="9" t="str">
        <f>Tables!$B$9</f>
        <v>RENT_ITEM_REL</v>
      </c>
      <c r="C36" s="9">
        <v>8003</v>
      </c>
      <c r="D36" s="9" t="s">
        <v>19</v>
      </c>
      <c r="E36" s="9" t="s">
        <v>20</v>
      </c>
      <c r="F36" s="9" t="s">
        <v>21</v>
      </c>
      <c r="G36" s="9" t="s">
        <v>46</v>
      </c>
      <c r="I36" s="9">
        <v>1001</v>
      </c>
      <c r="J36" s="9" t="s">
        <v>24</v>
      </c>
    </row>
    <row r="37" spans="1:12" ht="15.75" customHeight="1" x14ac:dyDescent="0.2">
      <c r="A37" s="6">
        <f>Tables!$A$9</f>
        <v>8</v>
      </c>
      <c r="B37" s="6" t="str">
        <f>Tables!$B$9</f>
        <v>RENT_ITEM_REL</v>
      </c>
      <c r="C37" s="6">
        <v>8004</v>
      </c>
      <c r="D37" s="1" t="s">
        <v>70</v>
      </c>
      <c r="E37" s="6" t="s">
        <v>27</v>
      </c>
      <c r="F37" s="6">
        <v>256</v>
      </c>
      <c r="G37" s="1" t="s">
        <v>112</v>
      </c>
      <c r="H37" s="9" t="s">
        <v>127</v>
      </c>
      <c r="I37" s="1"/>
      <c r="J37" s="1" t="s">
        <v>24</v>
      </c>
    </row>
    <row r="38" spans="1:12" s="16" customFormat="1" ht="15.75" customHeight="1" x14ac:dyDescent="0.2">
      <c r="A38" s="17">
        <f>Tables!$A$9</f>
        <v>8</v>
      </c>
      <c r="B38" s="17" t="str">
        <f>Tables!$B$9</f>
        <v>RENT_ITEM_REL</v>
      </c>
      <c r="C38" s="17">
        <v>8004</v>
      </c>
      <c r="D38" s="17" t="s">
        <v>123</v>
      </c>
      <c r="E38" s="17" t="s">
        <v>40</v>
      </c>
      <c r="F38" s="17">
        <v>256</v>
      </c>
      <c r="G38" s="17" t="s">
        <v>125</v>
      </c>
      <c r="H38" s="17" t="s">
        <v>21</v>
      </c>
      <c r="I38" s="17"/>
      <c r="J38" s="17" t="s">
        <v>45</v>
      </c>
    </row>
    <row r="39" spans="1:12" s="16" customFormat="1" ht="15.75" customHeight="1" x14ac:dyDescent="0.2">
      <c r="A39" s="17">
        <f>Tables!$A$9</f>
        <v>8</v>
      </c>
      <c r="B39" s="17" t="str">
        <f>Tables!$B$9</f>
        <v>RENT_ITEM_REL</v>
      </c>
      <c r="C39" s="17">
        <v>8004</v>
      </c>
      <c r="D39" s="17" t="s">
        <v>124</v>
      </c>
      <c r="E39" s="17" t="s">
        <v>40</v>
      </c>
      <c r="F39" s="17">
        <v>256</v>
      </c>
      <c r="G39" s="17" t="s">
        <v>126</v>
      </c>
      <c r="H39" s="17" t="s">
        <v>21</v>
      </c>
      <c r="I39" s="17"/>
      <c r="J39" s="17" t="s">
        <v>45</v>
      </c>
    </row>
    <row r="40" spans="1:12" ht="15.75" customHeight="1" x14ac:dyDescent="0.2">
      <c r="A40" s="6">
        <f>Tables!$A$10</f>
        <v>9</v>
      </c>
      <c r="B40" s="6" t="str">
        <f>Tables!$B$10</f>
        <v>LOCATION_REL</v>
      </c>
      <c r="C40" s="6">
        <v>9001</v>
      </c>
      <c r="D40" s="1" t="s">
        <v>109</v>
      </c>
      <c r="E40" s="6" t="s">
        <v>20</v>
      </c>
      <c r="F40" s="6" t="s">
        <v>21</v>
      </c>
      <c r="G40" s="6" t="s">
        <v>22</v>
      </c>
      <c r="H40" s="1"/>
      <c r="I40" s="6" t="s">
        <v>23</v>
      </c>
      <c r="J40" s="6" t="s">
        <v>24</v>
      </c>
      <c r="K40" s="13" t="s">
        <v>25</v>
      </c>
    </row>
    <row r="41" spans="1:12" ht="15.75" customHeight="1" x14ac:dyDescent="0.2">
      <c r="A41" s="6">
        <f>Tables!$A$10</f>
        <v>9</v>
      </c>
      <c r="B41" s="6" t="str">
        <f>Tables!$B$10</f>
        <v>LOCATION_REL</v>
      </c>
      <c r="C41" s="6">
        <v>9002</v>
      </c>
      <c r="D41" s="2" t="s">
        <v>92</v>
      </c>
      <c r="E41" s="6" t="s">
        <v>20</v>
      </c>
      <c r="F41" s="6" t="s">
        <v>21</v>
      </c>
      <c r="G41" s="2" t="s">
        <v>108</v>
      </c>
      <c r="I41" s="6">
        <v>7006</v>
      </c>
      <c r="J41" s="2" t="s">
        <v>24</v>
      </c>
    </row>
    <row r="42" spans="1:12" ht="15.75" customHeight="1" x14ac:dyDescent="0.2">
      <c r="A42" s="6">
        <f>Tables!$A$10</f>
        <v>9</v>
      </c>
      <c r="B42" s="6" t="str">
        <f>Tables!$B$10</f>
        <v>LOCATION_REL</v>
      </c>
      <c r="C42" s="13">
        <v>9003</v>
      </c>
      <c r="D42" s="2" t="s">
        <v>110</v>
      </c>
      <c r="E42" s="9" t="s">
        <v>20</v>
      </c>
      <c r="F42" s="3"/>
      <c r="G42" s="2" t="s">
        <v>114</v>
      </c>
      <c r="H42" s="2"/>
      <c r="J42" s="2" t="s">
        <v>24</v>
      </c>
    </row>
    <row r="43" spans="1:12" ht="15.75" customHeight="1" x14ac:dyDescent="0.2">
      <c r="A43" s="13">
        <f>Tables!$A$10</f>
        <v>9</v>
      </c>
      <c r="B43" s="13" t="str">
        <f>Tables!$B$10</f>
        <v>LOCATION_REL</v>
      </c>
      <c r="C43" s="13">
        <v>9004</v>
      </c>
      <c r="D43" s="7" t="s">
        <v>111</v>
      </c>
      <c r="E43" s="9" t="s">
        <v>20</v>
      </c>
      <c r="G43" s="14" t="s">
        <v>113</v>
      </c>
      <c r="J43" s="14" t="s">
        <v>24</v>
      </c>
    </row>
    <row r="44" spans="1:12" ht="15.75" customHeight="1" x14ac:dyDescent="0.2">
      <c r="A44" s="13">
        <f>Tables!$A$10</f>
        <v>9</v>
      </c>
      <c r="B44" s="13" t="str">
        <f>Tables!$B$10</f>
        <v>LOCATION_REL</v>
      </c>
      <c r="C44" s="13">
        <v>9006</v>
      </c>
      <c r="D44" s="9" t="s">
        <v>47</v>
      </c>
      <c r="E44" s="9" t="s">
        <v>20</v>
      </c>
      <c r="F44" s="13" t="s">
        <v>21</v>
      </c>
      <c r="G44" s="13" t="s">
        <v>48</v>
      </c>
      <c r="H44" s="13" t="s">
        <v>49</v>
      </c>
      <c r="I44" s="13"/>
      <c r="J44" s="13" t="s">
        <v>24</v>
      </c>
      <c r="K44" s="13" t="s">
        <v>50</v>
      </c>
      <c r="L44" s="11" t="s">
        <v>50</v>
      </c>
    </row>
    <row r="45" spans="1:12" ht="15.75" customHeight="1" x14ac:dyDescent="0.2">
      <c r="A45" s="13">
        <f>Tables!$A$10</f>
        <v>9</v>
      </c>
      <c r="B45" s="13" t="str">
        <f>Tables!$B$10</f>
        <v>LOCATION_REL</v>
      </c>
      <c r="C45" s="13">
        <v>9007</v>
      </c>
      <c r="D45" s="9" t="s">
        <v>51</v>
      </c>
      <c r="E45" s="9" t="s">
        <v>27</v>
      </c>
      <c r="F45" s="13">
        <v>256</v>
      </c>
      <c r="G45" s="13" t="s">
        <v>52</v>
      </c>
      <c r="H45" s="13" t="s">
        <v>21</v>
      </c>
      <c r="I45" s="12"/>
      <c r="J45" s="13" t="s">
        <v>24</v>
      </c>
      <c r="K45" s="12"/>
      <c r="L45" s="10"/>
    </row>
    <row r="46" spans="1:12" ht="15.75" customHeight="1" x14ac:dyDescent="0.2">
      <c r="A46" s="13">
        <f>Tables!$A$10</f>
        <v>9</v>
      </c>
      <c r="B46" s="13" t="str">
        <f>Tables!$B$10</f>
        <v>LOCATION_REL</v>
      </c>
      <c r="C46" s="13">
        <v>9008</v>
      </c>
      <c r="D46" s="9" t="s">
        <v>53</v>
      </c>
      <c r="E46" s="9" t="s">
        <v>27</v>
      </c>
      <c r="F46" s="13">
        <v>256</v>
      </c>
      <c r="G46" s="13" t="s">
        <v>54</v>
      </c>
      <c r="H46" s="13" t="s">
        <v>21</v>
      </c>
      <c r="I46" s="12"/>
      <c r="J46" s="13" t="s">
        <v>24</v>
      </c>
      <c r="K46" s="12"/>
      <c r="L46" s="10"/>
    </row>
    <row r="47" spans="1:12" ht="15.75" customHeight="1" x14ac:dyDescent="0.2">
      <c r="A47" s="13">
        <f>Tables!$A$10</f>
        <v>9</v>
      </c>
      <c r="B47" s="13" t="str">
        <f>Tables!$B$10</f>
        <v>LOCATION_REL</v>
      </c>
      <c r="C47" s="13">
        <v>9009</v>
      </c>
      <c r="D47" s="9" t="s">
        <v>55</v>
      </c>
      <c r="E47" s="9" t="s">
        <v>27</v>
      </c>
      <c r="F47" s="13">
        <v>256</v>
      </c>
      <c r="G47" s="13" t="s">
        <v>56</v>
      </c>
      <c r="H47" s="13" t="s">
        <v>21</v>
      </c>
      <c r="I47" s="12"/>
      <c r="J47" s="13" t="s">
        <v>24</v>
      </c>
      <c r="K47" s="12"/>
      <c r="L47" s="10"/>
    </row>
    <row r="48" spans="1:12" ht="15.75" customHeight="1" x14ac:dyDescent="0.2">
      <c r="A48" s="13">
        <f>Tables!$A$10</f>
        <v>9</v>
      </c>
      <c r="B48" s="13" t="str">
        <f>Tables!$B$10</f>
        <v>LOCATION_REL</v>
      </c>
      <c r="C48" s="13">
        <v>9010</v>
      </c>
      <c r="D48" s="9" t="s">
        <v>18</v>
      </c>
      <c r="E48" s="9" t="s">
        <v>27</v>
      </c>
      <c r="F48" s="13">
        <v>256</v>
      </c>
      <c r="G48" s="13" t="s">
        <v>57</v>
      </c>
      <c r="H48" s="13" t="s">
        <v>21</v>
      </c>
      <c r="I48" s="12"/>
      <c r="J48" s="13" t="s">
        <v>45</v>
      </c>
      <c r="K48" s="12"/>
      <c r="L48" s="10"/>
    </row>
    <row r="49" spans="1:12" ht="15.75" customHeight="1" x14ac:dyDescent="0.2">
      <c r="A49" s="13">
        <f>Tables!$A$10</f>
        <v>9</v>
      </c>
      <c r="B49" s="13" t="str">
        <f>Tables!$B$10</f>
        <v>LOCATION_REL</v>
      </c>
      <c r="C49" s="13">
        <v>9011</v>
      </c>
      <c r="D49" s="9" t="s">
        <v>58</v>
      </c>
      <c r="E49" s="9" t="s">
        <v>33</v>
      </c>
      <c r="F49" s="13" t="s">
        <v>21</v>
      </c>
      <c r="G49" s="13" t="s">
        <v>59</v>
      </c>
      <c r="H49" s="13" t="s">
        <v>34</v>
      </c>
      <c r="I49" s="13"/>
      <c r="J49" s="13" t="s">
        <v>24</v>
      </c>
      <c r="K49" s="13"/>
      <c r="L49" s="11"/>
    </row>
    <row r="50" spans="1:12" ht="15.75" customHeight="1" x14ac:dyDescent="0.2">
      <c r="A50" s="13">
        <f>Tables!$A$11</f>
        <v>10</v>
      </c>
      <c r="B50" s="13" t="str">
        <f>Tables!$B$11</f>
        <v>IMAGE_REL</v>
      </c>
      <c r="C50" s="13">
        <v>10001</v>
      </c>
      <c r="D50" s="13" t="s">
        <v>115</v>
      </c>
      <c r="E50" s="13" t="s">
        <v>20</v>
      </c>
      <c r="F50" t="s">
        <v>21</v>
      </c>
      <c r="G50" s="13" t="s">
        <v>22</v>
      </c>
      <c r="I50" s="13" t="s">
        <v>23</v>
      </c>
      <c r="J50" s="13" t="s">
        <v>24</v>
      </c>
      <c r="K50" s="13" t="s">
        <v>25</v>
      </c>
    </row>
    <row r="51" spans="1:12" ht="15.75" customHeight="1" x14ac:dyDescent="0.2">
      <c r="A51" s="13">
        <f>Tables!$A$11</f>
        <v>10</v>
      </c>
      <c r="B51" s="13" t="str">
        <f>Tables!$B$11</f>
        <v>IMAGE_REL</v>
      </c>
      <c r="C51" s="13">
        <v>10002</v>
      </c>
      <c r="D51" s="13" t="s">
        <v>92</v>
      </c>
      <c r="E51" s="13" t="s">
        <v>20</v>
      </c>
      <c r="F51" t="s">
        <v>21</v>
      </c>
      <c r="G51" s="13" t="s">
        <v>108</v>
      </c>
      <c r="I51">
        <v>6001</v>
      </c>
      <c r="J51" s="13" t="s">
        <v>24</v>
      </c>
    </row>
    <row r="52" spans="1:12" ht="15.75" customHeight="1" x14ac:dyDescent="0.2">
      <c r="A52" s="13">
        <f>Tables!$A$11</f>
        <v>10</v>
      </c>
      <c r="B52" s="13" t="str">
        <f>Tables!$B$11</f>
        <v>IMAGE_REL</v>
      </c>
      <c r="C52" s="13">
        <v>10003</v>
      </c>
      <c r="D52" s="13" t="s">
        <v>116</v>
      </c>
      <c r="E52" s="17" t="s">
        <v>27</v>
      </c>
      <c r="F52">
        <v>4000</v>
      </c>
      <c r="G52" s="17" t="s">
        <v>118</v>
      </c>
      <c r="H52" s="17" t="s">
        <v>21</v>
      </c>
      <c r="J52" s="17" t="s">
        <v>45</v>
      </c>
    </row>
    <row r="53" spans="1:12" ht="15.75" customHeight="1" x14ac:dyDescent="0.2">
      <c r="A53" s="13">
        <f>Tables!$A$11</f>
        <v>10</v>
      </c>
      <c r="B53" s="13" t="str">
        <f>Tables!$B$11</f>
        <v>IMAGE_REL</v>
      </c>
      <c r="C53" s="13">
        <v>10004</v>
      </c>
      <c r="D53" s="13" t="s">
        <v>117</v>
      </c>
      <c r="E53" s="15" t="s">
        <v>43</v>
      </c>
      <c r="G53" s="17" t="s">
        <v>119</v>
      </c>
      <c r="H53" s="17" t="s">
        <v>21</v>
      </c>
      <c r="J53" s="17" t="s">
        <v>24</v>
      </c>
    </row>
    <row r="54" spans="1:12" ht="15.75" customHeight="1" x14ac:dyDescent="0.2">
      <c r="A54" s="17">
        <f>Tables!$A$11</f>
        <v>10</v>
      </c>
      <c r="B54" s="17" t="str">
        <f>Tables!$B$11</f>
        <v>IMAGE_REL</v>
      </c>
      <c r="C54" s="17">
        <v>10005</v>
      </c>
      <c r="D54" s="17" t="s">
        <v>58</v>
      </c>
      <c r="E54" s="17" t="s">
        <v>33</v>
      </c>
      <c r="G54" s="17" t="s">
        <v>120</v>
      </c>
      <c r="H54" s="17" t="s">
        <v>34</v>
      </c>
      <c r="J54" s="17" t="s">
        <v>24</v>
      </c>
    </row>
    <row r="55" spans="1:12" ht="15.75" customHeight="1" x14ac:dyDescent="0.2">
      <c r="A55" s="17">
        <f>Tables!$A$12</f>
        <v>11</v>
      </c>
      <c r="B55" s="17" t="str">
        <f>Tables!$B$12</f>
        <v>PAYMENT_HIST</v>
      </c>
      <c r="C55" s="17">
        <v>11001</v>
      </c>
      <c r="D55" s="17" t="s">
        <v>121</v>
      </c>
      <c r="E55" s="17" t="s">
        <v>20</v>
      </c>
      <c r="F55" t="s">
        <v>21</v>
      </c>
      <c r="G55" s="17" t="s">
        <v>22</v>
      </c>
      <c r="I55" s="17" t="s">
        <v>23</v>
      </c>
      <c r="J55" s="17" t="s">
        <v>24</v>
      </c>
      <c r="K55" s="17" t="s">
        <v>25</v>
      </c>
    </row>
    <row r="56" spans="1:12" ht="15.75" customHeight="1" x14ac:dyDescent="0.2">
      <c r="A56" s="17">
        <f>Tables!$A$12</f>
        <v>11</v>
      </c>
      <c r="B56" s="17" t="str">
        <f>Tables!$B$12</f>
        <v>PAYMENT_HIST</v>
      </c>
      <c r="C56" s="17">
        <v>11002</v>
      </c>
      <c r="D56" s="17" t="s">
        <v>19</v>
      </c>
      <c r="E56" s="17" t="s">
        <v>20</v>
      </c>
      <c r="F56" s="16" t="s">
        <v>21</v>
      </c>
      <c r="G56" s="17" t="s">
        <v>46</v>
      </c>
      <c r="H56" s="17" t="s">
        <v>21</v>
      </c>
      <c r="I56">
        <v>1001</v>
      </c>
      <c r="J56" s="17" t="s">
        <v>24</v>
      </c>
    </row>
    <row r="57" spans="1:12" ht="15.75" customHeight="1" x14ac:dyDescent="0.2">
      <c r="A57" s="17">
        <f>Tables!$A$12</f>
        <v>11</v>
      </c>
      <c r="B57" s="17" t="str">
        <f>Tables!$B$12</f>
        <v>PAYMENT_HIST</v>
      </c>
      <c r="C57" s="17">
        <v>11003</v>
      </c>
      <c r="D57" s="17" t="s">
        <v>128</v>
      </c>
      <c r="E57" s="17" t="s">
        <v>27</v>
      </c>
      <c r="F57" s="16">
        <v>256</v>
      </c>
      <c r="G57" s="17" t="s">
        <v>130</v>
      </c>
      <c r="H57" s="17" t="s">
        <v>21</v>
      </c>
      <c r="J57" s="17" t="s">
        <v>24</v>
      </c>
    </row>
    <row r="58" spans="1:12" ht="15.75" customHeight="1" x14ac:dyDescent="0.2">
      <c r="A58" s="17">
        <f>Tables!$A$12</f>
        <v>11</v>
      </c>
      <c r="B58" s="17" t="str">
        <f>Tables!$B$12</f>
        <v>PAYMENT_HIST</v>
      </c>
      <c r="C58" s="17">
        <v>11004</v>
      </c>
      <c r="D58" s="17" t="s">
        <v>40</v>
      </c>
      <c r="E58" s="17" t="s">
        <v>40</v>
      </c>
      <c r="F58" s="16" t="s">
        <v>21</v>
      </c>
      <c r="G58" s="17" t="s">
        <v>131</v>
      </c>
      <c r="H58" s="17" t="s">
        <v>21</v>
      </c>
      <c r="J58" s="17" t="s">
        <v>24</v>
      </c>
    </row>
    <row r="59" spans="1:12" ht="15.75" customHeight="1" x14ac:dyDescent="0.2">
      <c r="A59" s="17">
        <f>Tables!$A$12</f>
        <v>11</v>
      </c>
      <c r="B59" s="17" t="str">
        <f>Tables!$B$12</f>
        <v>PAYMENT_HIST</v>
      </c>
      <c r="C59" s="17">
        <v>11005</v>
      </c>
      <c r="D59" s="17" t="s">
        <v>129</v>
      </c>
      <c r="E59" s="17" t="s">
        <v>27</v>
      </c>
      <c r="F59">
        <v>256</v>
      </c>
      <c r="G59" s="17" t="s">
        <v>132</v>
      </c>
      <c r="H59" s="17" t="s">
        <v>21</v>
      </c>
      <c r="J59" s="17" t="s">
        <v>24</v>
      </c>
    </row>
    <row r="60" spans="1:12" ht="15.75" customHeight="1" x14ac:dyDescent="0.2">
      <c r="A60" s="17">
        <f>Tables!$A$12</f>
        <v>11</v>
      </c>
      <c r="B60" s="17" t="str">
        <f>Tables!$B$12</f>
        <v>PAYMENT_HIST</v>
      </c>
      <c r="C60" s="17">
        <v>11006</v>
      </c>
      <c r="D60" s="17" t="s">
        <v>70</v>
      </c>
      <c r="E60" s="17" t="s">
        <v>27</v>
      </c>
      <c r="F60">
        <v>256</v>
      </c>
      <c r="G60" s="17" t="s">
        <v>133</v>
      </c>
      <c r="H60" s="17" t="s">
        <v>21</v>
      </c>
      <c r="J60" s="17" t="s">
        <v>24</v>
      </c>
    </row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97"/>
  <sheetViews>
    <sheetView workbookViewId="0">
      <selection activeCell="D2" sqref="D2"/>
    </sheetView>
  </sheetViews>
  <sheetFormatPr defaultColWidth="12.5703125" defaultRowHeight="15" customHeight="1" x14ac:dyDescent="0.2"/>
  <cols>
    <col min="1" max="1" width="16.28515625" customWidth="1"/>
    <col min="2" max="2" width="16.140625" customWidth="1"/>
    <col min="3" max="3" width="17.7109375" customWidth="1"/>
    <col min="4" max="6" width="12.5703125" customWidth="1"/>
  </cols>
  <sheetData>
    <row r="1" spans="1:4" ht="15.75" customHeight="1" x14ac:dyDescent="0.2">
      <c r="A1" s="4" t="s">
        <v>74</v>
      </c>
      <c r="B1" s="1" t="s">
        <v>75</v>
      </c>
      <c r="C1" s="1" t="s">
        <v>91</v>
      </c>
      <c r="D1" s="1" t="s">
        <v>76</v>
      </c>
    </row>
    <row r="2" spans="1:4" ht="15.75" customHeight="1" x14ac:dyDescent="0.2">
      <c r="A2" s="4"/>
      <c r="B2" s="1"/>
      <c r="C2" s="1"/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Tables</vt:lpstr>
      <vt:lpstr>Table Columns</vt:lpstr>
      <vt:lpstr>Adatkörök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 Drahos</cp:lastModifiedBy>
  <dcterms:modified xsi:type="dcterms:W3CDTF">2024-04-04T17:53:08Z</dcterms:modified>
</cp:coreProperties>
</file>