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C\OneDrive - studium.uni-hamburg.de\Projekt\"/>
    </mc:Choice>
  </mc:AlternateContent>
  <xr:revisionPtr revIDLastSave="50" documentId="13_ncr:40009_{4B4CA0F9-3087-4DEF-91DE-D8B6F3A117FB}" xr6:coauthVersionLast="45" xr6:coauthVersionMax="45" xr10:uidLastSave="{1A5CB5AC-AF65-4575-BDEE-AA075A1A0B89}"/>
  <bookViews>
    <workbookView xWindow="-28920" yWindow="-120" windowWidth="29040" windowHeight="15990" activeTab="2" xr2:uid="{00000000-000D-0000-FFFF-FFFF00000000}"/>
  </bookViews>
  <sheets>
    <sheet name="Mistakes" sheetId="2" r:id="rId1"/>
    <sheet name="Precision" sheetId="3" r:id="rId2"/>
    <sheet name="Time" sheetId="4" r:id="rId3"/>
    <sheet name="compiled_mistakes" sheetId="1" state="hidden" r:id="rId4"/>
  </sheets>
  <definedNames>
    <definedName name="ExterneDaten_1" localSheetId="0" hidden="1">Mistakes!$A$1:$M$17</definedName>
    <definedName name="ExterneDaten_2" localSheetId="1" hidden="1">Precision!$A$1:$M$17</definedName>
    <definedName name="ExterneDaten_2" localSheetId="2" hidden="1">Time!$A$1:$M$20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S4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S11" i="2"/>
  <c r="R11" i="2"/>
  <c r="Q11" i="2"/>
  <c r="P11" i="2"/>
  <c r="O11" i="2"/>
  <c r="N11" i="2"/>
  <c r="S10" i="2"/>
  <c r="R10" i="2"/>
  <c r="Q10" i="2"/>
  <c r="P10" i="2"/>
  <c r="O10" i="2"/>
  <c r="N10" i="2"/>
  <c r="S9" i="2"/>
  <c r="R9" i="2"/>
  <c r="Q9" i="2"/>
  <c r="P9" i="2"/>
  <c r="O9" i="2"/>
  <c r="N9" i="2"/>
  <c r="S8" i="2"/>
  <c r="R8" i="2"/>
  <c r="Q8" i="2"/>
  <c r="P8" i="2"/>
  <c r="O8" i="2"/>
  <c r="N8" i="2"/>
  <c r="S7" i="2"/>
  <c r="R7" i="2"/>
  <c r="Q7" i="2"/>
  <c r="P7" i="2"/>
  <c r="O7" i="2"/>
  <c r="N7" i="2"/>
  <c r="S6" i="2"/>
  <c r="R6" i="2"/>
  <c r="Q6" i="2"/>
  <c r="P6" i="2"/>
  <c r="O6" i="2"/>
  <c r="N6" i="2"/>
  <c r="S5" i="2"/>
  <c r="R5" i="2"/>
  <c r="Q5" i="2"/>
  <c r="P5" i="2"/>
  <c r="O5" i="2"/>
  <c r="N5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ompiled_mistakes" description="Verbindung mit der Abfrage 'compiled_mistakes' in der Arbeitsmappe." type="5" refreshedVersion="6" background="1" saveData="1">
    <dbPr connection="Provider=Microsoft.Mashup.OleDb.1;Data Source=$Workbook$;Location=compiled_mistakes;Extended Properties=&quot;&quot;" command="SELECT * FROM [compiled_mistakes]"/>
  </connection>
  <connection id="2" xr16:uid="{00000000-0015-0000-FFFF-FFFF01000000}" keepAlive="1" name="Abfrage - compiled_precision" description="Verbindung mit der Abfrage 'compiled_precision' in der Arbeitsmappe." type="5" refreshedVersion="6" background="1" saveData="1">
    <dbPr connection="Provider=Microsoft.Mashup.OleDb.1;Data Source=$Workbook$;Location=compiled_precision;Extended Properties=&quot;&quot;" command="SELECT * FROM [compiled_precision]"/>
  </connection>
  <connection id="3" xr16:uid="{328DE948-BF01-4A27-94C1-B07FA4D534A1}" keepAlive="1" name="Abfrage - compiled_precision (2)" description="Verbindung mit der Abfrage 'compiled_precision (2)' in der Arbeitsmappe." type="5" refreshedVersion="6" background="1" saveData="1">
    <dbPr connection="Provider=Microsoft.Mashup.OleDb.1;Data Source=$Workbook$;Location=&quot;compiled_precision (2)&quot;;Extended Properties=&quot;&quot;" command="SELECT * FROM [compiled_precision (2)]"/>
  </connection>
</connections>
</file>

<file path=xl/sharedStrings.xml><?xml version="1.0" encoding="utf-8"?>
<sst xmlns="http://schemas.openxmlformats.org/spreadsheetml/2006/main" count="122" uniqueCount="52">
  <si>
    <t>Proband	Pass 1	Pass 2	Pass 3	ObjectH_Klein	ObjectH_Mittel	ObjectH_Groß	PicInPic_Klein	PicInPic_Mittel	PicInPic_Groß	Cone_Klein	Cone_Mittel	Cone_Groß</t>
  </si>
  <si>
    <t>P01	1,0	3,333333333333333	3,3333333333333335	0	10	0	0	3	0	3	3	4</t>
  </si>
  <si>
    <t>P02	22,000000000000004	5,333333333333333	0,6666666666666666	33	31	2	0	0	2	0	15	1</t>
  </si>
  <si>
    <t>P03	1,3333333333333333	2,6666666666666665	1,6666666666666665	2	3	0	0	2	2	0	2	6</t>
  </si>
  <si>
    <t>P04	1,3333333333333333	1,3333333333333333	1,6666666666666665	0	2	2	1	0	3	3	1	1</t>
  </si>
  <si>
    <t>P05	1,6666666666666665	0,3333333333333333	0,6666666666666666	0	1	4	0	0	2	0	0	1</t>
  </si>
  <si>
    <t>P06	4,0	0,3333333333333333	1,3333333333333333	0	0	1	0	8	4	0	0	4</t>
  </si>
  <si>
    <t>P07	0,0	0,0	0,0	0	0	0	0	0	0	0	0	0</t>
  </si>
  <si>
    <t>P08	8,333333333333334	0,6666666666666666	0,0	2	1	22	0	0	2	0	0	0</t>
  </si>
  <si>
    <t>P09	2,0	0,0	5,0	2	4	9	0	0	6	0	0	0</t>
  </si>
  <si>
    <t>P10	3,3333333333333335	0,0	5,666666666666666	1	0	16	1	1	8	0	0	0</t>
  </si>
  <si>
    <t>P11	0,6666666666666666	0,0	0,3333333333333333	2	0	0	0	0	0	0	0	1</t>
  </si>
  <si>
    <t>P12	0,3333333333333333	0,0	0,0	0	0	0	0	0	0	1	0	0</t>
  </si>
  <si>
    <t>P13	0,0	1,6666666666666667	0,3333333333333333	0	0	5	0	0	0	0	0	1</t>
  </si>
  <si>
    <t>P14	2,0	0,6666666666666666	2,0	1	5	0	1	0	1	0	0	6</t>
  </si>
  <si>
    <t>P15	1,0	0,0	12,0	4	1	31	0	0	0	1	1	1</t>
  </si>
  <si>
    <t>P16	3,6666666666666665	0,0	0,0	0	0	11	0	0	0	0	0	0</t>
  </si>
  <si>
    <t>Proband</t>
  </si>
  <si>
    <t>Pass 1</t>
  </si>
  <si>
    <t>Pass 2</t>
  </si>
  <si>
    <t>Pass 3</t>
  </si>
  <si>
    <t>ObjectH_Klein</t>
  </si>
  <si>
    <t>ObjectH_Mittel</t>
  </si>
  <si>
    <t>ObjectH_Groß</t>
  </si>
  <si>
    <t>PicInPic_Klein</t>
  </si>
  <si>
    <t>PicInPic_Mittel</t>
  </si>
  <si>
    <t>PicInPic_Groß</t>
  </si>
  <si>
    <t>Cone_Klein</t>
  </si>
  <si>
    <t>Cone_Mittel</t>
  </si>
  <si>
    <t>Cone_Groß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</si>
  <si>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</si>
  <si>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</si>
  <si>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</si>
  <si>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</si>
  <si>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</si>
  <si>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</si>
  <si>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</si>
  <si>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</si>
  <si>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</si>
  <si>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</si>
  <si>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</si>
  <si>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</si>
  <si>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</si>
  <si>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</si>
  <si>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</si>
  <si>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</si>
  <si>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ObjectH</t>
  </si>
  <si>
    <t>PicInPic</t>
  </si>
  <si>
    <t>Cone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</si>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</sst>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Proband" tableColumnId="1"/>
      <queryTableField id="2" name="Pass 1" tableColumnId="2"/>
      <queryTableField id="3" name="Pass 2" tableColumnId="3"/>
      <queryTableField id="4" name="Pass 3" tableColumnId="4"/>
      <queryTableField id="5" name="ObjectH_Klein" tableColumnId="5"/>
      <queryTableField id="6" name="ObjectH_Mittel" tableColumnId="6"/>
      <queryTableField id="7" name="ObjectH_Groß" tableColumnId="7"/>
      <queryTableField id="8" name="PicInPic_Klein" tableColumnId="8"/>
      <queryTableField id="9" name="PicInPic_Mittel" tableColumnId="9"/>
      <queryTableField id="10" name="PicInPic_Groß" tableColumnId="10"/>
      <queryTableField id="11" name="Cone_Klein" tableColumnId="11"/>
      <queryTableField id="12" name="Cone_Mittel" tableColumnId="12"/>
      <queryTableField id="13" name="Cone_Groß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0000000-0016-0000-0100-000001000000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Proband" tableColumnId="1"/>
      <queryTableField id="2" name="Pass 1" tableColumnId="2"/>
      <queryTableField id="3" name="Pass 2" tableColumnId="3"/>
      <queryTableField id="4" name="Pass 3" tableColumnId="4"/>
      <queryTableField id="5" name="ObjectH_Klein" tableColumnId="5"/>
      <queryTableField id="6" name="ObjectH_Mittel" tableColumnId="6"/>
      <queryTableField id="7" name="ObjectH_Groß" tableColumnId="7"/>
      <queryTableField id="8" name="PicInPic_Klein" tableColumnId="8"/>
      <queryTableField id="9" name="PicInPic_Mittel" tableColumnId="9"/>
      <queryTableField id="10" name="PicInPic_Groß" tableColumnId="10"/>
      <queryTableField id="11" name="Cone_Klein" tableColumnId="11"/>
      <queryTableField id="12" name="Cone_Mittel" tableColumnId="12"/>
      <queryTableField id="13" name="Cone_Groß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78D41DF4-CD24-4E68-A4B0-63F08F8CD854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Proband" tableColumnId="1"/>
      <queryTableField id="2" name="Pass 1" tableColumnId="2"/>
      <queryTableField id="3" name="Pass 2" tableColumnId="3"/>
      <queryTableField id="4" name="Pass 3" tableColumnId="4"/>
      <queryTableField id="5" name="ObjectH_Klein" tableColumnId="5"/>
      <queryTableField id="6" name="ObjectH_Mittel" tableColumnId="6"/>
      <queryTableField id="7" name="ObjectH_Groß" tableColumnId="7"/>
      <queryTableField id="8" name="PicInPic_Klein" tableColumnId="8"/>
      <queryTableField id="9" name="PicInPic_Mittel" tableColumnId="9"/>
      <queryTableField id="10" name="PicInPic_Groß" tableColumnId="10"/>
      <queryTableField id="11" name="Cone_Klein" tableColumnId="11"/>
      <queryTableField id="12" name="Cone_Mittel" tableColumnId="12"/>
      <queryTableField id="13" name="Cone_Groß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iled_mistakes" displayName="compiled_mistakes" ref="A1:S17" tableType="queryTable" totalsRowShown="0">
  <autoFilter ref="A1:S17" xr:uid="{00000000-0009-0000-0100-000001000000}"/>
  <tableColumns count="19">
    <tableColumn id="1" xr3:uid="{00000000-0010-0000-0000-000001000000}" uniqueName="1" name="Proband" queryTableFieldId="1" dataDxfId="14"/>
    <tableColumn id="2" xr3:uid="{00000000-0010-0000-0000-000002000000}" uniqueName="2" name="Pass 1" queryTableFieldId="2"/>
    <tableColumn id="3" xr3:uid="{00000000-0010-0000-0000-000003000000}" uniqueName="3" name="Pass 2" queryTableFieldId="3"/>
    <tableColumn id="4" xr3:uid="{00000000-0010-0000-0000-000004000000}" uniqueName="4" name="Pass 3" queryTableFieldId="4"/>
    <tableColumn id="5" xr3:uid="{00000000-0010-0000-0000-000005000000}" uniqueName="5" name="ObjectH_Klein" queryTableFieldId="5"/>
    <tableColumn id="6" xr3:uid="{00000000-0010-0000-0000-000006000000}" uniqueName="6" name="ObjectH_Mittel" queryTableFieldId="6"/>
    <tableColumn id="7" xr3:uid="{00000000-0010-0000-0000-000007000000}" uniqueName="7" name="ObjectH_Groß" queryTableFieldId="7"/>
    <tableColumn id="8" xr3:uid="{00000000-0010-0000-0000-000008000000}" uniqueName="8" name="PicInPic_Klein" queryTableFieldId="8"/>
    <tableColumn id="9" xr3:uid="{00000000-0010-0000-0000-000009000000}" uniqueName="9" name="PicInPic_Mittel" queryTableFieldId="9"/>
    <tableColumn id="10" xr3:uid="{00000000-0010-0000-0000-00000A000000}" uniqueName="10" name="PicInPic_Groß" queryTableFieldId="10"/>
    <tableColumn id="11" xr3:uid="{00000000-0010-0000-0000-00000B000000}" uniqueName="11" name="Cone_Klein" queryTableFieldId="11"/>
    <tableColumn id="12" xr3:uid="{00000000-0010-0000-0000-00000C000000}" uniqueName="12" name="Cone_Mittel" queryTableFieldId="12"/>
    <tableColumn id="13" xr3:uid="{00000000-0010-0000-0000-00000D000000}" uniqueName="13" name="Cone_Groß" queryTableFieldId="13"/>
    <tableColumn id="14" xr3:uid="{00000000-0010-0000-0000-00000E000000}" uniqueName="14" name="Small" queryTableFieldId="14">
      <calculatedColumnFormula>AVERAGE(E2,H2,K2)</calculatedColumnFormula>
    </tableColumn>
    <tableColumn id="15" xr3:uid="{00000000-0010-0000-0000-00000F000000}" uniqueName="15" name="Medium" queryTableFieldId="15">
      <calculatedColumnFormula>AVERAGE(F2, I2, L2)</calculatedColumnFormula>
    </tableColumn>
    <tableColumn id="16" xr3:uid="{00000000-0010-0000-0000-000010000000}" uniqueName="16" name="Large" queryTableFieldId="16">
      <calculatedColumnFormula>AVERAGE(G2, J2, M2)</calculatedColumnFormula>
    </tableColumn>
    <tableColumn id="17" xr3:uid="{00000000-0010-0000-0000-000011000000}" uniqueName="17" name="ObjectH" queryTableFieldId="17">
      <calculatedColumnFormula>AVERAGE(E2,F2,G2)</calculatedColumnFormula>
    </tableColumn>
    <tableColumn id="18" xr3:uid="{00000000-0010-0000-0000-000012000000}" uniqueName="18" name="PicInPic" queryTableFieldId="18">
      <calculatedColumnFormula>AVERAGE(H2, I2, J2)</calculatedColumnFormula>
    </tableColumn>
    <tableColumn id="19" xr3:uid="{00000000-0010-0000-0000-000013000000}" uniqueName="19" name="Cone" queryTableFieldId="19">
      <calculatedColumnFormula>AVERAGE(K2,L2,M2)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iled_precision" displayName="compiled_precision" ref="A1:S17" tableType="queryTable" totalsRowShown="0">
  <autoFilter ref="A1:S17" xr:uid="{00000000-0009-0000-0100-000002000000}"/>
  <tableColumns count="19">
    <tableColumn id="1" xr3:uid="{00000000-0010-0000-0100-000001000000}" uniqueName="1" name="Proband" queryTableFieldId="1" dataDxfId="13"/>
    <tableColumn id="2" xr3:uid="{00000000-0010-0000-0100-000002000000}" uniqueName="2" name="Pass 1" queryTableFieldId="2"/>
    <tableColumn id="3" xr3:uid="{00000000-0010-0000-0100-000003000000}" uniqueName="3" name="Pass 2" queryTableFieldId="3"/>
    <tableColumn id="4" xr3:uid="{00000000-0010-0000-0100-000004000000}" uniqueName="4" name="Pass 3" queryTableFieldId="4"/>
    <tableColumn id="5" xr3:uid="{00000000-0010-0000-0100-000005000000}" uniqueName="5" name="ObjectH_Klein" queryTableFieldId="5"/>
    <tableColumn id="6" xr3:uid="{00000000-0010-0000-0100-000006000000}" uniqueName="6" name="ObjectH_Mittel" queryTableFieldId="6"/>
    <tableColumn id="7" xr3:uid="{00000000-0010-0000-0100-000007000000}" uniqueName="7" name="ObjectH_Groß" queryTableFieldId="7"/>
    <tableColumn id="8" xr3:uid="{00000000-0010-0000-0100-000008000000}" uniqueName="8" name="PicInPic_Klein" queryTableFieldId="8"/>
    <tableColumn id="9" xr3:uid="{00000000-0010-0000-0100-000009000000}" uniqueName="9" name="PicInPic_Mittel" queryTableFieldId="9"/>
    <tableColumn id="10" xr3:uid="{00000000-0010-0000-0100-00000A000000}" uniqueName="10" name="PicInPic_Groß" queryTableFieldId="10"/>
    <tableColumn id="11" xr3:uid="{00000000-0010-0000-0100-00000B000000}" uniqueName="11" name="Cone_Klein" queryTableFieldId="11"/>
    <tableColumn id="12" xr3:uid="{00000000-0010-0000-0100-00000C000000}" uniqueName="12" name="Cone_Mittel" queryTableFieldId="12"/>
    <tableColumn id="13" xr3:uid="{00000000-0010-0000-0100-00000D000000}" uniqueName="13" name="Cone_Groß" queryTableFieldId="13"/>
    <tableColumn id="14" xr3:uid="{00000000-0010-0000-0100-00000E000000}" uniqueName="14" name="Small" queryTableFieldId="14" dataDxfId="12">
      <calculatedColumnFormula>AVERAGE(E2,H2,K2)</calculatedColumnFormula>
    </tableColumn>
    <tableColumn id="15" xr3:uid="{00000000-0010-0000-0100-00000F000000}" uniqueName="15" name="Medium" queryTableFieldId="15" dataDxfId="11">
      <calculatedColumnFormula>AVERAGE(F2, I2, L2)</calculatedColumnFormula>
    </tableColumn>
    <tableColumn id="16" xr3:uid="{00000000-0010-0000-0100-000010000000}" uniqueName="16" name="Large" queryTableFieldId="16" dataDxfId="10">
      <calculatedColumnFormula>AVERAGE(G2, J2, M2)</calculatedColumnFormula>
    </tableColumn>
    <tableColumn id="17" xr3:uid="{00000000-0010-0000-0100-000011000000}" uniqueName="17" name="ObjectH" queryTableFieldId="17" dataDxfId="9">
      <calculatedColumnFormula>AVERAGE(E2,F2,G2)</calculatedColumnFormula>
    </tableColumn>
    <tableColumn id="18" xr3:uid="{00000000-0010-0000-0100-000012000000}" uniqueName="18" name="PicInPic" queryTableFieldId="18" dataDxfId="8">
      <calculatedColumnFormula>AVERAGE(H2, I2, J2)</calculatedColumnFormula>
    </tableColumn>
    <tableColumn id="19" xr3:uid="{00000000-0010-0000-0100-000013000000}" uniqueName="19" name="Cone" queryTableFieldId="19" dataDxfId="7">
      <calculatedColumnFormula>AVERAGE(K2,L2,M2)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CCF2D-29F6-481E-BDE8-F82B5AEC60D0}" name="compiled_precision4" displayName="compiled_precision4" ref="A1:S20" tableType="queryTable" totalsRowShown="0">
  <autoFilter ref="A1:S20" xr:uid="{1BB2DB2D-6FFA-4660-BC91-C2BB5249D708}"/>
  <tableColumns count="19">
    <tableColumn id="1" xr3:uid="{61FB9E68-A924-4392-94D7-BBABE64EDE05}" uniqueName="1" name="Proband" queryTableFieldId="1" dataDxfId="6"/>
    <tableColumn id="2" xr3:uid="{9BC107E6-2311-44AF-8AA1-867B1299BD1F}" uniqueName="2" name="Pass 1" queryTableFieldId="2"/>
    <tableColumn id="3" xr3:uid="{C5972B4F-7EDE-43A2-9A01-36B612B0E624}" uniqueName="3" name="Pass 2" queryTableFieldId="3"/>
    <tableColumn id="4" xr3:uid="{E4120DC8-B246-41FD-8214-669C0FB2E5D5}" uniqueName="4" name="Pass 3" queryTableFieldId="4"/>
    <tableColumn id="5" xr3:uid="{4CBE2010-2F93-4B81-A922-13D14E83DAAE}" uniqueName="5" name="ObjectH_Klein" queryTableFieldId="5"/>
    <tableColumn id="6" xr3:uid="{8281D175-64F1-44E8-A540-BBFDDB19AE75}" uniqueName="6" name="ObjectH_Mittel" queryTableFieldId="6"/>
    <tableColumn id="7" xr3:uid="{AE718F10-BC4E-427A-9C0E-CCA297BD4C4C}" uniqueName="7" name="ObjectH_Groß" queryTableFieldId="7"/>
    <tableColumn id="8" xr3:uid="{DC554BBA-E66F-42A6-AE69-7E35EC65DAA7}" uniqueName="8" name="PicInPic_Klein" queryTableFieldId="8"/>
    <tableColumn id="9" xr3:uid="{56AF776A-B08D-4449-93C1-15BAC01C0AB4}" uniqueName="9" name="PicInPic_Mittel" queryTableFieldId="9"/>
    <tableColumn id="10" xr3:uid="{49674A90-2504-4B9F-9E33-CAD3F7338FE2}" uniqueName="10" name="PicInPic_Groß" queryTableFieldId="10"/>
    <tableColumn id="11" xr3:uid="{D16827FB-F863-4BA9-B412-AD97B852E118}" uniqueName="11" name="Cone_Klein" queryTableFieldId="11"/>
    <tableColumn id="12" xr3:uid="{48F734DA-9CBE-4501-9F66-95A78812913E}" uniqueName="12" name="Cone_Mittel" queryTableFieldId="12"/>
    <tableColumn id="13" xr3:uid="{FA7F77A6-6F07-4816-BEC6-BDC24BFAA00B}" uniqueName="13" name="Cone_Groß" queryTableFieldId="13"/>
    <tableColumn id="14" xr3:uid="{BAB3E005-D5BC-4F4B-8172-DEB86B172548}" uniqueName="14" name="Small" queryTableFieldId="14" dataDxfId="5"/>
    <tableColumn id="15" xr3:uid="{6B8C10A1-30FC-4007-9331-5CB3B9AA1EB7}" uniqueName="15" name="Medium" queryTableFieldId="15" dataDxfId="4"/>
    <tableColumn id="16" xr3:uid="{CF5F41B2-9AF0-422B-9A2A-2FB72CA07CCB}" uniqueName="16" name="Large" queryTableFieldId="16" dataDxfId="3"/>
    <tableColumn id="17" xr3:uid="{0035D716-F535-4D8A-AE0C-16FDEC279773}" uniqueName="17" name="ObjectH" queryTableFieldId="17" dataDxfId="2"/>
    <tableColumn id="18" xr3:uid="{6B31DDA3-7D66-4DCA-B71D-717E15D0C605}" uniqueName="18" name="PicInPic" queryTableFieldId="18" dataDxfId="1"/>
    <tableColumn id="19" xr3:uid="{F9CEFFED-0538-43D5-912C-D411809E18C9}" uniqueName="19" name="Con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N1" sqref="N1:P1"/>
    </sheetView>
  </sheetViews>
  <sheetFormatPr baseColWidth="10" defaultRowHeight="15" x14ac:dyDescent="0.25"/>
  <cols>
    <col min="1" max="1" width="19.140625" customWidth="1"/>
    <col min="2" max="4" width="12" bestFit="1" customWidth="1"/>
    <col min="5" max="5" width="16" bestFit="1" customWidth="1"/>
    <col min="6" max="6" width="17" bestFit="1" customWidth="1"/>
    <col min="7" max="7" width="15.85546875" bestFit="1" customWidth="1"/>
    <col min="8" max="8" width="15.7109375" bestFit="1" customWidth="1"/>
    <col min="9" max="9" width="16.7109375" bestFit="1" customWidth="1"/>
    <col min="10" max="10" width="15.5703125" bestFit="1" customWidth="1"/>
    <col min="11" max="11" width="13.42578125" bestFit="1" customWidth="1"/>
    <col min="12" max="12" width="14.42578125" bestFit="1" customWidth="1"/>
    <col min="13" max="13" width="13.28515625" bestFit="1" customWidth="1"/>
  </cols>
  <sheetData>
    <row r="1" spans="1:1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49</v>
      </c>
      <c r="O1" t="s">
        <v>50</v>
      </c>
      <c r="P1" t="s">
        <v>51</v>
      </c>
      <c r="Q1" t="s">
        <v>46</v>
      </c>
      <c r="R1" t="s">
        <v>47</v>
      </c>
      <c r="S1" t="s">
        <v>48</v>
      </c>
    </row>
    <row r="2" spans="1:19" x14ac:dyDescent="0.25">
      <c r="A2" s="1" t="s">
        <v>30</v>
      </c>
      <c r="B2">
        <v>1</v>
      </c>
      <c r="C2">
        <v>3.333333333333333</v>
      </c>
      <c r="D2">
        <v>3.3333333333333335</v>
      </c>
      <c r="E2">
        <v>0</v>
      </c>
      <c r="F2">
        <v>10</v>
      </c>
      <c r="G2">
        <v>0</v>
      </c>
      <c r="H2">
        <v>0</v>
      </c>
      <c r="I2">
        <v>3</v>
      </c>
      <c r="J2">
        <v>0</v>
      </c>
      <c r="K2">
        <v>3</v>
      </c>
      <c r="L2">
        <v>3</v>
      </c>
      <c r="M2">
        <v>4</v>
      </c>
      <c r="N2">
        <f t="shared" ref="N2:N17" si="0">AVERAGE(E2,H2,K2)</f>
        <v>1</v>
      </c>
      <c r="O2">
        <f t="shared" ref="O2:P17" si="1">AVERAGE(F2, I2, L2)</f>
        <v>5.333333333333333</v>
      </c>
      <c r="P2">
        <f t="shared" si="1"/>
        <v>1.3333333333333333</v>
      </c>
      <c r="Q2">
        <f>AVERAGE(E2,F2,G2)</f>
        <v>3.3333333333333335</v>
      </c>
      <c r="R2">
        <f t="shared" ref="R2:R17" si="2">AVERAGE(H2, I2, J2)</f>
        <v>1</v>
      </c>
      <c r="S2">
        <f t="shared" ref="S2:S17" si="3">AVERAGE(K2,L2,M2)</f>
        <v>3.3333333333333335</v>
      </c>
    </row>
    <row r="3" spans="1:19" x14ac:dyDescent="0.25">
      <c r="A3" s="1" t="s">
        <v>31</v>
      </c>
      <c r="B3">
        <v>22.000000000000004</v>
      </c>
      <c r="C3">
        <v>5.333333333333333</v>
      </c>
      <c r="D3">
        <v>0.66666666666666663</v>
      </c>
      <c r="E3">
        <v>33</v>
      </c>
      <c r="F3">
        <v>31</v>
      </c>
      <c r="G3">
        <v>2</v>
      </c>
      <c r="H3">
        <v>0</v>
      </c>
      <c r="I3">
        <v>0</v>
      </c>
      <c r="J3">
        <v>2</v>
      </c>
      <c r="K3">
        <v>0</v>
      </c>
      <c r="L3">
        <v>15</v>
      </c>
      <c r="M3">
        <v>1</v>
      </c>
      <c r="N3">
        <f t="shared" si="0"/>
        <v>11</v>
      </c>
      <c r="O3">
        <f t="shared" si="1"/>
        <v>15.333333333333334</v>
      </c>
      <c r="P3">
        <f t="shared" si="1"/>
        <v>1.6666666666666667</v>
      </c>
      <c r="Q3">
        <f t="shared" ref="Q3:Q17" si="4">AVERAGE(E3,F3,G3)</f>
        <v>22</v>
      </c>
      <c r="R3">
        <f t="shared" si="2"/>
        <v>0.66666666666666663</v>
      </c>
      <c r="S3">
        <f t="shared" si="3"/>
        <v>5.333333333333333</v>
      </c>
    </row>
    <row r="4" spans="1:19" x14ac:dyDescent="0.25">
      <c r="A4" s="1" t="s">
        <v>32</v>
      </c>
      <c r="B4">
        <v>1.3333333333333333</v>
      </c>
      <c r="C4">
        <v>2.6666666666666665</v>
      </c>
      <c r="D4">
        <v>1.6666666666666665</v>
      </c>
      <c r="E4">
        <v>2</v>
      </c>
      <c r="F4">
        <v>3</v>
      </c>
      <c r="G4">
        <v>0</v>
      </c>
      <c r="H4">
        <v>0</v>
      </c>
      <c r="I4">
        <v>2</v>
      </c>
      <c r="J4">
        <v>2</v>
      </c>
      <c r="K4">
        <v>0</v>
      </c>
      <c r="L4">
        <v>2</v>
      </c>
      <c r="M4">
        <v>6</v>
      </c>
      <c r="N4">
        <f t="shared" si="0"/>
        <v>0.66666666666666663</v>
      </c>
      <c r="O4">
        <f t="shared" si="1"/>
        <v>2.3333333333333335</v>
      </c>
      <c r="P4">
        <f t="shared" si="1"/>
        <v>2.6666666666666665</v>
      </c>
      <c r="Q4">
        <f t="shared" si="4"/>
        <v>1.6666666666666667</v>
      </c>
      <c r="R4">
        <f t="shared" si="2"/>
        <v>1.3333333333333333</v>
      </c>
      <c r="S4">
        <f>AVERAGE(K4,L4,M4)</f>
        <v>2.6666666666666665</v>
      </c>
    </row>
    <row r="5" spans="1:19" x14ac:dyDescent="0.25">
      <c r="A5" s="1" t="s">
        <v>33</v>
      </c>
      <c r="B5">
        <v>1.3333333333333333</v>
      </c>
      <c r="C5">
        <v>1.3333333333333333</v>
      </c>
      <c r="D5">
        <v>1.6666666666666665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3</v>
      </c>
      <c r="L5">
        <v>1</v>
      </c>
      <c r="M5">
        <v>1</v>
      </c>
      <c r="N5">
        <f t="shared" si="0"/>
        <v>1.3333333333333333</v>
      </c>
      <c r="O5">
        <f t="shared" si="1"/>
        <v>1</v>
      </c>
      <c r="P5">
        <f t="shared" si="1"/>
        <v>2</v>
      </c>
      <c r="Q5">
        <f t="shared" si="4"/>
        <v>1.3333333333333333</v>
      </c>
      <c r="R5">
        <f t="shared" si="2"/>
        <v>1.3333333333333333</v>
      </c>
      <c r="S5">
        <f t="shared" si="3"/>
        <v>1.6666666666666667</v>
      </c>
    </row>
    <row r="6" spans="1:19" x14ac:dyDescent="0.25">
      <c r="A6" s="1" t="s">
        <v>34</v>
      </c>
      <c r="B6">
        <v>1.6666666666666665</v>
      </c>
      <c r="C6">
        <v>0.33333333333333331</v>
      </c>
      <c r="D6">
        <v>0.66666666666666663</v>
      </c>
      <c r="E6">
        <v>0</v>
      </c>
      <c r="F6">
        <v>1</v>
      </c>
      <c r="G6">
        <v>4</v>
      </c>
      <c r="H6">
        <v>0</v>
      </c>
      <c r="I6">
        <v>0</v>
      </c>
      <c r="J6">
        <v>2</v>
      </c>
      <c r="K6">
        <v>0</v>
      </c>
      <c r="L6">
        <v>0</v>
      </c>
      <c r="M6">
        <v>1</v>
      </c>
      <c r="N6">
        <f t="shared" si="0"/>
        <v>0</v>
      </c>
      <c r="O6">
        <f t="shared" si="1"/>
        <v>0.33333333333333331</v>
      </c>
      <c r="P6">
        <f t="shared" si="1"/>
        <v>2.3333333333333335</v>
      </c>
      <c r="Q6">
        <f t="shared" si="4"/>
        <v>1.6666666666666667</v>
      </c>
      <c r="R6">
        <f t="shared" si="2"/>
        <v>0.66666666666666663</v>
      </c>
      <c r="S6">
        <f t="shared" si="3"/>
        <v>0.33333333333333331</v>
      </c>
    </row>
    <row r="7" spans="1:19" x14ac:dyDescent="0.25">
      <c r="A7" s="1" t="s">
        <v>35</v>
      </c>
      <c r="B7">
        <v>4</v>
      </c>
      <c r="C7">
        <v>0.33333333333333331</v>
      </c>
      <c r="D7">
        <v>1.3333333333333333</v>
      </c>
      <c r="E7">
        <v>0</v>
      </c>
      <c r="F7">
        <v>0</v>
      </c>
      <c r="G7">
        <v>1</v>
      </c>
      <c r="H7">
        <v>0</v>
      </c>
      <c r="I7">
        <v>8</v>
      </c>
      <c r="J7">
        <v>4</v>
      </c>
      <c r="K7">
        <v>0</v>
      </c>
      <c r="L7">
        <v>0</v>
      </c>
      <c r="M7">
        <v>4</v>
      </c>
      <c r="N7">
        <f t="shared" si="0"/>
        <v>0</v>
      </c>
      <c r="O7">
        <f t="shared" si="1"/>
        <v>2.6666666666666665</v>
      </c>
      <c r="P7">
        <f t="shared" si="1"/>
        <v>3</v>
      </c>
      <c r="Q7">
        <f t="shared" si="4"/>
        <v>0.33333333333333331</v>
      </c>
      <c r="R7">
        <f t="shared" si="2"/>
        <v>4</v>
      </c>
      <c r="S7">
        <f t="shared" si="3"/>
        <v>1.3333333333333333</v>
      </c>
    </row>
    <row r="8" spans="1:19" x14ac:dyDescent="0.25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  <c r="P8">
        <f t="shared" si="1"/>
        <v>0</v>
      </c>
      <c r="Q8">
        <f t="shared" si="4"/>
        <v>0</v>
      </c>
      <c r="R8">
        <f t="shared" si="2"/>
        <v>0</v>
      </c>
      <c r="S8">
        <f t="shared" si="3"/>
        <v>0</v>
      </c>
    </row>
    <row r="9" spans="1:19" x14ac:dyDescent="0.25">
      <c r="A9" s="1" t="s">
        <v>37</v>
      </c>
      <c r="B9">
        <v>8.3333333333333339</v>
      </c>
      <c r="C9">
        <v>0.66666666666666663</v>
      </c>
      <c r="D9">
        <v>0</v>
      </c>
      <c r="E9">
        <v>2</v>
      </c>
      <c r="F9">
        <v>1</v>
      </c>
      <c r="G9">
        <v>22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f t="shared" si="0"/>
        <v>0.66666666666666663</v>
      </c>
      <c r="O9">
        <f t="shared" si="1"/>
        <v>0.33333333333333331</v>
      </c>
      <c r="P9">
        <f t="shared" si="1"/>
        <v>8</v>
      </c>
      <c r="Q9">
        <f t="shared" si="4"/>
        <v>8.3333333333333339</v>
      </c>
      <c r="R9">
        <f t="shared" si="2"/>
        <v>0.66666666666666663</v>
      </c>
      <c r="S9">
        <f t="shared" si="3"/>
        <v>0</v>
      </c>
    </row>
    <row r="10" spans="1:19" x14ac:dyDescent="0.25">
      <c r="A10" s="1" t="s">
        <v>38</v>
      </c>
      <c r="B10">
        <v>2</v>
      </c>
      <c r="C10">
        <v>0</v>
      </c>
      <c r="D10">
        <v>5</v>
      </c>
      <c r="E10">
        <v>2</v>
      </c>
      <c r="F10">
        <v>4</v>
      </c>
      <c r="G10">
        <v>9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f t="shared" si="0"/>
        <v>0.66666666666666663</v>
      </c>
      <c r="O10">
        <f t="shared" si="1"/>
        <v>1.3333333333333333</v>
      </c>
      <c r="P10">
        <f t="shared" si="1"/>
        <v>5</v>
      </c>
      <c r="Q10">
        <f t="shared" si="4"/>
        <v>5</v>
      </c>
      <c r="R10">
        <f t="shared" si="2"/>
        <v>2</v>
      </c>
      <c r="S10">
        <f t="shared" si="3"/>
        <v>0</v>
      </c>
    </row>
    <row r="11" spans="1:19" x14ac:dyDescent="0.25">
      <c r="A11" s="1" t="s">
        <v>39</v>
      </c>
      <c r="B11">
        <v>3.3333333333333335</v>
      </c>
      <c r="C11">
        <v>0</v>
      </c>
      <c r="D11">
        <v>5.6666666666666661</v>
      </c>
      <c r="E11">
        <v>1</v>
      </c>
      <c r="F11">
        <v>0</v>
      </c>
      <c r="G11">
        <v>16</v>
      </c>
      <c r="H11">
        <v>1</v>
      </c>
      <c r="I11">
        <v>1</v>
      </c>
      <c r="J11">
        <v>8</v>
      </c>
      <c r="K11">
        <v>0</v>
      </c>
      <c r="L11">
        <v>0</v>
      </c>
      <c r="M11">
        <v>0</v>
      </c>
      <c r="N11">
        <f t="shared" si="0"/>
        <v>0.66666666666666663</v>
      </c>
      <c r="O11">
        <f t="shared" si="1"/>
        <v>0.33333333333333331</v>
      </c>
      <c r="P11">
        <f t="shared" si="1"/>
        <v>8</v>
      </c>
      <c r="Q11">
        <f t="shared" si="4"/>
        <v>5.666666666666667</v>
      </c>
      <c r="R11">
        <f t="shared" si="2"/>
        <v>3.3333333333333335</v>
      </c>
      <c r="S11">
        <f t="shared" si="3"/>
        <v>0</v>
      </c>
    </row>
    <row r="12" spans="1:19" x14ac:dyDescent="0.25">
      <c r="A12" s="1" t="s">
        <v>40</v>
      </c>
      <c r="B12">
        <v>0.66666666666666663</v>
      </c>
      <c r="C12">
        <v>0</v>
      </c>
      <c r="D12">
        <v>0.33333333333333331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f t="shared" si="0"/>
        <v>0.66666666666666663</v>
      </c>
      <c r="O12">
        <f t="shared" si="1"/>
        <v>0</v>
      </c>
      <c r="P12">
        <f t="shared" si="1"/>
        <v>0.33333333333333331</v>
      </c>
      <c r="Q12">
        <f t="shared" si="4"/>
        <v>0.66666666666666663</v>
      </c>
      <c r="R12">
        <f t="shared" si="2"/>
        <v>0</v>
      </c>
      <c r="S12">
        <f t="shared" si="3"/>
        <v>0.33333333333333331</v>
      </c>
    </row>
    <row r="13" spans="1:19" x14ac:dyDescent="0.25">
      <c r="A13" s="1" t="s">
        <v>41</v>
      </c>
      <c r="B13">
        <v>0.33333333333333331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f t="shared" si="0"/>
        <v>0.33333333333333331</v>
      </c>
      <c r="O13">
        <f t="shared" si="1"/>
        <v>0</v>
      </c>
      <c r="P13">
        <f t="shared" si="1"/>
        <v>0</v>
      </c>
      <c r="Q13">
        <f t="shared" si="4"/>
        <v>0</v>
      </c>
      <c r="R13">
        <f t="shared" si="2"/>
        <v>0</v>
      </c>
      <c r="S13">
        <f t="shared" si="3"/>
        <v>0.33333333333333331</v>
      </c>
    </row>
    <row r="14" spans="1:19" x14ac:dyDescent="0.25">
      <c r="A14" s="1" t="s">
        <v>42</v>
      </c>
      <c r="B14">
        <v>0</v>
      </c>
      <c r="C14">
        <v>1.6666666666666667</v>
      </c>
      <c r="D14">
        <v>0.33333333333333331</v>
      </c>
      <c r="E14">
        <v>0</v>
      </c>
      <c r="F14">
        <v>0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f t="shared" si="0"/>
        <v>0</v>
      </c>
      <c r="O14">
        <f t="shared" si="1"/>
        <v>0</v>
      </c>
      <c r="P14">
        <f t="shared" si="1"/>
        <v>2</v>
      </c>
      <c r="Q14">
        <f t="shared" si="4"/>
        <v>1.6666666666666667</v>
      </c>
      <c r="R14">
        <f t="shared" si="2"/>
        <v>0</v>
      </c>
      <c r="S14">
        <f t="shared" si="3"/>
        <v>0.33333333333333331</v>
      </c>
    </row>
    <row r="15" spans="1:19" x14ac:dyDescent="0.25">
      <c r="A15" s="1" t="s">
        <v>43</v>
      </c>
      <c r="B15">
        <v>2</v>
      </c>
      <c r="C15">
        <v>0.66666666666666663</v>
      </c>
      <c r="D15">
        <v>2</v>
      </c>
      <c r="E15">
        <v>1</v>
      </c>
      <c r="F15">
        <v>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6</v>
      </c>
      <c r="N15">
        <f t="shared" si="0"/>
        <v>0.66666666666666663</v>
      </c>
      <c r="O15">
        <f t="shared" si="1"/>
        <v>1.6666666666666667</v>
      </c>
      <c r="P15">
        <f t="shared" si="1"/>
        <v>2.3333333333333335</v>
      </c>
      <c r="Q15">
        <f t="shared" si="4"/>
        <v>2</v>
      </c>
      <c r="R15">
        <f t="shared" si="2"/>
        <v>0.66666666666666663</v>
      </c>
      <c r="S15">
        <f t="shared" si="3"/>
        <v>2</v>
      </c>
    </row>
    <row r="16" spans="1:19" x14ac:dyDescent="0.25">
      <c r="A16" s="1" t="s">
        <v>44</v>
      </c>
      <c r="B16">
        <v>1</v>
      </c>
      <c r="C16">
        <v>0</v>
      </c>
      <c r="D16">
        <v>12</v>
      </c>
      <c r="E16">
        <v>4</v>
      </c>
      <c r="F16">
        <v>1</v>
      </c>
      <c r="G16">
        <v>31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f t="shared" si="0"/>
        <v>1.6666666666666667</v>
      </c>
      <c r="O16">
        <f t="shared" si="1"/>
        <v>0.66666666666666663</v>
      </c>
      <c r="P16">
        <f t="shared" si="1"/>
        <v>10.666666666666666</v>
      </c>
      <c r="Q16">
        <f t="shared" si="4"/>
        <v>12</v>
      </c>
      <c r="R16">
        <f t="shared" si="2"/>
        <v>0</v>
      </c>
      <c r="S16">
        <f t="shared" si="3"/>
        <v>1</v>
      </c>
    </row>
    <row r="17" spans="1:19" x14ac:dyDescent="0.25">
      <c r="A17" s="1" t="s">
        <v>45</v>
      </c>
      <c r="B17">
        <v>3.6666666666666665</v>
      </c>
      <c r="C17">
        <v>0</v>
      </c>
      <c r="D17">
        <v>0</v>
      </c>
      <c r="E17">
        <v>0</v>
      </c>
      <c r="F17">
        <v>0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  <c r="O17">
        <f t="shared" si="1"/>
        <v>0</v>
      </c>
      <c r="P17">
        <f t="shared" si="1"/>
        <v>3.6666666666666665</v>
      </c>
      <c r="Q17">
        <f t="shared" si="4"/>
        <v>3.6666666666666665</v>
      </c>
      <c r="R17">
        <f t="shared" si="2"/>
        <v>0</v>
      </c>
      <c r="S17">
        <f t="shared" si="3"/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selection activeCell="N1" sqref="N1:P1"/>
    </sheetView>
  </sheetViews>
  <sheetFormatPr baseColWidth="10" defaultRowHeight="15" x14ac:dyDescent="0.25"/>
  <cols>
    <col min="1" max="1" width="10.7109375" bestFit="1" customWidth="1"/>
    <col min="2" max="4" width="12" bestFit="1" customWidth="1"/>
    <col min="5" max="5" width="16" bestFit="1" customWidth="1"/>
    <col min="6" max="6" width="17" bestFit="1" customWidth="1"/>
    <col min="7" max="7" width="15.85546875" bestFit="1" customWidth="1"/>
    <col min="8" max="8" width="15.7109375" bestFit="1" customWidth="1"/>
    <col min="9" max="9" width="16.7109375" bestFit="1" customWidth="1"/>
    <col min="10" max="10" width="15.5703125" bestFit="1" customWidth="1"/>
    <col min="11" max="11" width="13.42578125" bestFit="1" customWidth="1"/>
    <col min="12" max="12" width="14.42578125" bestFit="1" customWidth="1"/>
    <col min="13" max="13" width="13.28515625" bestFit="1" customWidth="1"/>
  </cols>
  <sheetData>
    <row r="1" spans="1:1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49</v>
      </c>
      <c r="O1" t="s">
        <v>50</v>
      </c>
      <c r="P1" t="s">
        <v>51</v>
      </c>
      <c r="Q1" t="s">
        <v>46</v>
      </c>
      <c r="R1" t="s">
        <v>47</v>
      </c>
      <c r="S1" t="s">
        <v>48</v>
      </c>
    </row>
    <row r="2" spans="1:19" x14ac:dyDescent="0.25">
      <c r="A2" s="1" t="s">
        <v>30</v>
      </c>
      <c r="B2">
        <v>0.89475095333333332</v>
      </c>
      <c r="C2">
        <v>5.4445613666666661</v>
      </c>
      <c r="D2">
        <v>1.4654200075757573</v>
      </c>
      <c r="E2">
        <v>0.88823379999999996</v>
      </c>
      <c r="F2">
        <v>2.5991572727272723</v>
      </c>
      <c r="G2">
        <v>0.90886895000000001</v>
      </c>
      <c r="H2">
        <v>0.53309429999999991</v>
      </c>
      <c r="I2">
        <v>1.5555706600000001</v>
      </c>
      <c r="J2">
        <v>0.59558789999999995</v>
      </c>
      <c r="K2">
        <v>2.0559925999999997</v>
      </c>
      <c r="L2">
        <v>5.7114184999999988</v>
      </c>
      <c r="M2">
        <v>8.5662729999999989</v>
      </c>
      <c r="N2">
        <f>AVERAGE(E2,H2,K2)</f>
        <v>1.1591068999999998</v>
      </c>
      <c r="O2">
        <f t="shared" ref="O2:O17" si="0">AVERAGE(F2, I2, L2)</f>
        <v>3.288715477575757</v>
      </c>
      <c r="P2">
        <f t="shared" ref="P2:P17" si="1">AVERAGE(G2, J2, M2)</f>
        <v>3.3569099499999999</v>
      </c>
      <c r="Q2">
        <f>AVERAGE(E2,F2,G2)</f>
        <v>1.4654200075757575</v>
      </c>
      <c r="R2">
        <f t="shared" ref="R2:R17" si="2">AVERAGE(H2, I2, J2)</f>
        <v>0.89475095333333332</v>
      </c>
      <c r="S2">
        <f t="shared" ref="S2:S17" si="3">AVERAGE(K2,L2,M2)</f>
        <v>5.4445613666666661</v>
      </c>
    </row>
    <row r="3" spans="1:19" x14ac:dyDescent="0.25">
      <c r="A3" s="1" t="s">
        <v>31</v>
      </c>
      <c r="B3">
        <v>4.7968859379901954</v>
      </c>
      <c r="C3">
        <v>3.8646270467320263</v>
      </c>
      <c r="D3">
        <v>0.70164578333333327</v>
      </c>
      <c r="E3">
        <v>2.5296466764705876</v>
      </c>
      <c r="F3">
        <v>5.8687194374999985</v>
      </c>
      <c r="G3">
        <v>5.9922917000000009</v>
      </c>
      <c r="H3">
        <v>0.5475443499999999</v>
      </c>
      <c r="I3">
        <v>0.354545</v>
      </c>
      <c r="J3">
        <v>1.2028480000000001</v>
      </c>
      <c r="K3">
        <v>0.44551295000000002</v>
      </c>
      <c r="L3">
        <v>4.3721456235294118</v>
      </c>
      <c r="M3">
        <v>6.7762225666666671</v>
      </c>
      <c r="N3">
        <f t="shared" ref="N3:N17" si="4">AVERAGE(E3,H3,K3)</f>
        <v>1.1742346588235291</v>
      </c>
      <c r="O3">
        <f t="shared" si="0"/>
        <v>3.5318033536764699</v>
      </c>
      <c r="P3">
        <f t="shared" si="1"/>
        <v>4.6571207555555558</v>
      </c>
      <c r="Q3">
        <f t="shared" ref="Q3:Q17" si="5">AVERAGE(E3,F3,G3)</f>
        <v>4.7968859379901954</v>
      </c>
      <c r="R3">
        <f t="shared" si="2"/>
        <v>0.70164578333333338</v>
      </c>
      <c r="S3">
        <f t="shared" si="3"/>
        <v>3.8646270467320263</v>
      </c>
    </row>
    <row r="4" spans="1:19" x14ac:dyDescent="0.25">
      <c r="A4" s="1" t="s">
        <v>32</v>
      </c>
      <c r="B4">
        <v>3.093174427777778</v>
      </c>
      <c r="C4">
        <v>2.4877592708333331</v>
      </c>
      <c r="D4">
        <v>2.5281423516666663</v>
      </c>
      <c r="E4">
        <v>1.3771251250000001</v>
      </c>
      <c r="F4">
        <v>3.6897635799999997</v>
      </c>
      <c r="G4">
        <v>2.5175383500000001</v>
      </c>
      <c r="H4">
        <v>1.5274649500000002</v>
      </c>
      <c r="I4">
        <v>3.5846876666666669</v>
      </c>
      <c r="J4">
        <v>4.1673706666666668</v>
      </c>
      <c r="K4">
        <v>0.70602584999999995</v>
      </c>
      <c r="L4">
        <v>3.7593227999999996</v>
      </c>
      <c r="M4">
        <v>2.9979291624999997</v>
      </c>
      <c r="N4">
        <f t="shared" si="4"/>
        <v>1.2035386416666667</v>
      </c>
      <c r="O4">
        <f t="shared" si="0"/>
        <v>3.6779246822222222</v>
      </c>
      <c r="P4">
        <f t="shared" si="1"/>
        <v>3.2276127263888892</v>
      </c>
      <c r="Q4">
        <f t="shared" si="5"/>
        <v>2.5281423516666668</v>
      </c>
      <c r="R4">
        <f t="shared" si="2"/>
        <v>3.0931744277777775</v>
      </c>
      <c r="S4">
        <f t="shared" si="3"/>
        <v>2.4877592708333331</v>
      </c>
    </row>
    <row r="5" spans="1:19" x14ac:dyDescent="0.25">
      <c r="A5" s="1" t="s">
        <v>33</v>
      </c>
      <c r="B5">
        <v>2.2600346555555557</v>
      </c>
      <c r="C5">
        <v>2.5026612500000001</v>
      </c>
      <c r="D5">
        <v>2.9910060188888892</v>
      </c>
      <c r="E5">
        <v>1.9533750000000001</v>
      </c>
      <c r="F5">
        <v>3.4794679749999999</v>
      </c>
      <c r="G5">
        <v>2.0751407750000004</v>
      </c>
      <c r="H5">
        <v>1.7223677666666664</v>
      </c>
      <c r="I5">
        <v>0.92886440000000003</v>
      </c>
      <c r="J5">
        <v>4.1288718000000006</v>
      </c>
      <c r="K5">
        <v>5.6985430900000003</v>
      </c>
      <c r="L5">
        <v>1.3197847333333332</v>
      </c>
      <c r="M5">
        <v>1.9546902333333334</v>
      </c>
      <c r="N5">
        <f t="shared" si="4"/>
        <v>3.1247619522222223</v>
      </c>
      <c r="O5">
        <f t="shared" si="0"/>
        <v>1.9093723694444442</v>
      </c>
      <c r="P5">
        <f t="shared" si="1"/>
        <v>2.719567602777778</v>
      </c>
      <c r="Q5">
        <f t="shared" si="5"/>
        <v>2.5026612500000001</v>
      </c>
      <c r="R5">
        <f t="shared" si="2"/>
        <v>2.2600346555555557</v>
      </c>
      <c r="S5">
        <f t="shared" si="3"/>
        <v>2.9910060188888892</v>
      </c>
    </row>
    <row r="6" spans="1:19" x14ac:dyDescent="0.25">
      <c r="A6" s="1" t="s">
        <v>34</v>
      </c>
      <c r="B6">
        <v>1.5798773722222221</v>
      </c>
      <c r="C6">
        <v>0.92644965000000001</v>
      </c>
      <c r="D6">
        <v>0.60698570000000007</v>
      </c>
      <c r="E6">
        <v>0.62437849999999995</v>
      </c>
      <c r="F6">
        <v>1.8241988333333332</v>
      </c>
      <c r="G6">
        <v>2.2910547833333337</v>
      </c>
      <c r="H6">
        <v>0.23490635000000001</v>
      </c>
      <c r="I6">
        <v>0.60402204999999998</v>
      </c>
      <c r="J6">
        <v>0.98202870000000009</v>
      </c>
      <c r="K6">
        <v>0.3985785</v>
      </c>
      <c r="L6">
        <v>1.2441411499999999</v>
      </c>
      <c r="M6">
        <v>1.1366293000000001</v>
      </c>
      <c r="N6">
        <f t="shared" si="4"/>
        <v>0.41928778333333333</v>
      </c>
      <c r="O6">
        <f t="shared" si="0"/>
        <v>1.2241206777777778</v>
      </c>
      <c r="P6">
        <f t="shared" si="1"/>
        <v>1.4699042611111113</v>
      </c>
      <c r="Q6">
        <f t="shared" si="5"/>
        <v>1.5798773722222224</v>
      </c>
      <c r="R6">
        <f t="shared" si="2"/>
        <v>0.60698570000000007</v>
      </c>
      <c r="S6">
        <f t="shared" si="3"/>
        <v>0.92644965000000001</v>
      </c>
    </row>
    <row r="7" spans="1:19" x14ac:dyDescent="0.25">
      <c r="A7" s="1" t="s">
        <v>35</v>
      </c>
      <c r="B7">
        <v>3.5722455577777779</v>
      </c>
      <c r="C7">
        <v>1.1017303666666667</v>
      </c>
      <c r="D7">
        <v>0.90415693888888893</v>
      </c>
      <c r="E7">
        <v>0.75876845000000004</v>
      </c>
      <c r="F7">
        <v>0.51543114999999995</v>
      </c>
      <c r="G7">
        <v>2.0309915000000003</v>
      </c>
      <c r="H7">
        <v>1.43286815</v>
      </c>
      <c r="I7">
        <v>3.1948714899999997</v>
      </c>
      <c r="J7">
        <v>6.0889970333333343</v>
      </c>
      <c r="K7">
        <v>0.46971060000000003</v>
      </c>
      <c r="L7">
        <v>0.42286509999999999</v>
      </c>
      <c r="M7">
        <v>1.8198951166666666</v>
      </c>
      <c r="N7">
        <f t="shared" si="4"/>
        <v>0.88711573333333327</v>
      </c>
      <c r="O7">
        <f t="shared" si="0"/>
        <v>1.3777225799999997</v>
      </c>
      <c r="P7">
        <f t="shared" si="1"/>
        <v>3.3132945500000002</v>
      </c>
      <c r="Q7">
        <f t="shared" si="5"/>
        <v>1.1017303666666667</v>
      </c>
      <c r="R7">
        <f t="shared" si="2"/>
        <v>3.5722455577777779</v>
      </c>
      <c r="S7">
        <f t="shared" si="3"/>
        <v>0.90415693888888882</v>
      </c>
    </row>
    <row r="8" spans="1:19" x14ac:dyDescent="0.25">
      <c r="A8" s="1" t="s">
        <v>36</v>
      </c>
      <c r="B8">
        <v>0.5556367333333333</v>
      </c>
      <c r="C8">
        <v>0.85201576666666679</v>
      </c>
      <c r="D8">
        <v>0.38074367166666667</v>
      </c>
      <c r="E8">
        <v>0.4441099</v>
      </c>
      <c r="F8">
        <v>0.61086569999999996</v>
      </c>
      <c r="G8">
        <v>0.6119346</v>
      </c>
      <c r="H8">
        <v>0.45995085000000002</v>
      </c>
      <c r="I8">
        <v>0.234898315</v>
      </c>
      <c r="J8">
        <v>0.44738185000000003</v>
      </c>
      <c r="K8">
        <v>1.1037941500000001</v>
      </c>
      <c r="L8">
        <v>0.70393784999999998</v>
      </c>
      <c r="M8">
        <v>0.74831530000000002</v>
      </c>
      <c r="N8">
        <f t="shared" si="4"/>
        <v>0.66928496666666659</v>
      </c>
      <c r="O8">
        <f t="shared" si="0"/>
        <v>0.51656728833333332</v>
      </c>
      <c r="P8">
        <f t="shared" si="1"/>
        <v>0.60254391666666673</v>
      </c>
      <c r="Q8">
        <f t="shared" si="5"/>
        <v>0.5556367333333333</v>
      </c>
      <c r="R8">
        <f t="shared" si="2"/>
        <v>0.38074367166666673</v>
      </c>
      <c r="S8">
        <f t="shared" si="3"/>
        <v>0.85201576666666679</v>
      </c>
    </row>
    <row r="9" spans="1:19" x14ac:dyDescent="0.25">
      <c r="A9" s="1" t="s">
        <v>37</v>
      </c>
      <c r="B9">
        <v>2.2206792888888898</v>
      </c>
      <c r="C9">
        <v>0.97054333333333331</v>
      </c>
      <c r="D9">
        <v>0.5962151</v>
      </c>
      <c r="E9">
        <v>0.87826860000000007</v>
      </c>
      <c r="F9">
        <v>2.0679507333333333</v>
      </c>
      <c r="G9">
        <v>3.7158185333333349</v>
      </c>
      <c r="H9">
        <v>0.25959204999999996</v>
      </c>
      <c r="I9">
        <v>0.42905769999999999</v>
      </c>
      <c r="J9">
        <v>2.22298025</v>
      </c>
      <c r="K9">
        <v>0.55593300000000001</v>
      </c>
      <c r="L9">
        <v>0.87009665000000003</v>
      </c>
      <c r="M9">
        <v>0.36261564999999996</v>
      </c>
      <c r="N9">
        <f t="shared" si="4"/>
        <v>0.56459788333333327</v>
      </c>
      <c r="O9">
        <f t="shared" si="0"/>
        <v>1.1223683611111113</v>
      </c>
      <c r="P9">
        <f t="shared" si="1"/>
        <v>2.1004714777777784</v>
      </c>
      <c r="Q9">
        <f t="shared" si="5"/>
        <v>2.2206792888888898</v>
      </c>
      <c r="R9">
        <f t="shared" si="2"/>
        <v>0.9705433333333332</v>
      </c>
      <c r="S9">
        <f t="shared" si="3"/>
        <v>0.5962151</v>
      </c>
    </row>
    <row r="10" spans="1:19" x14ac:dyDescent="0.25">
      <c r="A10" s="1" t="s">
        <v>38</v>
      </c>
      <c r="B10">
        <v>1.3698532083333332</v>
      </c>
      <c r="C10">
        <v>0.50944355000000008</v>
      </c>
      <c r="D10">
        <v>1.6721250426767678</v>
      </c>
      <c r="E10">
        <v>1.3303204750000002</v>
      </c>
      <c r="F10">
        <v>1.6393931166666669</v>
      </c>
      <c r="G10">
        <v>2.0466615363636365</v>
      </c>
      <c r="H10">
        <v>0.65771084999999996</v>
      </c>
      <c r="I10">
        <v>1.5160391499999999</v>
      </c>
      <c r="J10">
        <v>1.9358096250000001</v>
      </c>
      <c r="K10">
        <v>0.34168134999999999</v>
      </c>
      <c r="L10">
        <v>0.6782977</v>
      </c>
      <c r="M10">
        <v>0.50835160000000001</v>
      </c>
      <c r="N10">
        <f t="shared" si="4"/>
        <v>0.77657089166666671</v>
      </c>
      <c r="O10">
        <f t="shared" si="0"/>
        <v>1.277909988888889</v>
      </c>
      <c r="P10">
        <f t="shared" si="1"/>
        <v>1.4969409204545456</v>
      </c>
      <c r="Q10">
        <f t="shared" si="5"/>
        <v>1.672125042676768</v>
      </c>
      <c r="R10">
        <f t="shared" si="2"/>
        <v>1.3698532083333335</v>
      </c>
      <c r="S10">
        <f t="shared" si="3"/>
        <v>0.50944354999999997</v>
      </c>
    </row>
    <row r="11" spans="1:19" x14ac:dyDescent="0.25">
      <c r="A11" s="1" t="s">
        <v>39</v>
      </c>
      <c r="B11">
        <v>1.8108644199999999</v>
      </c>
      <c r="C11">
        <v>0.53327791666666657</v>
      </c>
      <c r="D11">
        <v>1.5559536833333334</v>
      </c>
      <c r="E11">
        <v>1.4258798333333333</v>
      </c>
      <c r="F11">
        <v>0.59947835000000005</v>
      </c>
      <c r="G11">
        <v>2.6425028666666668</v>
      </c>
      <c r="H11">
        <v>0.88676843333333333</v>
      </c>
      <c r="I11">
        <v>1.4788117666666665</v>
      </c>
      <c r="J11">
        <v>3.0670130599999998</v>
      </c>
      <c r="K11">
        <v>0.35202519999999998</v>
      </c>
      <c r="L11">
        <v>0.76742354999999995</v>
      </c>
      <c r="M11">
        <v>0.48038499999999995</v>
      </c>
      <c r="N11">
        <f t="shared" si="4"/>
        <v>0.88822448888888894</v>
      </c>
      <c r="O11">
        <f t="shared" si="0"/>
        <v>0.94857122222222223</v>
      </c>
      <c r="P11">
        <f t="shared" si="1"/>
        <v>2.063300308888889</v>
      </c>
      <c r="Q11">
        <f t="shared" si="5"/>
        <v>1.5559536833333334</v>
      </c>
      <c r="R11">
        <f t="shared" si="2"/>
        <v>1.8108644199999997</v>
      </c>
      <c r="S11">
        <f t="shared" si="3"/>
        <v>0.53327791666666657</v>
      </c>
    </row>
    <row r="12" spans="1:19" x14ac:dyDescent="0.25">
      <c r="A12" s="1" t="s">
        <v>40</v>
      </c>
      <c r="B12">
        <v>0.7712382166666667</v>
      </c>
      <c r="C12">
        <v>1.1511160333333335</v>
      </c>
      <c r="D12">
        <v>1.0108233744444444</v>
      </c>
      <c r="E12">
        <v>0.91677595000000001</v>
      </c>
      <c r="F12">
        <v>1.0680129</v>
      </c>
      <c r="G12">
        <v>0.32892579999999999</v>
      </c>
      <c r="H12">
        <v>0.66174124999999995</v>
      </c>
      <c r="I12">
        <v>1.4711793499999999</v>
      </c>
      <c r="J12">
        <v>1.3204275000000001</v>
      </c>
      <c r="K12">
        <v>0.22909109</v>
      </c>
      <c r="L12">
        <v>0.5020289</v>
      </c>
      <c r="M12">
        <v>2.3013501333333335</v>
      </c>
      <c r="N12">
        <f t="shared" si="4"/>
        <v>0.60253609666666663</v>
      </c>
      <c r="O12">
        <f t="shared" si="0"/>
        <v>1.0137403833333334</v>
      </c>
      <c r="P12">
        <f t="shared" si="1"/>
        <v>1.3169011444444445</v>
      </c>
      <c r="Q12">
        <f t="shared" si="5"/>
        <v>0.7712382166666667</v>
      </c>
      <c r="R12">
        <f t="shared" si="2"/>
        <v>1.1511160333333332</v>
      </c>
      <c r="S12">
        <f t="shared" si="3"/>
        <v>1.0108233744444446</v>
      </c>
    </row>
    <row r="13" spans="1:19" x14ac:dyDescent="0.25">
      <c r="A13" s="1" t="s">
        <v>41</v>
      </c>
      <c r="B13">
        <v>0.53418364777777783</v>
      </c>
      <c r="C13">
        <v>0.61844603333333337</v>
      </c>
      <c r="D13">
        <v>0.48755581833333339</v>
      </c>
      <c r="E13">
        <v>0.61659385</v>
      </c>
      <c r="F13">
        <v>0.54865715000000004</v>
      </c>
      <c r="G13">
        <v>0.29741645500000002</v>
      </c>
      <c r="H13">
        <v>0.45501535000000004</v>
      </c>
      <c r="I13">
        <v>0.72490055000000009</v>
      </c>
      <c r="J13">
        <v>0.67542220000000008</v>
      </c>
      <c r="K13">
        <v>0.73758973333333344</v>
      </c>
      <c r="L13">
        <v>0.23267810999999999</v>
      </c>
      <c r="M13">
        <v>0.63228309999999999</v>
      </c>
      <c r="N13">
        <f t="shared" si="4"/>
        <v>0.6030663111111112</v>
      </c>
      <c r="O13">
        <f t="shared" si="0"/>
        <v>0.50207860333333332</v>
      </c>
      <c r="P13">
        <f t="shared" si="1"/>
        <v>0.53504058500000007</v>
      </c>
      <c r="Q13">
        <f t="shared" si="5"/>
        <v>0.48755581833333334</v>
      </c>
      <c r="R13">
        <f t="shared" si="2"/>
        <v>0.61844603333333337</v>
      </c>
      <c r="S13">
        <f t="shared" si="3"/>
        <v>0.53418364777777783</v>
      </c>
    </row>
    <row r="14" spans="1:19" x14ac:dyDescent="0.25">
      <c r="A14" s="1" t="s">
        <v>42</v>
      </c>
      <c r="B14">
        <v>0.5621723833333333</v>
      </c>
      <c r="C14">
        <v>1.4235332761904764</v>
      </c>
      <c r="D14">
        <v>0.49804115555555556</v>
      </c>
      <c r="E14">
        <v>0.24434695000000001</v>
      </c>
      <c r="F14">
        <v>1.3549305500000002</v>
      </c>
      <c r="G14">
        <v>2.6713223285714287</v>
      </c>
      <c r="H14">
        <v>0.46621665000000001</v>
      </c>
      <c r="I14">
        <v>0.36866889999999997</v>
      </c>
      <c r="J14">
        <v>0.85163159999999993</v>
      </c>
      <c r="K14">
        <v>0.45195669999999999</v>
      </c>
      <c r="L14">
        <v>0.29642550000000001</v>
      </c>
      <c r="M14">
        <v>0.74574126666666662</v>
      </c>
      <c r="N14">
        <f t="shared" si="4"/>
        <v>0.38750676666666667</v>
      </c>
      <c r="O14">
        <f t="shared" si="0"/>
        <v>0.6733416499999999</v>
      </c>
      <c r="P14">
        <f t="shared" si="1"/>
        <v>1.4228983984126984</v>
      </c>
      <c r="Q14">
        <f t="shared" si="5"/>
        <v>1.4235332761904764</v>
      </c>
      <c r="R14">
        <f t="shared" si="2"/>
        <v>0.5621723833333333</v>
      </c>
      <c r="S14">
        <f t="shared" si="3"/>
        <v>0.49804115555555556</v>
      </c>
    </row>
    <row r="15" spans="1:19" x14ac:dyDescent="0.25">
      <c r="A15" s="1" t="s">
        <v>43</v>
      </c>
      <c r="B15">
        <v>1.3780076333333335</v>
      </c>
      <c r="C15">
        <v>0.88566748333333334</v>
      </c>
      <c r="D15">
        <v>2.1433881174603178</v>
      </c>
      <c r="E15">
        <v>1.5118045666666668</v>
      </c>
      <c r="F15">
        <v>2.7635910857142858</v>
      </c>
      <c r="G15">
        <v>2.1547687</v>
      </c>
      <c r="H15">
        <v>1.1616340999999999</v>
      </c>
      <c r="I15">
        <v>0.76998895000000001</v>
      </c>
      <c r="J15">
        <v>0.72537940000000001</v>
      </c>
      <c r="K15">
        <v>0.40285285000000004</v>
      </c>
      <c r="L15">
        <v>0.61594305000000005</v>
      </c>
      <c r="M15">
        <v>3.1152270000000004</v>
      </c>
      <c r="N15">
        <f t="shared" si="4"/>
        <v>1.0254305055555555</v>
      </c>
      <c r="O15">
        <f t="shared" si="0"/>
        <v>1.3831743619047618</v>
      </c>
      <c r="P15">
        <f t="shared" si="1"/>
        <v>1.9984583666666669</v>
      </c>
      <c r="Q15">
        <f t="shared" si="5"/>
        <v>2.1433881174603173</v>
      </c>
      <c r="R15">
        <f t="shared" si="2"/>
        <v>0.88566748333333323</v>
      </c>
      <c r="S15">
        <f t="shared" si="3"/>
        <v>1.3780076333333335</v>
      </c>
    </row>
    <row r="16" spans="1:19" x14ac:dyDescent="0.25">
      <c r="A16" s="1" t="s">
        <v>44</v>
      </c>
      <c r="B16">
        <v>6.2897143444444437</v>
      </c>
      <c r="C16">
        <v>0.68584334999999985</v>
      </c>
      <c r="D16">
        <v>5.334823922222224</v>
      </c>
      <c r="E16">
        <v>1.6490106833333333</v>
      </c>
      <c r="F16">
        <v>2.0099603333333333</v>
      </c>
      <c r="G16">
        <v>12.345500750000005</v>
      </c>
      <c r="H16">
        <v>1.1200533499999998</v>
      </c>
      <c r="I16">
        <v>0.29763729999999999</v>
      </c>
      <c r="J16">
        <v>0.63983939999999995</v>
      </c>
      <c r="K16">
        <v>1.1569463666666666</v>
      </c>
      <c r="L16">
        <v>1.5051816666666664</v>
      </c>
      <c r="M16">
        <v>16.207014999999998</v>
      </c>
      <c r="N16">
        <f t="shared" si="4"/>
        <v>1.3086701333333333</v>
      </c>
      <c r="O16">
        <f t="shared" si="0"/>
        <v>1.2709264333333332</v>
      </c>
      <c r="P16">
        <f t="shared" si="1"/>
        <v>9.7307850500000015</v>
      </c>
      <c r="Q16">
        <f t="shared" si="5"/>
        <v>5.334823922222224</v>
      </c>
      <c r="R16">
        <f t="shared" si="2"/>
        <v>0.68584334999999996</v>
      </c>
      <c r="S16">
        <f t="shared" si="3"/>
        <v>6.2897143444444437</v>
      </c>
    </row>
    <row r="17" spans="1:19" x14ac:dyDescent="0.25">
      <c r="A17" s="1" t="s">
        <v>45</v>
      </c>
      <c r="B17">
        <v>1.8954132025641022</v>
      </c>
      <c r="C17">
        <v>0.47278368333333332</v>
      </c>
      <c r="D17">
        <v>0.59971189999999996</v>
      </c>
      <c r="E17">
        <v>1.1730619500000001</v>
      </c>
      <c r="F17">
        <v>0.75730114999999998</v>
      </c>
      <c r="G17">
        <v>3.7558765076923071</v>
      </c>
      <c r="H17">
        <v>0.41030135000000001</v>
      </c>
      <c r="I17">
        <v>0.51981330000000003</v>
      </c>
      <c r="J17">
        <v>0.48823640000000001</v>
      </c>
      <c r="K17">
        <v>0.56666424999999998</v>
      </c>
      <c r="L17">
        <v>0.71005874999999996</v>
      </c>
      <c r="M17">
        <v>0.52241269999999995</v>
      </c>
      <c r="N17">
        <f t="shared" si="4"/>
        <v>0.71667585000000011</v>
      </c>
      <c r="O17">
        <f t="shared" si="0"/>
        <v>0.66239106666666669</v>
      </c>
      <c r="P17">
        <f t="shared" si="1"/>
        <v>1.5888418692307693</v>
      </c>
      <c r="Q17">
        <f t="shared" si="5"/>
        <v>1.8954132025641026</v>
      </c>
      <c r="R17">
        <f t="shared" si="2"/>
        <v>0.47278368333333337</v>
      </c>
      <c r="S17">
        <f t="shared" si="3"/>
        <v>0.59971189999999996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C3DE-6157-45CC-836C-3D01D7C24FBE}">
  <dimension ref="A1:S20"/>
  <sheetViews>
    <sheetView tabSelected="1" workbookViewId="0">
      <selection activeCell="N1" sqref="N1:P1"/>
    </sheetView>
  </sheetViews>
  <sheetFormatPr baseColWidth="10" defaultRowHeight="15" x14ac:dyDescent="0.25"/>
  <sheetData>
    <row r="1" spans="1:1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49</v>
      </c>
      <c r="O1" t="s">
        <v>50</v>
      </c>
      <c r="P1" t="s">
        <v>51</v>
      </c>
      <c r="Q1" t="s">
        <v>46</v>
      </c>
      <c r="R1" t="s">
        <v>47</v>
      </c>
      <c r="S1" t="s">
        <v>48</v>
      </c>
    </row>
    <row r="2" spans="1:19" x14ac:dyDescent="0.25">
      <c r="A2" t="s">
        <v>30</v>
      </c>
      <c r="B2">
        <v>191.55666669999999</v>
      </c>
      <c r="C2">
        <v>207.72</v>
      </c>
      <c r="D2">
        <v>102.105</v>
      </c>
      <c r="E2">
        <v>109.98</v>
      </c>
      <c r="G2">
        <v>94.23</v>
      </c>
      <c r="H2">
        <v>152.84</v>
      </c>
      <c r="I2">
        <v>190.91</v>
      </c>
      <c r="J2">
        <v>230.92</v>
      </c>
      <c r="K2">
        <v>207.72</v>
      </c>
      <c r="N2">
        <v>156.84666669999999</v>
      </c>
      <c r="O2">
        <v>190.91</v>
      </c>
      <c r="P2">
        <v>162.57499999999999</v>
      </c>
      <c r="Q2">
        <v>102.105</v>
      </c>
      <c r="R2">
        <v>191.55666669999999</v>
      </c>
      <c r="S2">
        <v>207.72</v>
      </c>
    </row>
    <row r="3" spans="1:19" x14ac:dyDescent="0.25">
      <c r="A3" t="s">
        <v>31</v>
      </c>
      <c r="B3">
        <v>148.80000000000001</v>
      </c>
      <c r="C3">
        <v>170.21333329999999</v>
      </c>
      <c r="D3">
        <v>154.88999999999999</v>
      </c>
      <c r="G3">
        <v>148.80000000000001</v>
      </c>
      <c r="H3">
        <v>170.37</v>
      </c>
      <c r="I3">
        <v>130.08000000000001</v>
      </c>
      <c r="J3">
        <v>164.22</v>
      </c>
      <c r="K3">
        <v>96.76</v>
      </c>
      <c r="L3">
        <v>272.72000000000003</v>
      </c>
      <c r="M3">
        <v>141.16</v>
      </c>
      <c r="N3">
        <v>133.565</v>
      </c>
      <c r="O3">
        <v>201.4</v>
      </c>
      <c r="P3">
        <v>151.39333329999999</v>
      </c>
      <c r="Q3">
        <v>148.80000000000001</v>
      </c>
      <c r="R3">
        <v>154.88999999999999</v>
      </c>
      <c r="S3">
        <v>170.21333329999999</v>
      </c>
    </row>
    <row r="4" spans="1:19" x14ac:dyDescent="0.25">
      <c r="A4" t="s">
        <v>32</v>
      </c>
      <c r="B4">
        <v>96.32</v>
      </c>
      <c r="C4">
        <v>175.40333330000001</v>
      </c>
      <c r="D4">
        <v>62.08666667</v>
      </c>
      <c r="E4">
        <v>57.83</v>
      </c>
      <c r="F4">
        <v>72.459999999999994</v>
      </c>
      <c r="G4">
        <v>55.97</v>
      </c>
      <c r="H4">
        <v>96.32</v>
      </c>
      <c r="K4">
        <v>94.16</v>
      </c>
      <c r="L4">
        <v>136.9</v>
      </c>
      <c r="M4">
        <v>295.14999999999998</v>
      </c>
      <c r="N4">
        <v>82.77</v>
      </c>
      <c r="O4">
        <v>104.68</v>
      </c>
      <c r="P4">
        <v>175.56</v>
      </c>
      <c r="Q4">
        <v>62.08666667</v>
      </c>
      <c r="R4">
        <v>96.32</v>
      </c>
      <c r="S4">
        <v>175.40333330000001</v>
      </c>
    </row>
    <row r="5" spans="1:19" x14ac:dyDescent="0.25">
      <c r="A5" t="s">
        <v>33</v>
      </c>
      <c r="B5">
        <v>171.45</v>
      </c>
      <c r="C5">
        <v>91.796666669999993</v>
      </c>
      <c r="D5">
        <v>113.08333330000001</v>
      </c>
      <c r="E5">
        <v>75.03</v>
      </c>
      <c r="F5">
        <v>93.77</v>
      </c>
      <c r="G5">
        <v>106.59</v>
      </c>
      <c r="H5">
        <v>156.33000000000001</v>
      </c>
      <c r="I5">
        <v>116.94</v>
      </c>
      <c r="J5">
        <v>241.08</v>
      </c>
      <c r="K5">
        <v>113.41</v>
      </c>
      <c r="L5">
        <v>121.19</v>
      </c>
      <c r="M5">
        <v>104.65</v>
      </c>
      <c r="N5">
        <v>114.9233333</v>
      </c>
      <c r="O5">
        <v>110.6333333</v>
      </c>
      <c r="P5">
        <v>150.77333329999999</v>
      </c>
      <c r="Q5">
        <v>91.796666669999993</v>
      </c>
      <c r="R5">
        <v>171.45</v>
      </c>
      <c r="S5">
        <v>113.08333330000001</v>
      </c>
    </row>
    <row r="6" spans="1:19" x14ac:dyDescent="0.25">
      <c r="A6" t="s">
        <v>34</v>
      </c>
      <c r="B6">
        <v>115.2966667</v>
      </c>
      <c r="C6">
        <v>98.236666670000005</v>
      </c>
      <c r="D6">
        <v>96.793333329999996</v>
      </c>
      <c r="E6">
        <v>87.11</v>
      </c>
      <c r="F6">
        <v>94.67</v>
      </c>
      <c r="G6">
        <v>164.11</v>
      </c>
      <c r="H6">
        <v>59.29</v>
      </c>
      <c r="I6">
        <v>90.83</v>
      </c>
      <c r="J6">
        <v>140.26</v>
      </c>
      <c r="K6">
        <v>69.75</v>
      </c>
      <c r="L6">
        <v>101.96</v>
      </c>
      <c r="M6">
        <v>123</v>
      </c>
      <c r="N6">
        <v>72.05</v>
      </c>
      <c r="O6">
        <v>95.82</v>
      </c>
      <c r="P6">
        <v>142.4566667</v>
      </c>
      <c r="Q6">
        <v>115.2966667</v>
      </c>
      <c r="R6">
        <v>96.793333329999996</v>
      </c>
      <c r="S6">
        <v>98.236666670000005</v>
      </c>
    </row>
    <row r="7" spans="1:19" x14ac:dyDescent="0.25">
      <c r="A7" t="s">
        <v>35</v>
      </c>
      <c r="B7">
        <v>94.8</v>
      </c>
      <c r="C7">
        <v>66.253333330000004</v>
      </c>
      <c r="D7">
        <v>103.22333329999999</v>
      </c>
      <c r="E7">
        <v>43.37</v>
      </c>
      <c r="F7">
        <v>62.13</v>
      </c>
      <c r="G7">
        <v>93.26</v>
      </c>
      <c r="H7">
        <v>61.72</v>
      </c>
      <c r="I7">
        <v>90.06</v>
      </c>
      <c r="J7">
        <v>132.62</v>
      </c>
      <c r="K7">
        <v>86.11</v>
      </c>
      <c r="L7">
        <v>69.459999999999994</v>
      </c>
      <c r="M7">
        <v>154.1</v>
      </c>
      <c r="N7">
        <v>63.733333330000001</v>
      </c>
      <c r="O7">
        <v>73.883333329999999</v>
      </c>
      <c r="P7">
        <v>126.66</v>
      </c>
      <c r="Q7">
        <v>66.253333330000004</v>
      </c>
      <c r="R7">
        <v>94.8</v>
      </c>
      <c r="S7">
        <v>103.22333329999999</v>
      </c>
    </row>
    <row r="8" spans="1:19" x14ac:dyDescent="0.25">
      <c r="A8" t="s">
        <v>36</v>
      </c>
      <c r="B8">
        <v>121.98</v>
      </c>
      <c r="C8">
        <v>122.01</v>
      </c>
      <c r="D8">
        <v>110.5666667</v>
      </c>
      <c r="E8">
        <v>101.57</v>
      </c>
      <c r="F8">
        <v>133.47999999999999</v>
      </c>
      <c r="G8">
        <v>130.88999999999999</v>
      </c>
      <c r="H8">
        <v>107.04</v>
      </c>
      <c r="I8">
        <v>107.94</v>
      </c>
      <c r="J8">
        <v>116.72</v>
      </c>
      <c r="K8">
        <v>84.22</v>
      </c>
      <c r="L8">
        <v>88.87</v>
      </c>
      <c r="M8">
        <v>192.94</v>
      </c>
      <c r="N8">
        <v>97.61</v>
      </c>
      <c r="O8">
        <v>110.0966667</v>
      </c>
      <c r="P8">
        <v>146.85</v>
      </c>
      <c r="Q8">
        <v>121.98</v>
      </c>
      <c r="R8">
        <v>110.5666667</v>
      </c>
      <c r="S8">
        <v>122.01</v>
      </c>
    </row>
    <row r="9" spans="1:19" x14ac:dyDescent="0.25">
      <c r="A9" t="s">
        <v>37</v>
      </c>
      <c r="B9">
        <v>205.55333329999999</v>
      </c>
      <c r="C9">
        <v>102.2366667</v>
      </c>
      <c r="D9">
        <v>94.263333329999995</v>
      </c>
      <c r="E9">
        <v>119.53</v>
      </c>
      <c r="F9">
        <v>146.47999999999999</v>
      </c>
      <c r="G9">
        <v>350.65</v>
      </c>
      <c r="H9">
        <v>80.739999999999995</v>
      </c>
      <c r="I9">
        <v>96.59</v>
      </c>
      <c r="J9">
        <v>129.38</v>
      </c>
      <c r="K9">
        <v>105.78</v>
      </c>
      <c r="L9">
        <v>79.31</v>
      </c>
      <c r="M9">
        <v>97.7</v>
      </c>
      <c r="N9">
        <v>102.0166667</v>
      </c>
      <c r="O9">
        <v>107.46</v>
      </c>
      <c r="P9">
        <v>192.5766667</v>
      </c>
      <c r="Q9">
        <v>205.55333329999999</v>
      </c>
      <c r="R9">
        <v>102.2366667</v>
      </c>
      <c r="S9">
        <v>94.263333329999995</v>
      </c>
    </row>
    <row r="10" spans="1:19" x14ac:dyDescent="0.25">
      <c r="A10" t="s">
        <v>38</v>
      </c>
      <c r="B10">
        <v>115.0966667</v>
      </c>
      <c r="C10">
        <v>104.80666669999999</v>
      </c>
      <c r="D10">
        <v>92.123333329999994</v>
      </c>
      <c r="E10">
        <v>52.58</v>
      </c>
      <c r="F10">
        <v>91.17</v>
      </c>
      <c r="G10">
        <v>132.62</v>
      </c>
      <c r="H10">
        <v>87.95</v>
      </c>
      <c r="I10">
        <v>98.44</v>
      </c>
      <c r="J10">
        <v>158.9</v>
      </c>
      <c r="K10">
        <v>78.709999999999994</v>
      </c>
      <c r="L10">
        <v>104.33</v>
      </c>
      <c r="M10">
        <v>131.38</v>
      </c>
      <c r="N10">
        <v>73.08</v>
      </c>
      <c r="O10">
        <v>97.98</v>
      </c>
      <c r="P10">
        <v>140.96666669999999</v>
      </c>
      <c r="Q10">
        <v>92.123333329999994</v>
      </c>
      <c r="R10">
        <v>115.0966667</v>
      </c>
      <c r="S10">
        <v>104.80666669999999</v>
      </c>
    </row>
    <row r="11" spans="1:19" x14ac:dyDescent="0.25">
      <c r="A11" t="s">
        <v>39</v>
      </c>
      <c r="B11">
        <v>118.48</v>
      </c>
      <c r="C11">
        <v>88.383333329999999</v>
      </c>
      <c r="D11">
        <v>88.396666670000002</v>
      </c>
      <c r="E11">
        <v>63.27</v>
      </c>
      <c r="F11">
        <v>49.91</v>
      </c>
      <c r="G11">
        <v>152.01</v>
      </c>
      <c r="H11">
        <v>88.37</v>
      </c>
      <c r="I11">
        <v>141.63</v>
      </c>
      <c r="J11">
        <v>125.44</v>
      </c>
      <c r="K11">
        <v>85.69</v>
      </c>
      <c r="L11">
        <v>85.59</v>
      </c>
      <c r="M11">
        <v>93.87</v>
      </c>
      <c r="N11">
        <v>79.11</v>
      </c>
      <c r="O11">
        <v>92.376666670000006</v>
      </c>
      <c r="P11">
        <v>123.7733333</v>
      </c>
      <c r="Q11">
        <v>88.396666670000002</v>
      </c>
      <c r="R11">
        <v>118.48</v>
      </c>
      <c r="S11">
        <v>88.383333329999999</v>
      </c>
    </row>
    <row r="12" spans="1:19" x14ac:dyDescent="0.25">
      <c r="A12" t="s">
        <v>40</v>
      </c>
      <c r="B12">
        <v>108.5766667</v>
      </c>
      <c r="C12">
        <v>100.52666670000001</v>
      </c>
      <c r="D12">
        <v>124.1333333</v>
      </c>
      <c r="E12">
        <v>143.33000000000001</v>
      </c>
      <c r="F12">
        <v>87.65</v>
      </c>
      <c r="G12">
        <v>94.75</v>
      </c>
      <c r="H12">
        <v>77.510000000000005</v>
      </c>
      <c r="I12">
        <v>109.16</v>
      </c>
      <c r="J12">
        <v>114.91</v>
      </c>
      <c r="K12">
        <v>140.46</v>
      </c>
      <c r="L12">
        <v>89.25</v>
      </c>
      <c r="M12">
        <v>142.69</v>
      </c>
      <c r="N12">
        <v>120.4333333</v>
      </c>
      <c r="O12">
        <v>95.353333329999998</v>
      </c>
      <c r="P12">
        <v>117.45</v>
      </c>
      <c r="Q12">
        <v>108.5766667</v>
      </c>
      <c r="R12">
        <v>100.52666670000001</v>
      </c>
      <c r="S12">
        <v>124.1333333</v>
      </c>
    </row>
    <row r="13" spans="1:19" x14ac:dyDescent="0.25">
      <c r="A13" t="s">
        <v>41</v>
      </c>
      <c r="B13">
        <v>85.5</v>
      </c>
      <c r="C13">
        <v>114.65</v>
      </c>
      <c r="D13">
        <v>70.97666667</v>
      </c>
      <c r="E13">
        <v>57.04</v>
      </c>
      <c r="F13">
        <v>89.44</v>
      </c>
      <c r="G13">
        <v>66.45</v>
      </c>
      <c r="H13">
        <v>81.88</v>
      </c>
      <c r="I13">
        <v>131.69</v>
      </c>
      <c r="J13">
        <v>130.38</v>
      </c>
      <c r="K13">
        <v>67</v>
      </c>
      <c r="L13">
        <v>93.38</v>
      </c>
      <c r="M13">
        <v>96.12</v>
      </c>
      <c r="N13">
        <v>68.64</v>
      </c>
      <c r="O13">
        <v>104.83666669999999</v>
      </c>
      <c r="P13">
        <v>97.65</v>
      </c>
      <c r="Q13">
        <v>70.97666667</v>
      </c>
      <c r="R13">
        <v>114.65</v>
      </c>
      <c r="S13">
        <v>85.5</v>
      </c>
    </row>
    <row r="14" spans="1:19" x14ac:dyDescent="0.25">
      <c r="A14" t="s">
        <v>42</v>
      </c>
      <c r="B14">
        <v>124.7433333</v>
      </c>
      <c r="C14">
        <v>103.9333333</v>
      </c>
      <c r="D14">
        <v>99.416666669999998</v>
      </c>
      <c r="E14">
        <v>59.31</v>
      </c>
      <c r="F14">
        <v>74.83</v>
      </c>
      <c r="G14">
        <v>177.66</v>
      </c>
      <c r="H14">
        <v>115.31</v>
      </c>
      <c r="I14">
        <v>116.56</v>
      </c>
      <c r="J14">
        <v>142.36000000000001</v>
      </c>
      <c r="K14">
        <v>58.28</v>
      </c>
      <c r="L14">
        <v>92.49</v>
      </c>
      <c r="M14">
        <v>147.47999999999999</v>
      </c>
      <c r="N14">
        <v>77.633333329999999</v>
      </c>
      <c r="O14">
        <v>94.626666670000006</v>
      </c>
      <c r="P14">
        <v>155.83333329999999</v>
      </c>
      <c r="Q14">
        <v>103.9333333</v>
      </c>
      <c r="R14">
        <v>124.7433333</v>
      </c>
      <c r="S14">
        <v>99.416666669999998</v>
      </c>
    </row>
    <row r="15" spans="1:19" x14ac:dyDescent="0.25">
      <c r="A15" t="s">
        <v>43</v>
      </c>
      <c r="B15">
        <v>81.94</v>
      </c>
      <c r="C15">
        <v>93.5</v>
      </c>
      <c r="D15">
        <v>77.353333329999998</v>
      </c>
      <c r="E15">
        <v>61.17</v>
      </c>
      <c r="F15">
        <v>99.94</v>
      </c>
      <c r="G15">
        <v>70.95</v>
      </c>
      <c r="H15">
        <v>85.12</v>
      </c>
      <c r="I15">
        <v>79.42</v>
      </c>
      <c r="J15">
        <v>115.96</v>
      </c>
      <c r="K15">
        <v>79.319999999999993</v>
      </c>
      <c r="L15">
        <v>84.56</v>
      </c>
      <c r="N15">
        <v>75.203333330000007</v>
      </c>
      <c r="O15">
        <v>87.973333330000003</v>
      </c>
      <c r="P15">
        <v>93.454999999999998</v>
      </c>
      <c r="Q15">
        <v>77.353333329999998</v>
      </c>
      <c r="R15">
        <v>93.5</v>
      </c>
      <c r="S15">
        <v>81.94</v>
      </c>
    </row>
    <row r="16" spans="1:19" x14ac:dyDescent="0.25">
      <c r="A16" t="s">
        <v>44</v>
      </c>
      <c r="B16">
        <v>189.755</v>
      </c>
      <c r="C16">
        <v>117.93</v>
      </c>
      <c r="D16">
        <v>136.82499999999999</v>
      </c>
      <c r="E16">
        <v>141.41999999999999</v>
      </c>
      <c r="F16">
        <v>132.22999999999999</v>
      </c>
      <c r="H16">
        <v>140</v>
      </c>
      <c r="I16">
        <v>83.71</v>
      </c>
      <c r="J16">
        <v>130.08000000000001</v>
      </c>
      <c r="K16">
        <v>236.41</v>
      </c>
      <c r="L16">
        <v>143.1</v>
      </c>
      <c r="N16">
        <v>172.61</v>
      </c>
      <c r="O16">
        <v>119.68</v>
      </c>
      <c r="P16">
        <v>130.08000000000001</v>
      </c>
      <c r="Q16">
        <v>136.82499999999999</v>
      </c>
      <c r="R16">
        <v>117.93</v>
      </c>
      <c r="S16">
        <v>189.755</v>
      </c>
    </row>
    <row r="17" spans="1:19" x14ac:dyDescent="0.25">
      <c r="A17" t="s">
        <v>45</v>
      </c>
      <c r="B17">
        <v>130.4833333</v>
      </c>
      <c r="C17">
        <v>100.8533333</v>
      </c>
      <c r="D17">
        <v>90.886666669999997</v>
      </c>
      <c r="E17">
        <v>54.96</v>
      </c>
      <c r="F17">
        <v>94.43</v>
      </c>
      <c r="G17">
        <v>242.06</v>
      </c>
      <c r="H17">
        <v>90.02</v>
      </c>
      <c r="I17">
        <v>108.74</v>
      </c>
      <c r="J17">
        <v>103.8</v>
      </c>
      <c r="K17">
        <v>88.53</v>
      </c>
      <c r="L17">
        <v>81.09</v>
      </c>
      <c r="M17">
        <v>103.04</v>
      </c>
      <c r="N17">
        <v>77.83666667</v>
      </c>
      <c r="O17">
        <v>94.753333330000004</v>
      </c>
      <c r="P17">
        <v>149.6333333</v>
      </c>
      <c r="Q17">
        <v>130.4833333</v>
      </c>
      <c r="R17">
        <v>100.8533333</v>
      </c>
      <c r="S17">
        <v>90.886666669999997</v>
      </c>
    </row>
    <row r="18" spans="1:19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2"/>
      <c r="S18" s="2"/>
    </row>
    <row r="19" spans="1:19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2"/>
      <c r="S19" s="2"/>
    </row>
    <row r="20" spans="1:19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2"/>
      <c r="S20" s="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54D29FF5864A7439E13524D28A6FBC6" ma:contentTypeVersion="7" ma:contentTypeDescription="Ein neues Dokument erstellen." ma:contentTypeScope="" ma:versionID="79521c8c25c545cd27b78163578a97d2">
  <xsd:schema xmlns:xsd="http://www.w3.org/2001/XMLSchema" xmlns:xs="http://www.w3.org/2001/XMLSchema" xmlns:p="http://schemas.microsoft.com/office/2006/metadata/properties" xmlns:ns3="56175d6f-96ef-45b6-aa38-9e979489ea9b" targetNamespace="http://schemas.microsoft.com/office/2006/metadata/properties" ma:root="true" ma:fieldsID="27e35ba45b06f1f443f5f41ee3e14eb8" ns3:_="">
    <xsd:import namespace="56175d6f-96ef-45b6-aa38-9e979489ea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75d6f-96ef-45b6-aa38-9e979489e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O g E A A B Q S w M E F A A C A A g A l n l X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C W e V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l X U B 9 F F s n d A Q A A r w k A A B M A H A B G b 3 J t d W x h c y 9 T Z W N 0 a W 9 u M S 5 t I K I Y A C i g F A A A A A A A A A A A A A A A A A A A A A A A A A A A A O 1 T y 2 7 T Q B R d E y n / M J p u H M m 1 l B R Y g L y o H G g q B A 1 K W N W o G t u 3 y b T z i O a O o 1 Z V v 4 U N 3 8 A P 5 M e 4 r W n S N B 6 J F W z i h R / 3 n D n 3 X P k e h N J L a 9 i k e f b f d z v d D s 6 F g 4 q V V i + k g u p C S / T i G p C l T I H v d h h d X 2 t Q C q i S 4 T I Z 2 r L W Y H z 0 k f h J Z o 2 n D 4 x 4 9 i 7 / h u A w P 1 Z w M 8 7 y M w N D J 5 f A D h n 6 u p K 1 T m o j D + d C F 7 W b J R X k Y 2 e v 4 N r n Q 0 E S + Y 6 D p M Q l 7 8 X n Q 1 B S S w 8 u 5 a 9 4 z D K r a m 0 w 7 R / F 7 I M p b S X N L O 0 P 3 g x i 8 m k 9 T P y t g n T z m n y x B r 7 3 4 m a U A z 5 a / Z q D Y z M g V 5 c e 2 A h E B Y 7 T d F N R E J 1 c a T r b l D F q Z o / Z + Z / 6 s V K T U i j h M P W u f i 5 8 A q u f h s 6 Q U z a 9 X W w U p 0 4 Y v L R O N 9 Y J A 4 y C R u K 7 O 0 6 9 C m E q m t Y T m X m 4 8 f c x o 7 p A Z P 2 n s q l 1 A W 4 D D E L A U Q t w V l z R G o w u P i m Q h v B T 4 9 + + T h 6 8 b c G f p f e g w v i J s 6 s f u / B Y l q e G b i H 5 N R 7 S X x M C D W j v I C T + i I W E H 8 E W 0 f t e t y N N 6 F + 2 R m X h o J T 4 k K j / l p W 1 h X 1 Y / m V Y Q v h 6 6 U K E p 8 X b 6 f w y L 0 F C s M V O Y l 4 S t i L T C g a 1 t 0 L z H P z 7 1 B z w l t x E g x 7 f h 2 c f n n 1 4 W s L z G 1 B L A Q I t A B Q A A g A I A J Z 5 V 1 C l l X I K q Q A A A P g A A A A S A A A A A A A A A A A A A A A A A A A A A A B D b 2 5 m a W c v U G F j a 2 F n Z S 5 4 b W x Q S w E C L Q A U A A I A C A C W e V d Q D 8 r p q 6 Q A A A D p A A A A E w A A A A A A A A A A A A A A A A D 1 A A A A W 0 N v b n R l b n R f V H l w Z X N d L n h t b F B L A Q I t A B Q A A g A I A J Z 5 V 1 A f R R b J 3 Q E A A K 8 J A A A T A A A A A A A A A A A A A A A A A O Y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v A A A A A A A A h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F 9 t a X N 0 Y W t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w a W x l Z F 9 t a X N 0 Y W t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x M j o z O T o z O S 4 0 N D Q 4 M z A 0 W i I g L z 4 8 R W 5 0 c n k g V H l w Z T 0 i R m l s b E N v b H V t b l R 5 c G V z I i B W Y W x 1 Z T 0 i c 0 J n V U Z C U U 1 E Q X d N R E F 3 T U R B d z 0 9 I i A v P j x F b n R y e S B U e X B l P S J G a W x s Q 2 9 s d W 1 u T m F t Z X M i I F Z h b H V l P S J z W y Z x d W 9 0 O 1 B y b 2 J h b m Q m c X V v d D s s J n F 1 b 3 Q 7 U G F z c y A x J n F 1 b 3 Q 7 L C Z x d W 9 0 O 1 B h c 3 M g M i Z x d W 9 0 O y w m c X V v d D t Q Y X N z I D M m c X V v d D s s J n F 1 b 3 Q 7 T 2 J q Z W N 0 S F 9 L b G V p b i Z x d W 9 0 O y w m c X V v d D t P Y m p l Y 3 R I X 0 1 p d H R l b C Z x d W 9 0 O y w m c X V v d D t P Y m p l Y 3 R I X 0 d y b 8 O f J n F 1 b 3 Q 7 L C Z x d W 9 0 O 1 B p Y 0 l u U G l j X 0 t s Z W l u J n F 1 b 3 Q 7 L C Z x d W 9 0 O 1 B p Y 0 l u U G l j X 0 1 p d H R l b C Z x d W 9 0 O y w m c X V v d D t Q a W N J b l B p Y 1 9 H c m / D n y Z x d W 9 0 O y w m c X V v d D t D b 2 5 l X 0 t s Z W l u J n F 1 b 3 Q 7 L C Z x d W 9 0 O 0 N v b m V f T W l 0 d G V s J n F 1 b 3 Q 7 L C Z x d W 9 0 O 0 N v b m V f R 3 J v w 5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l s Z W R f b W l z d G F r Z X M v R 2 X D p G 5 k Z X J 0 Z X I g V H l w L n t Q c m 9 i Y W 5 k L D B 9 J n F 1 b 3 Q 7 L C Z x d W 9 0 O 1 N l Y 3 R p b 2 4 x L 2 N v b X B p b G V k X 2 1 p c 3 R h a 2 V z L 0 d l w 6 R u Z G V y d G V y I F R 5 c C 5 7 U G F z c y A x L D F 9 J n F 1 b 3 Q 7 L C Z x d W 9 0 O 1 N l Y 3 R p b 2 4 x L 2 N v b X B p b G V k X 2 1 p c 3 R h a 2 V z L 0 d l w 6 R u Z G V y d G V y I F R 5 c C 5 7 U G F z c y A y L D J 9 J n F 1 b 3 Q 7 L C Z x d W 9 0 O 1 N l Y 3 R p b 2 4 x L 2 N v b X B p b G V k X 2 1 p c 3 R h a 2 V z L 0 d l w 6 R u Z G V y d G V y I F R 5 c C 5 7 U G F z c y A z L D N 9 J n F 1 b 3 Q 7 L C Z x d W 9 0 O 1 N l Y 3 R p b 2 4 x L 2 N v b X B p b G V k X 2 1 p c 3 R h a 2 V z L 0 d l w 6 R u Z G V y d G V y I F R 5 c C 5 7 T 2 J q Z W N 0 S F 9 L b G V p b i w 0 f S Z x d W 9 0 O y w m c X V v d D t T Z W N 0 a W 9 u M S 9 j b 2 1 w a W x l Z F 9 t a X N 0 Y W t l c y 9 H Z c O k b m R l c n R l c i B U e X A u e 0 9 i a m V j d E h f T W l 0 d G V s L D V 9 J n F 1 b 3 Q 7 L C Z x d W 9 0 O 1 N l Y 3 R p b 2 4 x L 2 N v b X B p b G V k X 2 1 p c 3 R h a 2 V z L 0 d l w 6 R u Z G V y d G V y I F R 5 c C 5 7 T 2 J q Z W N 0 S F 9 H c m / D n y w 2 f S Z x d W 9 0 O y w m c X V v d D t T Z W N 0 a W 9 u M S 9 j b 2 1 w a W x l Z F 9 t a X N 0 Y W t l c y 9 H Z c O k b m R l c n R l c i B U e X A u e 1 B p Y 0 l u U G l j X 0 t s Z W l u L D d 9 J n F 1 b 3 Q 7 L C Z x d W 9 0 O 1 N l Y 3 R p b 2 4 x L 2 N v b X B p b G V k X 2 1 p c 3 R h a 2 V z L 0 d l w 6 R u Z G V y d G V y I F R 5 c C 5 7 U G l j S W 5 Q a W N f T W l 0 d G V s L D h 9 J n F 1 b 3 Q 7 L C Z x d W 9 0 O 1 N l Y 3 R p b 2 4 x L 2 N v b X B p b G V k X 2 1 p c 3 R h a 2 V z L 0 d l w 6 R u Z G V y d G V y I F R 5 c C 5 7 U G l j S W 5 Q a W N f R 3 J v w 5 8 s O X 0 m c X V v d D s s J n F 1 b 3 Q 7 U 2 V j d G l v b j E v Y 2 9 t c G l s Z W R f b W l z d G F r Z X M v R 2 X D p G 5 k Z X J 0 Z X I g V H l w L n t D b 2 5 l X 0 t s Z W l u L D E w f S Z x d W 9 0 O y w m c X V v d D t T Z W N 0 a W 9 u M S 9 j b 2 1 w a W x l Z F 9 t a X N 0 Y W t l c y 9 H Z c O k b m R l c n R l c i B U e X A u e 0 N v b m V f T W l 0 d G V s L D E x f S Z x d W 9 0 O y w m c X V v d D t T Z W N 0 a W 9 u M S 9 j b 2 1 w a W x l Z F 9 t a X N 0 Y W t l c y 9 H Z c O k b m R l c n R l c i B U e X A u e 0 N v b m V f R 3 J v w 5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2 1 w a W x l Z F 9 t a X N 0 Y W t l c y 9 H Z c O k b m R l c n R l c i B U e X A u e 1 B y b 2 J h b m Q s M H 0 m c X V v d D s s J n F 1 b 3 Q 7 U 2 V j d G l v b j E v Y 2 9 t c G l s Z W R f b W l z d G F r Z X M v R 2 X D p G 5 k Z X J 0 Z X I g V H l w L n t Q Y X N z I D E s M X 0 m c X V v d D s s J n F 1 b 3 Q 7 U 2 V j d G l v b j E v Y 2 9 t c G l s Z W R f b W l z d G F r Z X M v R 2 X D p G 5 k Z X J 0 Z X I g V H l w L n t Q Y X N z I D I s M n 0 m c X V v d D s s J n F 1 b 3 Q 7 U 2 V j d G l v b j E v Y 2 9 t c G l s Z W R f b W l z d G F r Z X M v R 2 X D p G 5 k Z X J 0 Z X I g V H l w L n t Q Y X N z I D M s M 3 0 m c X V v d D s s J n F 1 b 3 Q 7 U 2 V j d G l v b j E v Y 2 9 t c G l s Z W R f b W l z d G F r Z X M v R 2 X D p G 5 k Z X J 0 Z X I g V H l w L n t P Y m p l Y 3 R I X 0 t s Z W l u L D R 9 J n F 1 b 3 Q 7 L C Z x d W 9 0 O 1 N l Y 3 R p b 2 4 x L 2 N v b X B p b G V k X 2 1 p c 3 R h a 2 V z L 0 d l w 6 R u Z G V y d G V y I F R 5 c C 5 7 T 2 J q Z W N 0 S F 9 N a X R 0 Z W w s N X 0 m c X V v d D s s J n F 1 b 3 Q 7 U 2 V j d G l v b j E v Y 2 9 t c G l s Z W R f b W l z d G F r Z X M v R 2 X D p G 5 k Z X J 0 Z X I g V H l w L n t P Y m p l Y 3 R I X 0 d y b 8 O f L D Z 9 J n F 1 b 3 Q 7 L C Z x d W 9 0 O 1 N l Y 3 R p b 2 4 x L 2 N v b X B p b G V k X 2 1 p c 3 R h a 2 V z L 0 d l w 6 R u Z G V y d G V y I F R 5 c C 5 7 U G l j S W 5 Q a W N f S 2 x l a W 4 s N 3 0 m c X V v d D s s J n F 1 b 3 Q 7 U 2 V j d G l v b j E v Y 2 9 t c G l s Z W R f b W l z d G F r Z X M v R 2 X D p G 5 k Z X J 0 Z X I g V H l w L n t Q a W N J b l B p Y 1 9 N a X R 0 Z W w s O H 0 m c X V v d D s s J n F 1 b 3 Q 7 U 2 V j d G l v b j E v Y 2 9 t c G l s Z W R f b W l z d G F r Z X M v R 2 X D p G 5 k Z X J 0 Z X I g V H l w L n t Q a W N J b l B p Y 1 9 H c m / D n y w 5 f S Z x d W 9 0 O y w m c X V v d D t T Z W N 0 a W 9 u M S 9 j b 2 1 w a W x l Z F 9 t a X N 0 Y W t l c y 9 H Z c O k b m R l c n R l c i B U e X A u e 0 N v b m V f S 2 x l a W 4 s M T B 9 J n F 1 b 3 Q 7 L C Z x d W 9 0 O 1 N l Y 3 R p b 2 4 x L 2 N v b X B p b G V k X 2 1 p c 3 R h a 2 V z L 0 d l w 6 R u Z G V y d G V y I F R 5 c C 5 7 Q 2 9 u Z V 9 N a X R 0 Z W w s M T F 9 J n F 1 b 3 Q 7 L C Z x d W 9 0 O 1 N l Y 3 R p b 2 4 x L 2 N v b X B p b G V k X 2 1 p c 3 R h a 2 V z L 0 d l w 6 R u Z G V y d G V y I F R 5 c C 5 7 Q 2 9 u Z V 9 H c m / D n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p b G V k X 2 1 p c 3 R h a 2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X 2 1 p c 3 R h a 2 V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X 2 1 p c 3 R h a 2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X 3 B y Z W N p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w a W x l Z F 9 w c m V j a X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B U M T I 6 N D A 6 M D I u M z U 1 O D E w N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c m 9 i Y W 5 k J n F 1 b 3 Q 7 L C Z x d W 9 0 O 1 B h c 3 M g M S Z x d W 9 0 O y w m c X V v d D t Q Y X N z I D I m c X V v d D s s J n F 1 b 3 Q 7 U G F z c y A z J n F 1 b 3 Q 7 L C Z x d W 9 0 O 0 9 i a m V j d E h f S 2 x l a W 4 m c X V v d D s s J n F 1 b 3 Q 7 T 2 J q Z W N 0 S F 9 N a X R 0 Z W w m c X V v d D s s J n F 1 b 3 Q 7 T 2 J q Z W N 0 S F 9 H c m / D n y Z x d W 9 0 O y w m c X V v d D t Q a W N J b l B p Y 1 9 L b G V p b i Z x d W 9 0 O y w m c X V v d D t Q a W N J b l B p Y 1 9 N a X R 0 Z W w m c X V v d D s s J n F 1 b 3 Q 7 U G l j S W 5 Q a W N f R 3 J v w 5 8 m c X V v d D s s J n F 1 b 3 Q 7 Q 2 9 u Z V 9 L b G V p b i Z x d W 9 0 O y w m c X V v d D t D b 2 5 l X 0 1 p d H R l b C Z x d W 9 0 O y w m c X V v d D t D b 2 5 l X 0 d y b 8 O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p b G V k X 3 B y Z W N p c 2 l v b i 9 H Z c O k b m R l c n R l c i B U e X A u e 1 B y b 2 J h b m Q s M H 0 m c X V v d D s s J n F 1 b 3 Q 7 U 2 V j d G l v b j E v Y 2 9 t c G l s Z W R f c H J l Y 2 l z a W 9 u L 0 d l w 6 R u Z G V y d G V y I F R 5 c C 5 7 U G F z c y A x L D F 9 J n F 1 b 3 Q 7 L C Z x d W 9 0 O 1 N l Y 3 R p b 2 4 x L 2 N v b X B p b G V k X 3 B y Z W N p c 2 l v b i 9 H Z c O k b m R l c n R l c i B U e X A u e 1 B h c 3 M g M i w y f S Z x d W 9 0 O y w m c X V v d D t T Z W N 0 a W 9 u M S 9 j b 2 1 w a W x l Z F 9 w c m V j a X N p b 2 4 v R 2 X D p G 5 k Z X J 0 Z X I g V H l w L n t Q Y X N z I D M s M 3 0 m c X V v d D s s J n F 1 b 3 Q 7 U 2 V j d G l v b j E v Y 2 9 t c G l s Z W R f c H J l Y 2 l z a W 9 u L 0 d l w 6 R u Z G V y d G V y I F R 5 c C 5 7 T 2 J q Z W N 0 S F 9 L b G V p b i w 0 f S Z x d W 9 0 O y w m c X V v d D t T Z W N 0 a W 9 u M S 9 j b 2 1 w a W x l Z F 9 w c m V j a X N p b 2 4 v R 2 X D p G 5 k Z X J 0 Z X I g V H l w L n t P Y m p l Y 3 R I X 0 1 p d H R l b C w 1 f S Z x d W 9 0 O y w m c X V v d D t T Z W N 0 a W 9 u M S 9 j b 2 1 w a W x l Z F 9 w c m V j a X N p b 2 4 v R 2 X D p G 5 k Z X J 0 Z X I g V H l w L n t P Y m p l Y 3 R I X 0 d y b 8 O f L D Z 9 J n F 1 b 3 Q 7 L C Z x d W 9 0 O 1 N l Y 3 R p b 2 4 x L 2 N v b X B p b G V k X 3 B y Z W N p c 2 l v b i 9 H Z c O k b m R l c n R l c i B U e X A u e 1 B p Y 0 l u U G l j X 0 t s Z W l u L D d 9 J n F 1 b 3 Q 7 L C Z x d W 9 0 O 1 N l Y 3 R p b 2 4 x L 2 N v b X B p b G V k X 3 B y Z W N p c 2 l v b i 9 H Z c O k b m R l c n R l c i B U e X A u e 1 B p Y 0 l u U G l j X 0 1 p d H R l b C w 4 f S Z x d W 9 0 O y w m c X V v d D t T Z W N 0 a W 9 u M S 9 j b 2 1 w a W x l Z F 9 w c m V j a X N p b 2 4 v R 2 X D p G 5 k Z X J 0 Z X I g V H l w L n t Q a W N J b l B p Y 1 9 H c m / D n y w 5 f S Z x d W 9 0 O y w m c X V v d D t T Z W N 0 a W 9 u M S 9 j b 2 1 w a W x l Z F 9 w c m V j a X N p b 2 4 v R 2 X D p G 5 k Z X J 0 Z X I g V H l w L n t D b 2 5 l X 0 t s Z W l u L D E w f S Z x d W 9 0 O y w m c X V v d D t T Z W N 0 a W 9 u M S 9 j b 2 1 w a W x l Z F 9 w c m V j a X N p b 2 4 v R 2 X D p G 5 k Z X J 0 Z X I g V H l w L n t D b 2 5 l X 0 1 p d H R l b C w x M X 0 m c X V v d D s s J n F 1 b 3 Q 7 U 2 V j d G l v b j E v Y 2 9 t c G l s Z W R f c H J l Y 2 l z a W 9 u L 0 d l w 6 R u Z G V y d G V y I F R 5 c C 5 7 Q 2 9 u Z V 9 H c m / D n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p b G V k X 3 B y Z W N p c 2 l v b i 9 H Z c O k b m R l c n R l c i B U e X A u e 1 B y b 2 J h b m Q s M H 0 m c X V v d D s s J n F 1 b 3 Q 7 U 2 V j d G l v b j E v Y 2 9 t c G l s Z W R f c H J l Y 2 l z a W 9 u L 0 d l w 6 R u Z G V y d G V y I F R 5 c C 5 7 U G F z c y A x L D F 9 J n F 1 b 3 Q 7 L C Z x d W 9 0 O 1 N l Y 3 R p b 2 4 x L 2 N v b X B p b G V k X 3 B y Z W N p c 2 l v b i 9 H Z c O k b m R l c n R l c i B U e X A u e 1 B h c 3 M g M i w y f S Z x d W 9 0 O y w m c X V v d D t T Z W N 0 a W 9 u M S 9 j b 2 1 w a W x l Z F 9 w c m V j a X N p b 2 4 v R 2 X D p G 5 k Z X J 0 Z X I g V H l w L n t Q Y X N z I D M s M 3 0 m c X V v d D s s J n F 1 b 3 Q 7 U 2 V j d G l v b j E v Y 2 9 t c G l s Z W R f c H J l Y 2 l z a W 9 u L 0 d l w 6 R u Z G V y d G V y I F R 5 c C 5 7 T 2 J q Z W N 0 S F 9 L b G V p b i w 0 f S Z x d W 9 0 O y w m c X V v d D t T Z W N 0 a W 9 u M S 9 j b 2 1 w a W x l Z F 9 w c m V j a X N p b 2 4 v R 2 X D p G 5 k Z X J 0 Z X I g V H l w L n t P Y m p l Y 3 R I X 0 1 p d H R l b C w 1 f S Z x d W 9 0 O y w m c X V v d D t T Z W N 0 a W 9 u M S 9 j b 2 1 w a W x l Z F 9 w c m V j a X N p b 2 4 v R 2 X D p G 5 k Z X J 0 Z X I g V H l w L n t P Y m p l Y 3 R I X 0 d y b 8 O f L D Z 9 J n F 1 b 3 Q 7 L C Z x d W 9 0 O 1 N l Y 3 R p b 2 4 x L 2 N v b X B p b G V k X 3 B y Z W N p c 2 l v b i 9 H Z c O k b m R l c n R l c i B U e X A u e 1 B p Y 0 l u U G l j X 0 t s Z W l u L D d 9 J n F 1 b 3 Q 7 L C Z x d W 9 0 O 1 N l Y 3 R p b 2 4 x L 2 N v b X B p b G V k X 3 B y Z W N p c 2 l v b i 9 H Z c O k b m R l c n R l c i B U e X A u e 1 B p Y 0 l u U G l j X 0 1 p d H R l b C w 4 f S Z x d W 9 0 O y w m c X V v d D t T Z W N 0 a W 9 u M S 9 j b 2 1 w a W x l Z F 9 w c m V j a X N p b 2 4 v R 2 X D p G 5 k Z X J 0 Z X I g V H l w L n t Q a W N J b l B p Y 1 9 H c m / D n y w 5 f S Z x d W 9 0 O y w m c X V v d D t T Z W N 0 a W 9 u M S 9 j b 2 1 w a W x l Z F 9 w c m V j a X N p b 2 4 v R 2 X D p G 5 k Z X J 0 Z X I g V H l w L n t D b 2 5 l X 0 t s Z W l u L D E w f S Z x d W 9 0 O y w m c X V v d D t T Z W N 0 a W 9 u M S 9 j b 2 1 w a W x l Z F 9 w c m V j a X N p b 2 4 v R 2 X D p G 5 k Z X J 0 Z X I g V H l w L n t D b 2 5 l X 0 1 p d H R l b C w x M X 0 m c X V v d D s s J n F 1 b 3 Q 7 U 2 V j d G l v b j E v Y 2 9 t c G l s Z W R f c H J l Y 2 l z a W 9 u L 0 d l w 6 R u Z G V y d G V y I F R 5 c C 5 7 Q 2 9 u Z V 9 H c m / D n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p b G V k X 3 B y Z W N p c 2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F 9 w c m V j a X N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f c H J l Y 2 l z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X 3 B y Z W N p c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w a W x l Z F 9 w c m V j a X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B U M T I 6 N D A 6 M D I u M z U 1 O D E w N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c m 9 i Y W 5 k J n F 1 b 3 Q 7 L C Z x d W 9 0 O 1 B h c 3 M g M S Z x d W 9 0 O y w m c X V v d D t Q Y X N z I D I m c X V v d D s s J n F 1 b 3 Q 7 U G F z c y A z J n F 1 b 3 Q 7 L C Z x d W 9 0 O 0 9 i a m V j d E h f S 2 x l a W 4 m c X V v d D s s J n F 1 b 3 Q 7 T 2 J q Z W N 0 S F 9 N a X R 0 Z W w m c X V v d D s s J n F 1 b 3 Q 7 T 2 J q Z W N 0 S F 9 H c m / D n y Z x d W 9 0 O y w m c X V v d D t Q a W N J b l B p Y 1 9 L b G V p b i Z x d W 9 0 O y w m c X V v d D t Q a W N J b l B p Y 1 9 N a X R 0 Z W w m c X V v d D s s J n F 1 b 3 Q 7 U G l j S W 5 Q a W N f R 3 J v w 5 8 m c X V v d D s s J n F 1 b 3 Q 7 Q 2 9 u Z V 9 L b G V p b i Z x d W 9 0 O y w m c X V v d D t D b 2 5 l X 0 1 p d H R l b C Z x d W 9 0 O y w m c X V v d D t D b 2 5 l X 0 d y b 8 O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p b G V k X 3 B y Z W N p c 2 l v b i 9 H Z c O k b m R l c n R l c i B U e X A u e 1 B y b 2 J h b m Q s M H 0 m c X V v d D s s J n F 1 b 3 Q 7 U 2 V j d G l v b j E v Y 2 9 t c G l s Z W R f c H J l Y 2 l z a W 9 u L 0 d l w 6 R u Z G V y d G V y I F R 5 c C 5 7 U G F z c y A x L D F 9 J n F 1 b 3 Q 7 L C Z x d W 9 0 O 1 N l Y 3 R p b 2 4 x L 2 N v b X B p b G V k X 3 B y Z W N p c 2 l v b i 9 H Z c O k b m R l c n R l c i B U e X A u e 1 B h c 3 M g M i w y f S Z x d W 9 0 O y w m c X V v d D t T Z W N 0 a W 9 u M S 9 j b 2 1 w a W x l Z F 9 w c m V j a X N p b 2 4 v R 2 X D p G 5 k Z X J 0 Z X I g V H l w L n t Q Y X N z I D M s M 3 0 m c X V v d D s s J n F 1 b 3 Q 7 U 2 V j d G l v b j E v Y 2 9 t c G l s Z W R f c H J l Y 2 l z a W 9 u L 0 d l w 6 R u Z G V y d G V y I F R 5 c C 5 7 T 2 J q Z W N 0 S F 9 L b G V p b i w 0 f S Z x d W 9 0 O y w m c X V v d D t T Z W N 0 a W 9 u M S 9 j b 2 1 w a W x l Z F 9 w c m V j a X N p b 2 4 v R 2 X D p G 5 k Z X J 0 Z X I g V H l w L n t P Y m p l Y 3 R I X 0 1 p d H R l b C w 1 f S Z x d W 9 0 O y w m c X V v d D t T Z W N 0 a W 9 u M S 9 j b 2 1 w a W x l Z F 9 w c m V j a X N p b 2 4 v R 2 X D p G 5 k Z X J 0 Z X I g V H l w L n t P Y m p l Y 3 R I X 0 d y b 8 O f L D Z 9 J n F 1 b 3 Q 7 L C Z x d W 9 0 O 1 N l Y 3 R p b 2 4 x L 2 N v b X B p b G V k X 3 B y Z W N p c 2 l v b i 9 H Z c O k b m R l c n R l c i B U e X A u e 1 B p Y 0 l u U G l j X 0 t s Z W l u L D d 9 J n F 1 b 3 Q 7 L C Z x d W 9 0 O 1 N l Y 3 R p b 2 4 x L 2 N v b X B p b G V k X 3 B y Z W N p c 2 l v b i 9 H Z c O k b m R l c n R l c i B U e X A u e 1 B p Y 0 l u U G l j X 0 1 p d H R l b C w 4 f S Z x d W 9 0 O y w m c X V v d D t T Z W N 0 a W 9 u M S 9 j b 2 1 w a W x l Z F 9 w c m V j a X N p b 2 4 v R 2 X D p G 5 k Z X J 0 Z X I g V H l w L n t Q a W N J b l B p Y 1 9 H c m / D n y w 5 f S Z x d W 9 0 O y w m c X V v d D t T Z W N 0 a W 9 u M S 9 j b 2 1 w a W x l Z F 9 w c m V j a X N p b 2 4 v R 2 X D p G 5 k Z X J 0 Z X I g V H l w L n t D b 2 5 l X 0 t s Z W l u L D E w f S Z x d W 9 0 O y w m c X V v d D t T Z W N 0 a W 9 u M S 9 j b 2 1 w a W x l Z F 9 w c m V j a X N p b 2 4 v R 2 X D p G 5 k Z X J 0 Z X I g V H l w L n t D b 2 5 l X 0 1 p d H R l b C w x M X 0 m c X V v d D s s J n F 1 b 3 Q 7 U 2 V j d G l v b j E v Y 2 9 t c G l s Z W R f c H J l Y 2 l z a W 9 u L 0 d l w 6 R u Z G V y d G V y I F R 5 c C 5 7 Q 2 9 u Z V 9 H c m / D n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p b G V k X 3 B y Z W N p c 2 l v b i 9 H Z c O k b m R l c n R l c i B U e X A u e 1 B y b 2 J h b m Q s M H 0 m c X V v d D s s J n F 1 b 3 Q 7 U 2 V j d G l v b j E v Y 2 9 t c G l s Z W R f c H J l Y 2 l z a W 9 u L 0 d l w 6 R u Z G V y d G V y I F R 5 c C 5 7 U G F z c y A x L D F 9 J n F 1 b 3 Q 7 L C Z x d W 9 0 O 1 N l Y 3 R p b 2 4 x L 2 N v b X B p b G V k X 3 B y Z W N p c 2 l v b i 9 H Z c O k b m R l c n R l c i B U e X A u e 1 B h c 3 M g M i w y f S Z x d W 9 0 O y w m c X V v d D t T Z W N 0 a W 9 u M S 9 j b 2 1 w a W x l Z F 9 w c m V j a X N p b 2 4 v R 2 X D p G 5 k Z X J 0 Z X I g V H l w L n t Q Y X N z I D M s M 3 0 m c X V v d D s s J n F 1 b 3 Q 7 U 2 V j d G l v b j E v Y 2 9 t c G l s Z W R f c H J l Y 2 l z a W 9 u L 0 d l w 6 R u Z G V y d G V y I F R 5 c C 5 7 T 2 J q Z W N 0 S F 9 L b G V p b i w 0 f S Z x d W 9 0 O y w m c X V v d D t T Z W N 0 a W 9 u M S 9 j b 2 1 w a W x l Z F 9 w c m V j a X N p b 2 4 v R 2 X D p G 5 k Z X J 0 Z X I g V H l w L n t P Y m p l Y 3 R I X 0 1 p d H R l b C w 1 f S Z x d W 9 0 O y w m c X V v d D t T Z W N 0 a W 9 u M S 9 j b 2 1 w a W x l Z F 9 w c m V j a X N p b 2 4 v R 2 X D p G 5 k Z X J 0 Z X I g V H l w L n t P Y m p l Y 3 R I X 0 d y b 8 O f L D Z 9 J n F 1 b 3 Q 7 L C Z x d W 9 0 O 1 N l Y 3 R p b 2 4 x L 2 N v b X B p b G V k X 3 B y Z W N p c 2 l v b i 9 H Z c O k b m R l c n R l c i B U e X A u e 1 B p Y 0 l u U G l j X 0 t s Z W l u L D d 9 J n F 1 b 3 Q 7 L C Z x d W 9 0 O 1 N l Y 3 R p b 2 4 x L 2 N v b X B p b G V k X 3 B y Z W N p c 2 l v b i 9 H Z c O k b m R l c n R l c i B U e X A u e 1 B p Y 0 l u U G l j X 0 1 p d H R l b C w 4 f S Z x d W 9 0 O y w m c X V v d D t T Z W N 0 a W 9 u M S 9 j b 2 1 w a W x l Z F 9 w c m V j a X N p b 2 4 v R 2 X D p G 5 k Z X J 0 Z X I g V H l w L n t Q a W N J b l B p Y 1 9 H c m / D n y w 5 f S Z x d W 9 0 O y w m c X V v d D t T Z W N 0 a W 9 u M S 9 j b 2 1 w a W x l Z F 9 w c m V j a X N p b 2 4 v R 2 X D p G 5 k Z X J 0 Z X I g V H l w L n t D b 2 5 l X 0 t s Z W l u L D E w f S Z x d W 9 0 O y w m c X V v d D t T Z W N 0 a W 9 u M S 9 j b 2 1 w a W x l Z F 9 w c m V j a X N p b 2 4 v R 2 X D p G 5 k Z X J 0 Z X I g V H l w L n t D b 2 5 l X 0 1 p d H R l b C w x M X 0 m c X V v d D s s J n F 1 b 3 Q 7 U 2 V j d G l v b j E v Y 2 9 t c G l s Z W R f c H J l Y 2 l z a W 9 u L 0 d l w 6 R u Z G V y d G V y I F R 5 c C 5 7 Q 2 9 u Z V 9 H c m / D n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p b G V k X 3 B y Z W N p c 2 l v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F 9 w c m V j a X N p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f c H J l Y 2 l z a W 9 u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J o c 8 K t p R o M N P r x k E n j E A A A A A A I A A A A A A B B m A A A A A Q A A I A A A A J h k M / u Q k D D v x / H B 0 u J Z t / L G o 9 8 B S t G O 1 E y p U R Y r O R W t A A A A A A 6 A A A A A A g A A I A A A A A u Y E X 1 / n 8 r g 7 z G J + j N r B K k V k H O X A t y D 1 s p y 6 o K p 7 p / B U A A A A O W + u / x N b x x + 6 k d J / s 6 F G h r K 6 s d J u f H T L 1 o 3 G R c 0 d R U Q v l z X 4 i 9 g Z h 8 d u r m S b + P w W x Y x Z e 7 1 W a S J 3 V K I q 8 8 1 v N a K 6 Y 4 9 W x w U 0 w s a b q / v H / R m Q A A A A I I W p J Q U c s z m 8 H E 7 z 0 V 8 6 n / k N y k 2 f + U p b 9 b P f x L g f E 3 i q 3 A b F 6 N + g G W o d 6 6 f 4 Z W 5 3 b B 1 8 C K v y V 1 g J Z D 2 W C o j 8 D I = < / D a t a M a s h u p > 
</file>

<file path=customXml/itemProps1.xml><?xml version="1.0" encoding="utf-8"?>
<ds:datastoreItem xmlns:ds="http://schemas.openxmlformats.org/officeDocument/2006/customXml" ds:itemID="{C1808121-7810-46A2-A69D-DADF0C68C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75d6f-96ef-45b6-aa38-9e979489e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10A8C-30AE-4A1A-8CBE-0F4C64F04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19229-E3A9-43AE-9A0A-B470179A4970}">
  <ds:schemaRefs>
    <ds:schemaRef ds:uri="http://schemas.microsoft.com/office/2006/documentManagement/types"/>
    <ds:schemaRef ds:uri="http://purl.org/dc/dcmitype/"/>
    <ds:schemaRef ds:uri="56175d6f-96ef-45b6-aa38-9e979489ea9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9165E83-AB4B-4011-8D18-50E874BEB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Mistakes</vt:lpstr>
      <vt:lpstr>Precision</vt:lpstr>
      <vt:lpstr>Time</vt:lpstr>
      <vt:lpstr>compiled_mistakes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Baur</cp:lastModifiedBy>
  <dcterms:created xsi:type="dcterms:W3CDTF">2020-02-10T12:51:52Z</dcterms:created>
  <dcterms:modified xsi:type="dcterms:W3CDTF">2020-02-24T17:02:30Z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0x010100454D29FF5864A7439E13524D28A6FBC6</vt:lpwstr>
  </property>
</Properties>
</file>