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/>
  </bookViews>
  <sheets>
    <sheet name="Conteo" sheetId="1" r:id="rId1"/>
    <sheet name="FAV" sheetId="2" r:id="rId2"/>
    <sheet name="Resultado" sheetId="3" r:id="rId3"/>
  </sheets>
  <calcPr calcId="145621"/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E5" i="3"/>
  <c r="C16" i="2"/>
  <c r="L9" i="1" l="1"/>
  <c r="C5" i="3" s="1"/>
  <c r="G5" i="3" s="1"/>
</calcChain>
</file>

<file path=xl/sharedStrings.xml><?xml version="1.0" encoding="utf-8"?>
<sst xmlns="http://schemas.openxmlformats.org/spreadsheetml/2006/main" count="58" uniqueCount="33">
  <si>
    <t>Valor de dominio de información</t>
  </si>
  <si>
    <t>Entradas externas (EE)</t>
  </si>
  <si>
    <t>Salidas externas (SE)</t>
  </si>
  <si>
    <t>Consultas externas (CE)</t>
  </si>
  <si>
    <t>Archivos lógicos internos (ALI)</t>
  </si>
  <si>
    <t>Archivos de interfaz externos (AIE)</t>
  </si>
  <si>
    <t>Conteo total</t>
  </si>
  <si>
    <t>X</t>
  </si>
  <si>
    <t>Simple</t>
  </si>
  <si>
    <t>=</t>
  </si>
  <si>
    <t>Factor ponderado</t>
  </si>
  <si>
    <t>Factores de ajuste de valor</t>
  </si>
  <si>
    <t>¿El sistema requiere respaldo y recuperación confiables?</t>
  </si>
  <si>
    <t>¿Se requieren comunicaciones de datos especializadas para transferir información hacia o desde la aplicación?</t>
  </si>
  <si>
    <t>¿Existen funciones de procesamiento distribuidas?</t>
  </si>
  <si>
    <t>¿El desempeño es crucial?</t>
  </si>
  <si>
    <t>¿El sistema correrá en un entorno operativo existente enormemente utilizado?</t>
  </si>
  <si>
    <t>¿El sistema requiere entrada de datos en línea?</t>
  </si>
  <si>
    <t>¿La entrada de datos en línea requiere que la transacción de entrada se construya sobre múltiples pantallas u operaciones?</t>
  </si>
  <si>
    <t>¿Los ALI se actualizan en línea?</t>
  </si>
  <si>
    <t>¿Las entradas, salidas, archivos o consultas son complejos?</t>
  </si>
  <si>
    <t>¿El procesamiento interno es complejo?</t>
  </si>
  <si>
    <t>¿El código se diseña para ser reutilizable?</t>
  </si>
  <si>
    <t>¿La conversión y la instalación se incluyen en el diseño?</t>
  </si>
  <si>
    <t>¿El sistema se diseña para instalaciones múltiples en diferentes organizaciones?</t>
  </si>
  <si>
    <t>¿La aplicación se diseña para facilitar el cambio y su uso por parte del usuario?</t>
  </si>
  <si>
    <t>* Responder utilizando una escala de 0 a 5, donde 0 represente "no importante o no aplica" y 5 significa "absolutamente esencial"</t>
  </si>
  <si>
    <t>Puntos de función</t>
  </si>
  <si>
    <t>PF</t>
  </si>
  <si>
    <t>Cálculo</t>
  </si>
  <si>
    <t>[0,65 + 0,01 X ∑(Fi)]</t>
  </si>
  <si>
    <t>Media</t>
  </si>
  <si>
    <t>Compleja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</si>
</sst>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</cellStyleXfs>
  <cellXfs count="22">
    <xf numFmtId="0" fontId="0" fillId="0" borderId="0" xfId="0"/>
    <xf numFmtId="0" fontId="4" fillId="4" borderId="3" xfId="4"/>
    <xf numFmtId="0" fontId="3" fillId="3" borderId="2" xfId="3"/>
    <xf numFmtId="0" fontId="0" fillId="0" borderId="0" xfId="0" applyAlignment="1">
      <alignment horizontal="center" vertical="center"/>
    </xf>
    <xf numFmtId="0" fontId="0" fillId="5" borderId="0" xfId="0" applyFill="1"/>
    <xf numFmtId="0" fontId="5" fillId="5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 applyBorder="1"/>
    <xf numFmtId="0" fontId="0" fillId="0" borderId="4" xfId="0" applyBorder="1"/>
    <xf numFmtId="0" fontId="0" fillId="5" borderId="0" xfId="0" applyFill="1" applyAlignment="1"/>
    <xf numFmtId="0" fontId="6" fillId="5" borderId="0" xfId="0" applyFont="1" applyFill="1" applyAlignment="1">
      <alignment horizontal="center" vertical="center"/>
    </xf>
    <xf numFmtId="1" fontId="2" fillId="2" borderId="2" xfId="2" applyNumberFormat="1"/>
    <xf numFmtId="0" fontId="7" fillId="5" borderId="3" xfId="4" applyFont="1" applyFill="1"/>
    <xf numFmtId="1" fontId="0" fillId="5" borderId="0" xfId="0" applyNumberFormat="1" applyFill="1"/>
    <xf numFmtId="1" fontId="4" fillId="4" borderId="3" xfId="4" applyNumberFormat="1"/>
    <xf numFmtId="0" fontId="5" fillId="5" borderId="0" xfId="0" applyFont="1" applyFill="1" applyAlignment="1">
      <alignment horizontal="center"/>
    </xf>
    <xf numFmtId="0" fontId="0" fillId="5" borderId="0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1" fillId="5" borderId="1" xfId="1" applyFill="1" applyAlignment="1">
      <alignment horizontal="center"/>
    </xf>
    <xf numFmtId="0" fontId="1" fillId="0" borderId="1" xfId="1" applyAlignment="1">
      <alignment horizontal="center"/>
    </xf>
    <xf numFmtId="0" fontId="0" fillId="5" borderId="0" xfId="0" applyFill="1" applyAlignment="1">
      <alignment horizontal="left"/>
    </xf>
    <xf numFmtId="0" fontId="1" fillId="5" borderId="1" xfId="1" applyFill="1" applyAlignment="1">
      <alignment horizontal="center" vertical="center"/>
    </xf>
  </cellXfs>
  <cellStyles count="5">
    <cellStyle name="Calculation" xfId="3" builtinId="22"/>
    <cellStyle name="Check Cell" xfId="4" builtinId="23"/>
    <cellStyle name="Heading 1" xfId="1" builtinId="16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15" sqref="A15"/>
    </sheetView>
  </sheetViews>
  <sheetFormatPr defaultColWidth="11.42578125" defaultRowHeight="15" x14ac:dyDescent="0.25"/>
  <cols>
    <col min="1" max="1" width="32.140625" style="4" bestFit="1" customWidth="1"/>
    <col min="2" max="2" width="11.42578125" style="4"/>
    <col min="3" max="3" width="3.7109375" style="4" customWidth="1"/>
    <col min="4" max="4" width="9.7109375" style="4" customWidth="1"/>
    <col min="5" max="5" width="11.42578125" style="4"/>
    <col min="6" max="6" width="3.7109375" style="4" customWidth="1"/>
    <col min="7" max="8" width="11.42578125" style="4"/>
    <col min="9" max="9" width="3.7109375" style="4" customWidth="1"/>
    <col min="10" max="10" width="11.42578125" style="4"/>
    <col min="11" max="11" width="3.7109375" style="4" customWidth="1"/>
    <col min="12" max="16384" width="11.42578125" style="4"/>
  </cols>
  <sheetData>
    <row r="1" spans="1:12" ht="20.25" thickBot="1" x14ac:dyDescent="0.3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.75" thickTop="1" x14ac:dyDescent="0.25">
      <c r="D2" s="15" t="s">
        <v>10</v>
      </c>
      <c r="E2" s="15"/>
      <c r="F2" s="15"/>
    </row>
    <row r="3" spans="1:12" ht="15.75" thickBot="1" x14ac:dyDescent="0.3">
      <c r="A3" s="5" t="s">
        <v>0</v>
      </c>
      <c r="B3" s="15" t="s">
        <v>8</v>
      </c>
      <c r="C3" s="15"/>
      <c r="D3" s="15"/>
      <c r="E3" s="15" t="s">
        <v>31</v>
      </c>
      <c r="F3" s="15"/>
      <c r="G3" s="15"/>
      <c r="H3" s="15" t="s">
        <v>32</v>
      </c>
      <c r="I3" s="15"/>
      <c r="J3" s="15"/>
    </row>
    <row r="4" spans="1:12" ht="16.5" thickTop="1" thickBot="1" x14ac:dyDescent="0.3">
      <c r="A4" s="4" t="s">
        <v>1</v>
      </c>
      <c r="B4" s="12">
        <v>0</v>
      </c>
      <c r="C4" s="6" t="s">
        <v>7</v>
      </c>
      <c r="D4" s="6">
        <v>3</v>
      </c>
      <c r="E4" s="12">
        <v>0</v>
      </c>
      <c r="F4" s="6" t="s">
        <v>7</v>
      </c>
      <c r="G4" s="6">
        <v>4</v>
      </c>
      <c r="H4" s="12">
        <v>0</v>
      </c>
      <c r="I4" s="6" t="s">
        <v>7</v>
      </c>
      <c r="J4" s="6">
        <v>6</v>
      </c>
      <c r="K4" s="6" t="s">
        <v>9</v>
      </c>
      <c r="L4" s="12">
        <f>+(B4*D4)+(E4*G4)+(H4*J4)</f>
        <v>0</v>
      </c>
    </row>
    <row r="5" spans="1:12" ht="16.5" thickTop="1" thickBot="1" x14ac:dyDescent="0.3">
      <c r="A5" s="4" t="s">
        <v>2</v>
      </c>
      <c r="B5" s="12">
        <v>0</v>
      </c>
      <c r="C5" s="6" t="s">
        <v>7</v>
      </c>
      <c r="D5" s="6">
        <v>4</v>
      </c>
      <c r="E5" s="12">
        <v>0</v>
      </c>
      <c r="F5" s="6" t="s">
        <v>7</v>
      </c>
      <c r="G5" s="6">
        <v>5</v>
      </c>
      <c r="H5" s="12">
        <v>0</v>
      </c>
      <c r="I5" s="6" t="s">
        <v>7</v>
      </c>
      <c r="J5" s="6">
        <v>7</v>
      </c>
      <c r="K5" s="6" t="s">
        <v>9</v>
      </c>
      <c r="L5" s="12">
        <f>+(B5*D5)+(E5*G5)+(H5*J5)</f>
        <v>0</v>
      </c>
    </row>
    <row r="6" spans="1:12" ht="16.5" thickTop="1" thickBot="1" x14ac:dyDescent="0.3">
      <c r="A6" s="4" t="s">
        <v>3</v>
      </c>
      <c r="B6" s="12">
        <v>0</v>
      </c>
      <c r="C6" s="6" t="s">
        <v>7</v>
      </c>
      <c r="D6" s="6">
        <v>3</v>
      </c>
      <c r="E6" s="12">
        <v>0</v>
      </c>
      <c r="F6" s="6" t="s">
        <v>7</v>
      </c>
      <c r="G6" s="6">
        <v>4</v>
      </c>
      <c r="H6" s="12">
        <v>0</v>
      </c>
      <c r="I6" s="6" t="s">
        <v>7</v>
      </c>
      <c r="J6" s="6">
        <v>6</v>
      </c>
      <c r="K6" s="6" t="s">
        <v>9</v>
      </c>
      <c r="L6" s="12">
        <f>+(B6*D6)+(E6*G6)+(H6*J6)</f>
        <v>0</v>
      </c>
    </row>
    <row r="7" spans="1:12" ht="16.5" thickTop="1" thickBot="1" x14ac:dyDescent="0.3">
      <c r="A7" s="4" t="s">
        <v>4</v>
      </c>
      <c r="B7" s="12">
        <v>0</v>
      </c>
      <c r="C7" s="6" t="s">
        <v>7</v>
      </c>
      <c r="D7" s="6">
        <v>7</v>
      </c>
      <c r="E7" s="12">
        <v>0</v>
      </c>
      <c r="F7" s="6" t="s">
        <v>7</v>
      </c>
      <c r="G7" s="6">
        <v>10</v>
      </c>
      <c r="H7" s="12">
        <v>0</v>
      </c>
      <c r="I7" s="6" t="s">
        <v>7</v>
      </c>
      <c r="J7" s="6">
        <v>15</v>
      </c>
      <c r="K7" s="6" t="s">
        <v>9</v>
      </c>
      <c r="L7" s="12">
        <f>+(B7*D7)+(E7*G7)+(H7*J7)</f>
        <v>0</v>
      </c>
    </row>
    <row r="8" spans="1:12" ht="16.5" thickTop="1" thickBot="1" x14ac:dyDescent="0.3">
      <c r="A8" s="4" t="s">
        <v>5</v>
      </c>
      <c r="B8" s="12">
        <v>0</v>
      </c>
      <c r="C8" s="6" t="s">
        <v>7</v>
      </c>
      <c r="D8" s="6">
        <v>5</v>
      </c>
      <c r="E8" s="12">
        <v>0</v>
      </c>
      <c r="F8" s="6" t="s">
        <v>7</v>
      </c>
      <c r="G8" s="6">
        <v>7</v>
      </c>
      <c r="H8" s="12">
        <v>0</v>
      </c>
      <c r="I8" s="6" t="s">
        <v>7</v>
      </c>
      <c r="J8" s="6">
        <v>10</v>
      </c>
      <c r="K8" s="6" t="s">
        <v>9</v>
      </c>
      <c r="L8" s="12">
        <f>+(B8*D8)+(E8*G8)+(H8*J8)</f>
        <v>0</v>
      </c>
    </row>
    <row r="9" spans="1:12" ht="16.5" thickTop="1" thickBot="1" x14ac:dyDescent="0.3">
      <c r="A9" s="16" t="s">
        <v>6</v>
      </c>
      <c r="B9" s="16"/>
      <c r="C9" s="16"/>
      <c r="D9" s="16"/>
      <c r="E9" s="16"/>
      <c r="F9" s="16"/>
      <c r="G9" s="16"/>
      <c r="H9" s="16"/>
      <c r="I9" s="16"/>
      <c r="J9" s="16"/>
      <c r="K9" s="17"/>
      <c r="L9" s="1">
        <f>SUM(L4:L8)</f>
        <v>0</v>
      </c>
    </row>
    <row r="10" spans="1:12" ht="15.75" thickTop="1" x14ac:dyDescent="0.25"/>
    <row r="11" spans="1:12" x14ac:dyDescent="0.25">
      <c r="A11" s="7"/>
    </row>
  </sheetData>
  <mergeCells count="6">
    <mergeCell ref="A1:L1"/>
    <mergeCell ref="D2:F2"/>
    <mergeCell ref="B3:D3"/>
    <mergeCell ref="E3:G3"/>
    <mergeCell ref="H3:J3"/>
    <mergeCell ref="A9:K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5" sqref="C5"/>
    </sheetView>
  </sheetViews>
  <sheetFormatPr defaultColWidth="11.42578125" defaultRowHeight="15" x14ac:dyDescent="0.25"/>
  <cols>
    <col min="1" max="1" width="3" style="4" bestFit="1" customWidth="1"/>
    <col min="2" max="2" width="111.7109375" style="4" bestFit="1" customWidth="1"/>
    <col min="3" max="16384" width="11.42578125" style="4"/>
  </cols>
  <sheetData>
    <row r="1" spans="1:4" ht="20.25" thickBot="1" x14ac:dyDescent="0.35">
      <c r="A1" s="19" t="s">
        <v>11</v>
      </c>
      <c r="B1" s="19"/>
      <c r="C1" s="19"/>
      <c r="D1" s="9"/>
    </row>
    <row r="2" spans="1:4" ht="15.75" thickTop="1" x14ac:dyDescent="0.25">
      <c r="A2" s="8">
        <v>1</v>
      </c>
      <c r="B2" s="8" t="s">
        <v>12</v>
      </c>
      <c r="C2" s="11">
        <v>0</v>
      </c>
    </row>
    <row r="3" spans="1:4" x14ac:dyDescent="0.25">
      <c r="A3" s="8">
        <v>2</v>
      </c>
      <c r="B3" s="8" t="s">
        <v>13</v>
      </c>
      <c r="C3" s="11">
        <v>0</v>
      </c>
    </row>
    <row r="4" spans="1:4" x14ac:dyDescent="0.25">
      <c r="A4" s="8">
        <v>3</v>
      </c>
      <c r="B4" s="8" t="s">
        <v>14</v>
      </c>
      <c r="C4" s="11">
        <v>0</v>
      </c>
    </row>
    <row r="5" spans="1:4" x14ac:dyDescent="0.25">
      <c r="A5" s="8">
        <v>4</v>
      </c>
      <c r="B5" s="8" t="s">
        <v>15</v>
      </c>
      <c r="C5" s="11">
        <v>0</v>
      </c>
    </row>
    <row r="6" spans="1:4" x14ac:dyDescent="0.25">
      <c r="A6" s="8">
        <v>5</v>
      </c>
      <c r="B6" s="8" t="s">
        <v>16</v>
      </c>
      <c r="C6" s="11">
        <v>0</v>
      </c>
    </row>
    <row r="7" spans="1:4" x14ac:dyDescent="0.25">
      <c r="A7" s="8">
        <v>6</v>
      </c>
      <c r="B7" s="8" t="s">
        <v>17</v>
      </c>
      <c r="C7" s="11">
        <v>0</v>
      </c>
    </row>
    <row r="8" spans="1:4" x14ac:dyDescent="0.25">
      <c r="A8" s="8">
        <v>7</v>
      </c>
      <c r="B8" s="8" t="s">
        <v>18</v>
      </c>
      <c r="C8" s="11">
        <v>0</v>
      </c>
    </row>
    <row r="9" spans="1:4" x14ac:dyDescent="0.25">
      <c r="A9" s="8">
        <v>8</v>
      </c>
      <c r="B9" s="8" t="s">
        <v>19</v>
      </c>
      <c r="C9" s="11">
        <v>0</v>
      </c>
    </row>
    <row r="10" spans="1:4" x14ac:dyDescent="0.25">
      <c r="A10" s="8">
        <v>9</v>
      </c>
      <c r="B10" s="8" t="s">
        <v>20</v>
      </c>
      <c r="C10" s="11">
        <v>0</v>
      </c>
    </row>
    <row r="11" spans="1:4" x14ac:dyDescent="0.25">
      <c r="A11" s="8">
        <v>10</v>
      </c>
      <c r="B11" s="8" t="s">
        <v>21</v>
      </c>
      <c r="C11" s="11">
        <v>0</v>
      </c>
    </row>
    <row r="12" spans="1:4" x14ac:dyDescent="0.25">
      <c r="A12" s="8">
        <v>11</v>
      </c>
      <c r="B12" s="8" t="s">
        <v>22</v>
      </c>
      <c r="C12" s="11">
        <v>0</v>
      </c>
    </row>
    <row r="13" spans="1:4" x14ac:dyDescent="0.25">
      <c r="A13" s="8">
        <v>12</v>
      </c>
      <c r="B13" s="8" t="s">
        <v>23</v>
      </c>
      <c r="C13" s="11">
        <v>0</v>
      </c>
    </row>
    <row r="14" spans="1:4" x14ac:dyDescent="0.25">
      <c r="A14" s="8">
        <v>13</v>
      </c>
      <c r="B14" s="8" t="s">
        <v>24</v>
      </c>
      <c r="C14" s="11">
        <v>0</v>
      </c>
    </row>
    <row r="15" spans="1:4" x14ac:dyDescent="0.25">
      <c r="A15" s="8">
        <v>14</v>
      </c>
      <c r="B15" s="8" t="s">
        <v>25</v>
      </c>
      <c r="C15" s="11">
        <v>0</v>
      </c>
    </row>
    <row r="16" spans="1:4" x14ac:dyDescent="0.25">
      <c r="C16" s="13">
        <f>SUM(C2:C15)</f>
        <v>0</v>
      </c>
    </row>
    <row r="17" spans="1:3" x14ac:dyDescent="0.25">
      <c r="A17" s="20" t="s">
        <v>26</v>
      </c>
      <c r="B17" s="20"/>
      <c r="C17" s="20"/>
    </row>
  </sheetData>
  <mergeCells count="2">
    <mergeCell ref="A1:C1"/>
    <mergeCell ref="A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ColWidth="11.42578125" defaultRowHeight="15" x14ac:dyDescent="0.25"/>
  <cols>
    <col min="1" max="1" width="11.42578125" style="4"/>
    <col min="2" max="2" width="3.7109375" style="4" customWidth="1"/>
    <col min="3" max="3" width="12" style="4" bestFit="1" customWidth="1"/>
    <col min="4" max="4" width="3.7109375" style="4" customWidth="1"/>
    <col min="5" max="5" width="16.7109375" style="4" bestFit="1" customWidth="1"/>
    <col min="6" max="6" width="3.7109375" style="4" customWidth="1"/>
    <col min="7" max="16384" width="11.42578125" style="4"/>
  </cols>
  <sheetData>
    <row r="1" spans="1:7" ht="20.25" thickBot="1" x14ac:dyDescent="0.3">
      <c r="A1" s="21" t="s">
        <v>27</v>
      </c>
      <c r="B1" s="21"/>
      <c r="C1" s="21"/>
      <c r="D1" s="21"/>
      <c r="E1" s="21"/>
      <c r="F1" s="21"/>
      <c r="G1" s="21"/>
    </row>
    <row r="2" spans="1:7" ht="15.75" thickTop="1" x14ac:dyDescent="0.25">
      <c r="A2" s="6"/>
      <c r="B2" s="6"/>
      <c r="C2" s="6"/>
      <c r="D2" s="6"/>
      <c r="E2" s="6"/>
      <c r="F2" s="6"/>
      <c r="G2" s="6"/>
    </row>
    <row r="3" spans="1:7" x14ac:dyDescent="0.25">
      <c r="A3" s="6" t="s">
        <v>28</v>
      </c>
      <c r="B3" s="6" t="s">
        <v>9</v>
      </c>
      <c r="C3" s="6" t="s">
        <v>6</v>
      </c>
      <c r="D3" s="6" t="s">
        <v>7</v>
      </c>
      <c r="E3" s="6" t="s">
        <v>30</v>
      </c>
      <c r="F3" s="10"/>
      <c r="G3" s="6"/>
    </row>
    <row r="4" spans="1:7" ht="15.75" thickBot="1" x14ac:dyDescent="0.3">
      <c r="A4" s="6"/>
      <c r="B4" s="6"/>
      <c r="C4" s="6"/>
      <c r="D4" s="6"/>
      <c r="E4" s="6"/>
      <c r="F4" s="10"/>
      <c r="G4" s="6"/>
    </row>
    <row r="5" spans="1:7" ht="16.5" thickTop="1" thickBot="1" x14ac:dyDescent="0.3">
      <c r="A5" s="6" t="s">
        <v>28</v>
      </c>
      <c r="B5" s="6" t="s">
        <v>9</v>
      </c>
      <c r="C5" s="2">
        <f>Conteo!L9</f>
        <v>0</v>
      </c>
      <c r="D5" s="3" t="s">
        <v>7</v>
      </c>
      <c r="E5" s="2">
        <f>(0.65+0.01*SUM(FAV!C2:C15))</f>
        <v>0.65</v>
      </c>
      <c r="F5" t="s">
        <v>9</v>
      </c>
      <c r="G5" s="14">
        <f>C5*E5</f>
        <v>0</v>
      </c>
    </row>
    <row r="6" spans="1:7" ht="15.75" thickTop="1" x14ac:dyDescent="0.25"/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Conteo</vt:lpstr>
      <vt:lpstr>FAV</vt:lpstr>
      <vt:lpstr>Resultado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sysprep</cp:lastModifiedBy>
  <dcterms:created xsi:type="dcterms:W3CDTF">2017-06-10T22:28:12Z</dcterms:created>
  <dcterms:modified xsi:type="dcterms:W3CDTF">2017-06-13T20:20:56Z</dcterms:modified>
</cp:coreProperties>
</file>