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bookViews>
    <workbookView xWindow="0" yWindow="460" windowWidth="256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6" i="1"/>
  <c r="F16" i="1"/>
  <c r="F17" i="1"/>
  <c r="F18" i="1"/>
  <c r="F19" i="1"/>
  <c r="F3" i="1"/>
  <c r="F4" i="1"/>
  <c r="D8" i="1"/>
  <c r="F8" i="1"/>
  <c r="D9" i="1"/>
  <c r="F9" i="1"/>
  <c r="D10" i="1"/>
  <c r="F10" i="1"/>
  <c r="D11" i="1"/>
  <c r="F11" i="1"/>
  <c r="F13" i="1"/>
  <c r="F15" i="1"/>
  <c r="F23" i="1"/>
</calcChain>
</file>

<file path=xl/sharedStrings.xml><?xml version="1.0" encoding="utf-8"?>
<sst xmlns="http://schemas.openxmlformats.org/spreadsheetml/2006/main" count="32" uniqueCount="28">
  <si>
    <t>Push Buttons</t>
  </si>
  <si>
    <t>http://www.modmypi.com/search/?search=16mm%20illuminated%20push%20button%20momentary</t>
  </si>
  <si>
    <t>JST-PH Connectors</t>
  </si>
  <si>
    <t>http://www.modmypi.com/electronics/wire-and-cable/wire-assemblies/jst-ph-jumper-assembly-4-wire</t>
  </si>
  <si>
    <t>Qty</t>
  </si>
  <si>
    <t>Micro SD card</t>
  </si>
  <si>
    <t>Wifi (or 3G) dongle</t>
  </si>
  <si>
    <t>Micro USB power supply with cable</t>
  </si>
  <si>
    <t>http://www.modmypi.com/raspberry-pi/model-b-plus/raspberry-pi-model-b-plus-new</t>
  </si>
  <si>
    <t>https://www.amazon.co.uk/Transcend-Micro-SDHC-Memory-Class/dp/B004HB8DLQ/ref=sr_1_1?s=electronics-accessories&amp;rps=1&amp;ie=UTF8&amp;qid=1461235634&amp;sr=1-1&amp;keywords=micro+SD</t>
  </si>
  <si>
    <t>http://www.modmypi.com/raspberry-pi/accessories/wifi-dongles/wifi-dongle-nano-usb</t>
  </si>
  <si>
    <t>URL (e.g.)</t>
  </si>
  <si>
    <t>http://www.modmypi.com/raspberry-pi/accessories/power-supplies/5v-2a-ultra-hq-usb-power-supply-and-cable-eu</t>
  </si>
  <si>
    <t>Price/unit</t>
  </si>
  <si>
    <t>Subtotal</t>
  </si>
  <si>
    <t>Total</t>
  </si>
  <si>
    <t>Pi parts</t>
  </si>
  <si>
    <t>Connectors/Buttons</t>
  </si>
  <si>
    <t>To build:</t>
  </si>
  <si>
    <t>cost:</t>
  </si>
  <si>
    <t>Raspberry Pi</t>
  </si>
  <si>
    <t>Wifi Dongle</t>
  </si>
  <si>
    <t>Adafruit Perma-Proto HAT</t>
  </si>
  <si>
    <t>http://www.modmypi.com/raspberry-pi/breakout-boards/adafruit/adafruit-perma-proto-hat-for-pi-mini-kit-no-eeprom</t>
  </si>
  <si>
    <t>Salvaged Parts (per unit)</t>
  </si>
  <si>
    <t>Micro SD</t>
  </si>
  <si>
    <t xml:space="preserve">Laser grade Plywood (800x450x6mm) </t>
  </si>
  <si>
    <t>http://onetouchlaser.com/products/99117-214421-laser-grade-plywood.aspx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</si>
</sst>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.mrsitestore.com/usersitesv18/160092.mrsite.com/wwwroot/images/thumbs/0000000408115_600.jpe" TargetMode="External"/><Relationship Id="rId2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762000</xdr:colOff>
      <xdr:row>29</xdr:row>
      <xdr:rowOff>152400</xdr:rowOff>
    </xdr:to>
    <xdr:pic>
      <xdr:nvPicPr>
        <xdr:cNvPr id="4" name="ctl00_ctl00_cph1_cph1_ctl00_OrderSummaryControl_rptShoppingCart_ctl00_iProductVariantPicture" descr="roduct picture">
          <a:hlinkClick xmlns:r="http://schemas.openxmlformats.org/officeDocument/2006/relationships" r:id="rId1" tooltip="Laser grade Plywood (800x450x6mm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dmypi.com/raspberry-pi/accessories/power-supplies/5v-2a-ultra-hq-usb-power-supply-and-cable-eu" TargetMode="External"/><Relationship Id="rId4" Type="http://schemas.openxmlformats.org/officeDocument/2006/relationships/hyperlink" Target="http://www.modmypi.com/raspberry-pi/accessories/wifi-dongles/wifi-dongle-nano-usb" TargetMode="External"/><Relationship Id="rId5" Type="http://schemas.openxmlformats.org/officeDocument/2006/relationships/hyperlink" Target="https://www.amazon.co.uk/Transcend-Micro-SDHC-Memory-Class/dp/B004HB8DLQ/ref=sr_1_1?s=electronics-accessories&amp;rps=1&amp;ie=UTF8&amp;qid=1461235634&amp;sr=1-1&amp;keywords=micro+SD" TargetMode="External"/><Relationship Id="rId6" Type="http://schemas.openxmlformats.org/officeDocument/2006/relationships/hyperlink" Target="http://www.modmypi.com/raspberry-pi/model-b-plus/raspberry-pi-model-b-plus-new" TargetMode="External"/><Relationship Id="rId7" Type="http://schemas.openxmlformats.org/officeDocument/2006/relationships/hyperlink" Target="http://www.modmypi.com/raspberry-pi/breakout-boards/adafruit/adafruit-perma-proto-hat-for-pi-mini-kit-no-eeprom" TargetMode="External"/><Relationship Id="rId8" Type="http://schemas.openxmlformats.org/officeDocument/2006/relationships/drawing" Target="../drawings/drawing1.xml"/><Relationship Id="rId1" Type="http://schemas.openxmlformats.org/officeDocument/2006/relationships/hyperlink" Target="http://www.modmypi.com/electronics/wire-and-cable/wire-assemblies/jst-ph-jumper-assembly-4-wire" TargetMode="External"/><Relationship Id="rId2" Type="http://schemas.openxmlformats.org/officeDocument/2006/relationships/hyperlink" Target="http://www.modmypi.com/search/?search=16mm%20illuminated%20push%20button%20moment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7" sqref="K7"/>
    </sheetView>
  </sheetViews>
  <sheetFormatPr baseColWidth="10" defaultRowHeight="16" x14ac:dyDescent="0.2"/>
  <cols>
    <col min="1" max="1" width="25.83203125" customWidth="1"/>
    <col min="2" max="2" width="18" customWidth="1"/>
    <col min="3" max="3" width="4.1640625" bestFit="1" customWidth="1"/>
    <col min="4" max="4" width="7.6640625" customWidth="1"/>
  </cols>
  <sheetData>
    <row r="1" spans="1:7" s="1" customFormat="1" x14ac:dyDescent="0.2">
      <c r="A1" s="1" t="s">
        <v>17</v>
      </c>
      <c r="B1" s="1" t="s">
        <v>11</v>
      </c>
      <c r="D1" s="1" t="s">
        <v>4</v>
      </c>
      <c r="E1" s="1" t="s">
        <v>13</v>
      </c>
      <c r="F1" s="1" t="s">
        <v>14</v>
      </c>
    </row>
    <row r="2" spans="1:7" x14ac:dyDescent="0.2">
      <c r="A2" t="s">
        <v>0</v>
      </c>
      <c r="B2" s="2" t="s">
        <v>1</v>
      </c>
      <c r="D2">
        <v>5</v>
      </c>
      <c r="E2" s="3">
        <v>1.99</v>
      </c>
      <c r="F2" s="3">
        <f>E2*D2</f>
        <v>9.9499999999999993</v>
      </c>
      <c r="G2" s="3"/>
    </row>
    <row r="3" spans="1:7" x14ac:dyDescent="0.2">
      <c r="A3" t="s">
        <v>2</v>
      </c>
      <c r="B3" s="2" t="s">
        <v>3</v>
      </c>
      <c r="D3">
        <v>25</v>
      </c>
      <c r="E3" s="3">
        <v>0.6</v>
      </c>
      <c r="F3" s="3">
        <f t="shared" ref="F3:F4" si="0">E3*D3</f>
        <v>15</v>
      </c>
      <c r="G3" s="3"/>
    </row>
    <row r="4" spans="1:7" x14ac:dyDescent="0.2">
      <c r="A4" t="s">
        <v>22</v>
      </c>
      <c r="B4" s="2" t="s">
        <v>23</v>
      </c>
      <c r="D4">
        <v>5</v>
      </c>
      <c r="E4" s="3">
        <v>4.99</v>
      </c>
      <c r="F4" s="3">
        <f t="shared" si="0"/>
        <v>24.950000000000003</v>
      </c>
      <c r="G4" s="3"/>
    </row>
    <row r="5" spans="1:7" x14ac:dyDescent="0.2">
      <c r="A5" t="s">
        <v>26</v>
      </c>
      <c r="B5" t="s">
        <v>27</v>
      </c>
      <c r="D5">
        <v>6</v>
      </c>
      <c r="E5" s="3">
        <v>5.34</v>
      </c>
      <c r="F5" s="3">
        <v>32.04</v>
      </c>
      <c r="G5" s="3"/>
    </row>
    <row r="6" spans="1:7" x14ac:dyDescent="0.2">
      <c r="E6" s="1" t="s">
        <v>15</v>
      </c>
      <c r="F6" s="4">
        <f>SUM(F2:F5)</f>
        <v>81.94</v>
      </c>
    </row>
    <row r="7" spans="1:7" x14ac:dyDescent="0.2">
      <c r="A7" s="1" t="s">
        <v>16</v>
      </c>
      <c r="G7" s="3"/>
    </row>
    <row r="8" spans="1:7" x14ac:dyDescent="0.2">
      <c r="A8" t="s">
        <v>20</v>
      </c>
      <c r="B8" s="2" t="s">
        <v>8</v>
      </c>
      <c r="C8">
        <v>1</v>
      </c>
      <c r="D8">
        <f>C8*$F$22</f>
        <v>5</v>
      </c>
      <c r="E8" s="3">
        <v>22.99</v>
      </c>
      <c r="F8" s="3">
        <f>E8*D8</f>
        <v>114.94999999999999</v>
      </c>
      <c r="G8" s="3"/>
    </row>
    <row r="9" spans="1:7" x14ac:dyDescent="0.2">
      <c r="A9" t="s">
        <v>5</v>
      </c>
      <c r="B9" s="2" t="s">
        <v>9</v>
      </c>
      <c r="C9">
        <v>1</v>
      </c>
      <c r="D9">
        <f>C9*$F$22</f>
        <v>5</v>
      </c>
      <c r="E9" s="3">
        <v>3.46</v>
      </c>
      <c r="F9" s="3">
        <f t="shared" ref="F9:F11" si="1">E9*D9</f>
        <v>17.3</v>
      </c>
      <c r="G9" s="3"/>
    </row>
    <row r="10" spans="1:7" x14ac:dyDescent="0.2">
      <c r="A10" t="s">
        <v>6</v>
      </c>
      <c r="B10" s="2" t="s">
        <v>10</v>
      </c>
      <c r="C10">
        <v>1</v>
      </c>
      <c r="D10">
        <f>C10*$F$22</f>
        <v>5</v>
      </c>
      <c r="E10" s="3">
        <v>5.99</v>
      </c>
      <c r="F10" s="3">
        <f t="shared" si="1"/>
        <v>29.950000000000003</v>
      </c>
      <c r="G10" s="3"/>
    </row>
    <row r="11" spans="1:7" x14ac:dyDescent="0.2">
      <c r="A11" t="s">
        <v>7</v>
      </c>
      <c r="B11" s="2" t="s">
        <v>12</v>
      </c>
      <c r="C11">
        <v>1</v>
      </c>
      <c r="D11">
        <f>C11*$F$22</f>
        <v>5</v>
      </c>
      <c r="E11" s="3">
        <v>7.99</v>
      </c>
      <c r="F11" s="3">
        <f t="shared" si="1"/>
        <v>39.950000000000003</v>
      </c>
      <c r="G11" s="3"/>
    </row>
    <row r="12" spans="1:7" x14ac:dyDescent="0.2">
      <c r="B12" s="2"/>
      <c r="E12" s="3"/>
      <c r="F12" s="3"/>
      <c r="G12" s="3"/>
    </row>
    <row r="13" spans="1:7" x14ac:dyDescent="0.2">
      <c r="E13" s="1" t="s">
        <v>15</v>
      </c>
      <c r="F13" s="4">
        <f>SUM(F8:F11)</f>
        <v>202.14999999999998</v>
      </c>
    </row>
    <row r="14" spans="1:7" x14ac:dyDescent="0.2">
      <c r="A14" s="1" t="s">
        <v>24</v>
      </c>
    </row>
    <row r="15" spans="1:7" x14ac:dyDescent="0.2">
      <c r="A15" t="s">
        <v>0</v>
      </c>
      <c r="D15">
        <v>20</v>
      </c>
      <c r="E15" s="3">
        <v>1.99</v>
      </c>
      <c r="F15" s="3">
        <f>-1*(E15*D15)</f>
        <v>-39.799999999999997</v>
      </c>
    </row>
    <row r="16" spans="1:7" x14ac:dyDescent="0.2">
      <c r="A16" t="s">
        <v>20</v>
      </c>
      <c r="D16">
        <v>5</v>
      </c>
      <c r="E16" s="3">
        <v>22.99</v>
      </c>
      <c r="F16" s="3">
        <f>-1*(E16*D16)</f>
        <v>-114.94999999999999</v>
      </c>
    </row>
    <row r="17" spans="1:6" x14ac:dyDescent="0.2">
      <c r="A17" t="s">
        <v>21</v>
      </c>
      <c r="D17">
        <v>5</v>
      </c>
      <c r="E17" s="3">
        <v>5.99</v>
      </c>
      <c r="F17" s="3">
        <f>-1*(E17*D17)</f>
        <v>-29.950000000000003</v>
      </c>
    </row>
    <row r="18" spans="1:6" x14ac:dyDescent="0.2">
      <c r="A18" t="s">
        <v>25</v>
      </c>
      <c r="D18">
        <v>3</v>
      </c>
      <c r="E18" s="3">
        <v>3.46</v>
      </c>
      <c r="F18" s="3">
        <f>-1*(E18*D18)</f>
        <v>-10.379999999999999</v>
      </c>
    </row>
    <row r="19" spans="1:6" x14ac:dyDescent="0.2">
      <c r="B19" s="2"/>
      <c r="E19" s="1" t="s">
        <v>15</v>
      </c>
      <c r="F19" s="4">
        <f>SUM(F16:F18)</f>
        <v>-155.27999999999997</v>
      </c>
    </row>
    <row r="22" spans="1:6" x14ac:dyDescent="0.2">
      <c r="E22" s="1" t="s">
        <v>18</v>
      </c>
      <c r="F22" s="1">
        <v>5</v>
      </c>
    </row>
    <row r="23" spans="1:6" x14ac:dyDescent="0.2">
      <c r="E23" s="1" t="s">
        <v>19</v>
      </c>
      <c r="F23" s="4">
        <f>(F6+F13)+F19</f>
        <v>128.81</v>
      </c>
    </row>
  </sheetData>
  <hyperlinks>
    <hyperlink ref="B3" r:id="rId1"/>
    <hyperlink ref="B2" r:id="rId2"/>
    <hyperlink ref="B11" r:id="rId3"/>
    <hyperlink ref="B10" r:id="rId4"/>
    <hyperlink ref="B9" r:id="rId5"/>
    <hyperlink ref="B8" r:id="rId6"/>
    <hyperlink ref="B4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Finnigan</dc:creator>
  <cp:lastModifiedBy>Sam Finnigan</cp:lastModifiedBy>
  <dcterms:created xsi:type="dcterms:W3CDTF">2016-04-21T08:08:31Z</dcterms:created>
  <dcterms:modified xsi:type="dcterms:W3CDTF">2016-05-04T12:07:40Z</dcterms:modified>
</cp:coreProperties>
</file>