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I Common 2\Desktop\InternetUpdate\HealthFacts\2 Jun 2022\"/>
    </mc:Choice>
  </mc:AlternateContent>
  <bookViews>
    <workbookView xWindow="-105" yWindow="-105" windowWidth="19425" windowHeight="10425"/>
  </bookViews>
  <sheets>
    <sheet name="AdmissionsOutpt(affected)" sheetId="1" r:id="rId1"/>
  </sheets>
  <definedNames>
    <definedName name="_xlnm.Print_Area" localSheetId="0">'AdmissionsOutpt(affected)'!$B$1:$R$226</definedName>
    <definedName name="_xlnm.Print_Titles" localSheetId="0">'AdmissionsOutpt(affected)'!$1:$3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84" i="1" l="1"/>
  <c r="S184" i="1"/>
  <c r="R184" i="1"/>
  <c r="Q184" i="1"/>
  <c r="V122" i="1"/>
  <c r="U122" i="1"/>
  <c r="T122" i="1"/>
  <c r="S122" i="1"/>
  <c r="R122" i="1"/>
  <c r="Q122" i="1"/>
  <c r="P122" i="1"/>
  <c r="O122" i="1"/>
  <c r="N122" i="1"/>
  <c r="M122" i="1"/>
  <c r="L122" i="1"/>
  <c r="K122" i="1"/>
  <c r="J122" i="1"/>
  <c r="I122" i="1"/>
  <c r="H122" i="1"/>
  <c r="V65" i="1"/>
  <c r="U65" i="1"/>
  <c r="T65" i="1"/>
  <c r="S65" i="1"/>
  <c r="R65" i="1"/>
  <c r="Q65" i="1"/>
  <c r="P65" i="1"/>
  <c r="O65" i="1"/>
  <c r="N65" i="1"/>
  <c r="M65" i="1"/>
  <c r="L65" i="1"/>
  <c r="K65" i="1"/>
  <c r="J65" i="1"/>
  <c r="I65" i="1"/>
  <c r="H65" i="1"/>
  <c r="V11" i="1"/>
  <c r="U11" i="1"/>
  <c r="T11" i="1"/>
  <c r="S11" i="1"/>
  <c r="R11" i="1"/>
  <c r="Q11" i="1"/>
  <c r="P11" i="1"/>
  <c r="O11" i="1"/>
  <c r="N11" i="1"/>
  <c r="M11" i="1"/>
  <c r="L11" i="1"/>
  <c r="K11" i="1"/>
  <c r="J11" i="1"/>
  <c r="I11" i="1"/>
  <c r="H11" i="1"/>
  <c r="V8" i="1"/>
  <c r="U8" i="1"/>
  <c r="T8" i="1"/>
  <c r="S8" i="1"/>
  <c r="R8" i="1"/>
  <c r="Q8" i="1"/>
  <c r="P8" i="1"/>
  <c r="O8" i="1"/>
  <c r="N8" i="1"/>
  <c r="M8" i="1"/>
  <c r="L8" i="1"/>
  <c r="K8" i="1"/>
  <c r="J8" i="1"/>
  <c r="I8" i="1"/>
  <c r="H8" i="1"/>
</calcChain>
</file>

<file path=xl/comments1.xml><?xml version="1.0" encoding="utf-8"?>
<comments xmlns="http://schemas.openxmlformats.org/spreadsheetml/2006/main">
  <authors>
    <author>Poh Yoke KOH (MOH)</author>
  </authors>
  <commentList>
    <comment ref="U141" authorId="0" shapeId="0">
      <text>
        <r>
          <rPr>
            <sz val="16"/>
            <color indexed="81"/>
            <rFont val="Calibri"/>
            <family val="2"/>
            <scheme val="minor"/>
          </rPr>
          <t>Includes 48  inpatient dischares from OCH</t>
        </r>
        <r>
          <rPr>
            <sz val="9"/>
            <color indexed="81"/>
            <rFont val="Tahoma"/>
            <family val="2"/>
          </rPr>
          <t xml:space="preserve">
</t>
        </r>
      </text>
    </comment>
    <comment ref="Q201" authorId="0" shapeId="0">
      <text>
        <r>
          <rPr>
            <sz val="12"/>
            <color indexed="81"/>
            <rFont val="Arial"/>
            <family val="2"/>
          </rPr>
          <t>Includes JMC data from 2015</t>
        </r>
      </text>
    </comment>
    <comment ref="P207" authorId="0" shapeId="0">
      <text>
        <r>
          <rPr>
            <sz val="12"/>
            <color indexed="81"/>
            <rFont val="Tahoma"/>
            <family val="2"/>
          </rPr>
          <t>incl KKH wef 2014</t>
        </r>
      </text>
    </comment>
    <comment ref="Q207" authorId="0" shapeId="0">
      <text>
        <r>
          <rPr>
            <sz val="16"/>
            <color indexed="81"/>
            <rFont val="Tahoma"/>
            <family val="2"/>
          </rPr>
          <t>Incl JMC wef 2015, KKH wef 2014</t>
        </r>
        <r>
          <rPr>
            <sz val="9"/>
            <color indexed="81"/>
            <rFont val="Tahoma"/>
            <family val="2"/>
          </rPr>
          <t xml:space="preserve">
</t>
        </r>
      </text>
    </comment>
  </commentList>
</comments>
</file>

<file path=xl/sharedStrings.xml><?xml version="1.0" encoding="utf-8"?>
<sst xmlns="http://schemas.openxmlformats.org/spreadsheetml/2006/main" count="482" uniqueCount="65">
  <si>
    <t>ADMISSIONS &amp; OUTPATIENT ATTENDANCES</t>
  </si>
  <si>
    <r>
      <t>2019</t>
    </r>
    <r>
      <rPr>
        <b/>
        <vertAlign val="superscript"/>
        <sz val="25"/>
        <rFont val="Arial"/>
        <family val="2"/>
      </rPr>
      <t>p</t>
    </r>
  </si>
  <si>
    <r>
      <t>2020</t>
    </r>
    <r>
      <rPr>
        <b/>
        <vertAlign val="superscript"/>
        <sz val="25"/>
        <rFont val="Arial"/>
        <family val="2"/>
      </rPr>
      <t>p</t>
    </r>
  </si>
  <si>
    <t>·</t>
  </si>
  <si>
    <r>
      <t xml:space="preserve">Hospital Admissions </t>
    </r>
    <r>
      <rPr>
        <b/>
        <vertAlign val="superscript"/>
        <sz val="25"/>
        <rFont val="Arial"/>
        <family val="2"/>
      </rPr>
      <t>1</t>
    </r>
  </si>
  <si>
    <r>
      <t xml:space="preserve">Acute Hospitals </t>
    </r>
    <r>
      <rPr>
        <b/>
        <vertAlign val="superscript"/>
        <sz val="25"/>
        <rFont val="Arial"/>
        <family val="2"/>
      </rPr>
      <t>2</t>
    </r>
  </si>
  <si>
    <t>Admissions</t>
  </si>
  <si>
    <t>% of Admissions</t>
  </si>
  <si>
    <t xml:space="preserve">  Total</t>
  </si>
  <si>
    <r>
      <t xml:space="preserve">   Age</t>
    </r>
    <r>
      <rPr>
        <vertAlign val="superscript"/>
        <sz val="25"/>
        <rFont val="Arial"/>
        <family val="2"/>
      </rPr>
      <t xml:space="preserve"> </t>
    </r>
    <r>
      <rPr>
        <sz val="25"/>
        <rFont val="Arial"/>
        <family val="2"/>
      </rPr>
      <t xml:space="preserve"> :</t>
    </r>
  </si>
  <si>
    <t xml:space="preserve"> 0 - 14 years</t>
  </si>
  <si>
    <t>15 - 64 years</t>
  </si>
  <si>
    <t>65 years &amp; above</t>
  </si>
  <si>
    <t xml:space="preserve">  Male</t>
  </si>
  <si>
    <t xml:space="preserve">  Female</t>
  </si>
  <si>
    <t>Public</t>
  </si>
  <si>
    <r>
      <t xml:space="preserve">Non-Public </t>
    </r>
    <r>
      <rPr>
        <b/>
        <vertAlign val="superscript"/>
        <sz val="25"/>
        <rFont val="Arial"/>
        <family val="2"/>
      </rPr>
      <t>3</t>
    </r>
  </si>
  <si>
    <t>Psychiatric Hospitals</t>
  </si>
  <si>
    <t>-</t>
  </si>
  <si>
    <r>
      <t xml:space="preserve">Community Hospitals </t>
    </r>
    <r>
      <rPr>
        <b/>
        <vertAlign val="superscript"/>
        <sz val="25"/>
        <rFont val="Arial"/>
        <family val="2"/>
      </rPr>
      <t>4</t>
    </r>
  </si>
  <si>
    <r>
      <t xml:space="preserve">Public </t>
    </r>
    <r>
      <rPr>
        <b/>
        <vertAlign val="superscript"/>
        <sz val="25"/>
        <rFont val="Arial"/>
        <family val="2"/>
      </rPr>
      <t>5</t>
    </r>
  </si>
  <si>
    <t>Residential Long Term Care Admissions</t>
  </si>
  <si>
    <r>
      <t>Nursing Homes</t>
    </r>
    <r>
      <rPr>
        <vertAlign val="superscript"/>
        <sz val="25"/>
        <rFont val="Arial"/>
        <family val="2"/>
      </rPr>
      <t>6</t>
    </r>
  </si>
  <si>
    <r>
      <t>Inpatient Hospices</t>
    </r>
    <r>
      <rPr>
        <vertAlign val="superscript"/>
        <sz val="25"/>
        <rFont val="Arial"/>
        <family val="2"/>
      </rPr>
      <t>7</t>
    </r>
  </si>
  <si>
    <r>
      <t>Centre-based Care Attendances</t>
    </r>
    <r>
      <rPr>
        <b/>
        <vertAlign val="superscript"/>
        <sz val="25"/>
        <rFont val="Arial"/>
        <family val="2"/>
      </rPr>
      <t>8</t>
    </r>
  </si>
  <si>
    <t>Dementia Day Care</t>
  </si>
  <si>
    <t>Day Care/Community Rehabilitation</t>
  </si>
  <si>
    <t>Day Care</t>
  </si>
  <si>
    <t>na</t>
  </si>
  <si>
    <t>Community Rehabilitation</t>
  </si>
  <si>
    <t>Home Care Visits</t>
  </si>
  <si>
    <t>Home Nursing</t>
  </si>
  <si>
    <t>Home Medical</t>
  </si>
  <si>
    <r>
      <t xml:space="preserve">Home Palliative Care Visits </t>
    </r>
    <r>
      <rPr>
        <b/>
        <vertAlign val="superscript"/>
        <sz val="25"/>
        <rFont val="Arial"/>
        <family val="2"/>
      </rPr>
      <t>9</t>
    </r>
  </si>
  <si>
    <t>Home Palliative Care</t>
  </si>
  <si>
    <t>Palliative Nursing</t>
  </si>
  <si>
    <t>Palliative Medical</t>
  </si>
  <si>
    <t>Psychosocial</t>
  </si>
  <si>
    <t>A&amp;E Attendances  ('000)</t>
  </si>
  <si>
    <t>(Public Hospitals)</t>
  </si>
  <si>
    <t>Attendances at Specialist</t>
  </si>
  <si>
    <t>Outpatient Clinics ('000)</t>
  </si>
  <si>
    <t>(Public Sector)</t>
  </si>
  <si>
    <t>Attendances at Polyclinics ('000)</t>
  </si>
  <si>
    <t>Attendances at Public Sector</t>
  </si>
  <si>
    <r>
      <t xml:space="preserve">Dental Clinics </t>
    </r>
    <r>
      <rPr>
        <vertAlign val="superscript"/>
        <sz val="25"/>
        <rFont val="Arial"/>
        <family val="2"/>
      </rPr>
      <t>10</t>
    </r>
    <r>
      <rPr>
        <sz val="25"/>
        <rFont val="Arial"/>
        <family val="2"/>
      </rPr>
      <t xml:space="preserve"> ('000)</t>
    </r>
  </si>
  <si>
    <t>Notes:</t>
  </si>
  <si>
    <t>Public health facilities refer to those owned or controlled by a government unit or another public corporation (where control is defined as the ability to determine the general corporate policy).</t>
  </si>
  <si>
    <t>Not-for-profit health facilities refer to those producing health goods and services, but are not permitted to be a source of income, profit or financial gain for the unit(s) that establish, control or finance them.</t>
  </si>
  <si>
    <t>Private health facilities refer to those set up for the purpose of producing health goods and services and are capable of generating a profit or other financial gains for their owners.</t>
  </si>
  <si>
    <t xml:space="preserve">A residential health facility providing more than one residential care service will be categorised based on its highest level of medical capability (LMC), provided the highest LMC beds make up at least 25 per cent of total bed capacity.
</t>
  </si>
  <si>
    <t>For example, a health facility providing both community hospital and chronic sick services will be categorised as a 'Community Hospital' if its number of community hospital beds is at least 25 per cent of its total bed capacity.</t>
  </si>
  <si>
    <t>- Refer to inpatient discharges.</t>
  </si>
  <si>
    <t>- Comprises both general hospitals and specialty centres (excluding Psychiatric Hospitals) with acute care inpatient facilities.</t>
  </si>
  <si>
    <t xml:space="preserve">- "Non-Public" comprises "Private" and "Not-for-Profit" health facilities.
</t>
  </si>
  <si>
    <t>- Refer to inpatient discharges for all services (including chronic sick and inpatient hospice) in community hospital.</t>
  </si>
  <si>
    <t>- With effect from Apr 2011, the ownership of Bright Vision Hospital was transferred to Singapore Health Services (Public).</t>
  </si>
  <si>
    <t>- Includes admissions for chronic sick services.</t>
  </si>
  <si>
    <t>- Includes inpatient hospice admissions regardless of facility.</t>
  </si>
  <si>
    <t>- From 2015 onwards, Centre-based Care services is divided into Dementia Day Care, Day Care and Community Rehabilitation to better reflect the community care landscape. Day Care and Community Rehabilitation attendances were aggregated prior to 2015.</t>
  </si>
  <si>
    <t>- From 2011 onwards, Home Palliative Care includes Nursing, Medical and Psychosocial.</t>
  </si>
  <si>
    <t>- From 2015 onwards, Palliative Nursing, Palliative Medical and Psychosocial are streamlined into Home Palliative Care. Home Palliative Care visits consolidates the multiple services prior to 2015.</t>
  </si>
  <si>
    <t xml:space="preserve">- Include dental services/clinics in hospitals, polyclinics, schools and National Dental Centre. Data from November 2020 exclude attendances at the National University Polyclinics (NUP) dental clinics due to NUP’s system migration. </t>
  </si>
  <si>
    <r>
      <t>"</t>
    </r>
    <r>
      <rPr>
        <sz val="18"/>
        <rFont val="Calibri"/>
        <family val="2"/>
      </rPr>
      <t>—"</t>
    </r>
    <r>
      <rPr>
        <sz val="18"/>
        <rFont val="Arial"/>
        <family val="2"/>
      </rPr>
      <t xml:space="preserve"> - Nil or Negligible</t>
    </r>
  </si>
  <si>
    <t>- 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</si>
</sst>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0.0"/>
    <numFmt numFmtId="166" formatCode="0&quot;.&quot;"/>
    <numFmt numFmtId="167" formatCode="#,##0.0"/>
    <numFmt numFmtId="168" formatCode="0.000"/>
  </numFmts>
  <fonts count="35" x14ac:knownFonts="1">
    <font>
      <sz val="11"/>
      <color theme="1"/>
      <name val="Calibri"/>
      <family val="2"/>
      <scheme val="minor"/>
    </font>
    <font>
      <sz val="10"/>
      <name val="Arial"/>
      <family val="2"/>
    </font>
    <font>
      <sz val="16"/>
      <color theme="0"/>
      <name val="Arial"/>
      <family val="2"/>
    </font>
    <font>
      <b/>
      <sz val="34"/>
      <color theme="0"/>
      <name val="Arial"/>
      <family val="2"/>
    </font>
    <font>
      <sz val="18"/>
      <color theme="5"/>
      <name val="Arial"/>
      <family val="2"/>
    </font>
    <font>
      <sz val="10"/>
      <color theme="5"/>
      <name val="Arial"/>
      <family val="2"/>
    </font>
    <font>
      <sz val="10"/>
      <color rgb="FF99CCFF"/>
      <name val="Arial"/>
      <family val="2"/>
    </font>
    <font>
      <sz val="18"/>
      <name val="Arial"/>
      <family val="2"/>
    </font>
    <font>
      <sz val="25"/>
      <color indexed="61"/>
      <name val="Arial"/>
      <family val="2"/>
    </font>
    <font>
      <b/>
      <sz val="25"/>
      <name val="Arial"/>
      <family val="2"/>
    </font>
    <font>
      <b/>
      <sz val="25"/>
      <color rgb="FF99CCFF"/>
      <name val="Arial"/>
      <family val="2"/>
    </font>
    <font>
      <b/>
      <vertAlign val="superscript"/>
      <sz val="25"/>
      <name val="Arial"/>
      <family val="2"/>
    </font>
    <font>
      <b/>
      <sz val="18"/>
      <color theme="5"/>
      <name val="Arial"/>
      <family val="2"/>
    </font>
    <font>
      <sz val="25"/>
      <color theme="5"/>
      <name val="Arial"/>
      <family val="2"/>
    </font>
    <font>
      <sz val="25"/>
      <color rgb="FF99CCFF"/>
      <name val="Arial"/>
      <family val="2"/>
    </font>
    <font>
      <b/>
      <sz val="25"/>
      <color indexed="17"/>
      <name val="Arial"/>
      <family val="2"/>
    </font>
    <font>
      <b/>
      <sz val="25"/>
      <color indexed="61"/>
      <name val="Arial"/>
      <family val="2"/>
    </font>
    <font>
      <sz val="25"/>
      <color rgb="FF99CCFF"/>
      <name val="Symbol"/>
      <family val="1"/>
      <charset val="2"/>
    </font>
    <font>
      <b/>
      <sz val="25"/>
      <color theme="5"/>
      <name val="Arial"/>
      <family val="2"/>
    </font>
    <font>
      <sz val="25"/>
      <name val="Arial"/>
      <family val="2"/>
    </font>
    <font>
      <b/>
      <u/>
      <sz val="25"/>
      <name val="Arial"/>
      <family val="2"/>
    </font>
    <font>
      <vertAlign val="superscript"/>
      <sz val="25"/>
      <name val="Arial"/>
      <family val="2"/>
    </font>
    <font>
      <strike/>
      <sz val="25"/>
      <name val="Arial"/>
      <family val="2"/>
    </font>
    <font>
      <sz val="16"/>
      <name val="Arial"/>
      <family val="2"/>
    </font>
    <font>
      <sz val="14"/>
      <name val="Arial"/>
      <family val="2"/>
    </font>
    <font>
      <b/>
      <sz val="18"/>
      <name val="Arial"/>
      <family val="2"/>
    </font>
    <font>
      <sz val="16"/>
      <color theme="5"/>
      <name val="Arial"/>
      <family val="2"/>
    </font>
    <font>
      <b/>
      <sz val="16"/>
      <name val="Arial"/>
      <family val="2"/>
    </font>
    <font>
      <sz val="18"/>
      <name val="Calibri"/>
      <family val="2"/>
    </font>
    <font>
      <sz val="16"/>
      <color rgb="FF99CCFF"/>
      <name val="Arial"/>
      <family val="2"/>
    </font>
    <font>
      <sz val="16"/>
      <color indexed="81"/>
      <name val="Calibri"/>
      <family val="2"/>
      <scheme val="minor"/>
    </font>
    <font>
      <sz val="9"/>
      <color indexed="81"/>
      <name val="Tahoma"/>
      <family val="2"/>
    </font>
    <font>
      <sz val="12"/>
      <color indexed="81"/>
      <name val="Tahoma"/>
      <family val="2"/>
    </font>
    <font>
      <sz val="12"/>
      <color indexed="81"/>
      <name val="Arial"/>
      <family val="2"/>
    </font>
    <font>
      <sz val="16"/>
      <color indexed="81"/>
      <name val="Tahoma"/>
      <family val="2"/>
    </font>
  </fonts>
  <fills count="4">
    <fill>
      <patternFill patternType="none"/>
    </fill>
    <fill>
      <patternFill patternType="gray125"/>
    </fill>
    <fill>
      <patternFill patternType="solid">
        <fgColor rgb="FF99CCFF"/>
        <bgColor indexed="64"/>
      </patternFill>
    </fill>
    <fill>
      <patternFill patternType="solid">
        <fgColor theme="0"/>
        <bgColor indexed="64"/>
      </patternFill>
    </fill>
  </fills>
  <borders count="2">
    <border>
      <left/>
      <right/>
      <top/>
      <bottom/>
      <diagonal/>
    </border>
    <border>
      <left/>
      <right/>
      <top/>
      <bottom style="double">
        <color rgb="FF99CCFF"/>
      </bottom>
      <diagonal/>
    </border>
  </borders>
  <cellStyleXfs count="4">
    <xf numFmtId="0" fontId="0" fillId="0" borderId="0"/>
    <xf numFmtId="0" fontId="1" fillId="0" borderId="0"/>
    <xf numFmtId="164" fontId="1" fillId="0" borderId="0" applyFont="0" applyFill="0" applyBorder="0" applyAlignment="0" applyProtection="0"/>
    <xf numFmtId="0" fontId="1" fillId="0" borderId="0"/>
  </cellStyleXfs>
  <cellXfs count="111">
    <xf numFmtId="0" fontId="0" fillId="0" borderId="0" xfId="0"/>
    <xf numFmtId="0" fontId="2" fillId="2" borderId="0" xfId="1" applyFont="1" applyFill="1"/>
    <xf numFmtId="0" fontId="3" fillId="2" borderId="0" xfId="1" applyFont="1" applyFill="1"/>
    <xf numFmtId="0" fontId="1" fillId="3" borderId="0" xfId="1" applyFill="1"/>
    <xf numFmtId="0" fontId="4" fillId="3" borderId="0" xfId="1" applyFont="1" applyFill="1"/>
    <xf numFmtId="0" fontId="5" fillId="3" borderId="0" xfId="1" applyFont="1" applyFill="1"/>
    <xf numFmtId="0" fontId="6" fillId="3" borderId="0" xfId="1" applyFont="1" applyFill="1"/>
    <xf numFmtId="3" fontId="7" fillId="3" borderId="0" xfId="1" applyNumberFormat="1" applyFont="1" applyFill="1"/>
    <xf numFmtId="0" fontId="8" fillId="3" borderId="0" xfId="1" applyFont="1" applyFill="1" applyAlignment="1">
      <alignment vertical="center"/>
    </xf>
    <xf numFmtId="0" fontId="9" fillId="0" borderId="1" xfId="1" applyFont="1" applyBorder="1" applyAlignment="1">
      <alignment vertical="center"/>
    </xf>
    <xf numFmtId="0" fontId="10" fillId="0" borderId="1" xfId="1" applyFont="1" applyBorder="1" applyAlignment="1">
      <alignment vertical="center"/>
    </xf>
    <xf numFmtId="0" fontId="9" fillId="0" borderId="1" xfId="1" applyFont="1" applyBorder="1" applyAlignment="1">
      <alignment horizontal="right" vertical="center"/>
    </xf>
    <xf numFmtId="0" fontId="12" fillId="0" borderId="0" xfId="1" applyFont="1" applyAlignment="1">
      <alignment vertical="center"/>
    </xf>
    <xf numFmtId="0" fontId="4" fillId="3" borderId="0" xfId="1" applyFont="1" applyFill="1" applyAlignment="1">
      <alignment vertical="center"/>
    </xf>
    <xf numFmtId="0" fontId="13" fillId="3" borderId="0" xfId="1" applyFont="1" applyFill="1" applyAlignment="1">
      <alignment vertical="center"/>
    </xf>
    <xf numFmtId="0" fontId="14" fillId="3" borderId="0" xfId="1" applyFont="1" applyFill="1" applyAlignment="1">
      <alignment horizontal="center" vertical="center"/>
    </xf>
    <xf numFmtId="164" fontId="8" fillId="3" borderId="0" xfId="2" applyFont="1" applyFill="1" applyAlignment="1">
      <alignment vertical="center"/>
    </xf>
    <xf numFmtId="0" fontId="15" fillId="3" borderId="0" xfId="1" applyFont="1" applyFill="1" applyAlignment="1">
      <alignment vertical="center"/>
    </xf>
    <xf numFmtId="0" fontId="4" fillId="0" borderId="0" xfId="3" applyFont="1" applyAlignment="1">
      <alignment vertical="center"/>
    </xf>
    <xf numFmtId="0" fontId="16" fillId="0" borderId="0" xfId="1" applyFont="1" applyAlignment="1">
      <alignment vertical="center"/>
    </xf>
    <xf numFmtId="0" fontId="17" fillId="0" borderId="0" xfId="1" applyFont="1" applyAlignment="1">
      <alignment horizontal="center" vertical="center"/>
    </xf>
    <xf numFmtId="0" fontId="9" fillId="0" borderId="0" xfId="1" applyFont="1"/>
    <xf numFmtId="3" fontId="9" fillId="0" borderId="0" xfId="1" applyNumberFormat="1" applyFont="1"/>
    <xf numFmtId="0" fontId="18" fillId="0" borderId="0" xfId="1" applyFont="1" applyAlignment="1">
      <alignment vertical="center"/>
    </xf>
    <xf numFmtId="0" fontId="4" fillId="0" borderId="0" xfId="1" applyFont="1"/>
    <xf numFmtId="0" fontId="19" fillId="3" borderId="0" xfId="1" applyFont="1" applyFill="1"/>
    <xf numFmtId="0" fontId="14" fillId="3" borderId="0" xfId="1" applyFont="1" applyFill="1"/>
    <xf numFmtId="0" fontId="9" fillId="3" borderId="0" xfId="1" applyFont="1" applyFill="1"/>
    <xf numFmtId="0" fontId="20" fillId="3" borderId="0" xfId="1" applyFont="1" applyFill="1"/>
    <xf numFmtId="3" fontId="9" fillId="3" borderId="0" xfId="1" applyNumberFormat="1" applyFont="1" applyFill="1" applyAlignment="1">
      <alignment horizontal="right"/>
    </xf>
    <xf numFmtId="0" fontId="13" fillId="3" borderId="0" xfId="1" applyFont="1" applyFill="1"/>
    <xf numFmtId="0" fontId="17" fillId="3" borderId="0" xfId="1" applyFont="1" applyFill="1" applyAlignment="1">
      <alignment horizontal="center" vertical="center"/>
    </xf>
    <xf numFmtId="0" fontId="12" fillId="0" borderId="0" xfId="3" applyFont="1"/>
    <xf numFmtId="0" fontId="17" fillId="3" borderId="0" xfId="1" applyFont="1" applyFill="1" applyAlignment="1">
      <alignment horizontal="center"/>
    </xf>
    <xf numFmtId="3" fontId="19" fillId="3" borderId="0" xfId="1" applyNumberFormat="1" applyFont="1" applyFill="1" applyAlignment="1">
      <alignment horizontal="right"/>
    </xf>
    <xf numFmtId="165" fontId="9" fillId="3" borderId="0" xfId="1" applyNumberFormat="1" applyFont="1" applyFill="1"/>
    <xf numFmtId="165" fontId="19" fillId="3" borderId="0" xfId="1" applyNumberFormat="1" applyFont="1" applyFill="1"/>
    <xf numFmtId="165" fontId="19" fillId="3" borderId="0" xfId="1" applyNumberFormat="1" applyFont="1" applyFill="1" applyAlignment="1">
      <alignment horizontal="right"/>
    </xf>
    <xf numFmtId="166" fontId="19" fillId="3" borderId="0" xfId="1" applyNumberFormat="1" applyFont="1" applyFill="1"/>
    <xf numFmtId="165" fontId="19" fillId="0" borderId="0" xfId="1" applyNumberFormat="1" applyFont="1" applyAlignment="1">
      <alignment horizontal="right"/>
    </xf>
    <xf numFmtId="165" fontId="9" fillId="0" borderId="0" xfId="1" applyNumberFormat="1" applyFont="1"/>
    <xf numFmtId="0" fontId="9" fillId="3" borderId="0" xfId="1" applyFont="1" applyFill="1" applyAlignment="1">
      <alignment horizontal="left" indent="2"/>
    </xf>
    <xf numFmtId="0" fontId="17" fillId="3" borderId="0" xfId="1" applyFont="1" applyFill="1" applyAlignment="1">
      <alignment horizontal="right" vertical="center"/>
    </xf>
    <xf numFmtId="3" fontId="19" fillId="3" borderId="0" xfId="1" applyNumberFormat="1" applyFont="1" applyFill="1"/>
    <xf numFmtId="0" fontId="17" fillId="3" borderId="0" xfId="1" applyFont="1" applyFill="1" applyAlignment="1">
      <alignment horizontal="right"/>
    </xf>
    <xf numFmtId="3" fontId="19" fillId="0" borderId="0" xfId="1" applyNumberFormat="1" applyFont="1" applyAlignment="1">
      <alignment horizontal="right"/>
    </xf>
    <xf numFmtId="0" fontId="9" fillId="3" borderId="0" xfId="1" applyFont="1" applyFill="1" applyAlignment="1">
      <alignment horizontal="left" indent="1"/>
    </xf>
    <xf numFmtId="3" fontId="9" fillId="0" borderId="0" xfId="1" applyNumberFormat="1" applyFont="1" applyAlignment="1">
      <alignment horizontal="right"/>
    </xf>
    <xf numFmtId="0" fontId="19" fillId="0" borderId="0" xfId="1" applyFont="1"/>
    <xf numFmtId="1" fontId="19" fillId="3" borderId="0" xfId="1" applyNumberFormat="1" applyFont="1" applyFill="1" applyAlignment="1">
      <alignment horizontal="right"/>
    </xf>
    <xf numFmtId="3" fontId="19" fillId="0" borderId="0" xfId="1" applyNumberFormat="1" applyFont="1"/>
    <xf numFmtId="1" fontId="9" fillId="3" borderId="0" xfId="1" applyNumberFormat="1" applyFont="1" applyFill="1"/>
    <xf numFmtId="1" fontId="19" fillId="3" borderId="0" xfId="1" quotePrefix="1" applyNumberFormat="1" applyFont="1" applyFill="1" applyAlignment="1">
      <alignment horizontal="right"/>
    </xf>
    <xf numFmtId="1" fontId="19" fillId="3" borderId="0" xfId="1" applyNumberFormat="1" applyFont="1" applyFill="1"/>
    <xf numFmtId="0" fontId="12" fillId="0" borderId="0" xfId="1" applyFont="1"/>
    <xf numFmtId="0" fontId="13" fillId="0" borderId="0" xfId="1" applyFont="1"/>
    <xf numFmtId="0" fontId="19" fillId="0" borderId="0" xfId="1" applyFont="1" applyAlignment="1">
      <alignment horizontal="left" indent="1"/>
    </xf>
    <xf numFmtId="0" fontId="22" fillId="0" borderId="0" xfId="1" applyFont="1"/>
    <xf numFmtId="0" fontId="4" fillId="0" borderId="0" xfId="1" applyFont="1" applyAlignment="1">
      <alignment horizontal="left" vertical="top"/>
    </xf>
    <xf numFmtId="0" fontId="14" fillId="0" borderId="0" xfId="1" applyFont="1"/>
    <xf numFmtId="0" fontId="19" fillId="0" borderId="0" xfId="1" applyFont="1" applyAlignment="1">
      <alignment horizontal="left" indent="3"/>
    </xf>
    <xf numFmtId="167" fontId="19" fillId="3" borderId="0" xfId="1" applyNumberFormat="1" applyFont="1" applyFill="1"/>
    <xf numFmtId="0" fontId="12" fillId="3" borderId="0" xfId="1" applyFont="1" applyFill="1"/>
    <xf numFmtId="0" fontId="19" fillId="3" borderId="0" xfId="1" applyFont="1" applyFill="1" applyAlignment="1">
      <alignment vertical="top"/>
    </xf>
    <xf numFmtId="168" fontId="19" fillId="3" borderId="0" xfId="1" applyNumberFormat="1" applyFont="1" applyFill="1"/>
    <xf numFmtId="167" fontId="19" fillId="0" borderId="0" xfId="2" applyNumberFormat="1" applyFont="1" applyAlignment="1">
      <alignment horizontal="right"/>
    </xf>
    <xf numFmtId="167" fontId="19" fillId="0" borderId="0" xfId="2" applyNumberFormat="1" applyFont="1" applyFill="1" applyAlignment="1">
      <alignment horizontal="right"/>
    </xf>
    <xf numFmtId="0" fontId="17" fillId="0" borderId="0" xfId="1" applyFont="1" applyAlignment="1">
      <alignment horizontal="center"/>
    </xf>
    <xf numFmtId="0" fontId="19" fillId="0" borderId="0" xfId="1" applyFont="1" applyAlignment="1">
      <alignment vertical="top"/>
    </xf>
    <xf numFmtId="167" fontId="19" fillId="0" borderId="0" xfId="1" applyNumberFormat="1" applyFont="1" applyAlignment="1">
      <alignment horizontal="right"/>
    </xf>
    <xf numFmtId="0" fontId="23" fillId="3" borderId="0" xfId="1" applyFont="1" applyFill="1"/>
    <xf numFmtId="0" fontId="24" fillId="3" borderId="0" xfId="1" applyFont="1" applyFill="1"/>
    <xf numFmtId="0" fontId="25" fillId="3" borderId="0" xfId="1" applyFont="1" applyFill="1"/>
    <xf numFmtId="0" fontId="7" fillId="3" borderId="0" xfId="1" applyFont="1" applyFill="1"/>
    <xf numFmtId="0" fontId="26" fillId="3" borderId="0" xfId="1" applyFont="1" applyFill="1"/>
    <xf numFmtId="0" fontId="7" fillId="3" borderId="0" xfId="1" applyFont="1" applyFill="1" applyAlignment="1">
      <alignment horizontal="left"/>
    </xf>
    <xf numFmtId="0" fontId="29" fillId="3" borderId="0" xfId="1" applyFont="1" applyFill="1"/>
    <xf numFmtId="3" fontId="9" fillId="0" borderId="0" xfId="1" applyNumberFormat="1" applyFont="1" applyFill="1"/>
    <xf numFmtId="3" fontId="9" fillId="0" borderId="0" xfId="1" applyNumberFormat="1" applyFont="1" applyFill="1" applyAlignment="1">
      <alignment horizontal="right"/>
    </xf>
    <xf numFmtId="3" fontId="19" fillId="0" borderId="0" xfId="1" applyNumberFormat="1" applyFont="1" applyFill="1" applyAlignment="1">
      <alignment horizontal="right"/>
    </xf>
    <xf numFmtId="165" fontId="9" fillId="0" borderId="0" xfId="1" applyNumberFormat="1" applyFont="1" applyFill="1"/>
    <xf numFmtId="165" fontId="19" fillId="0" borderId="0" xfId="1" applyNumberFormat="1" applyFont="1" applyFill="1" applyAlignment="1">
      <alignment horizontal="right"/>
    </xf>
    <xf numFmtId="0" fontId="19" fillId="0" borderId="0" xfId="1" applyFont="1" applyFill="1"/>
    <xf numFmtId="3" fontId="19" fillId="0" borderId="0" xfId="1" applyNumberFormat="1" applyFont="1" applyFill="1"/>
    <xf numFmtId="1" fontId="19" fillId="0" borderId="0" xfId="1" applyNumberFormat="1" applyFont="1" applyFill="1" applyAlignment="1">
      <alignment horizontal="right"/>
    </xf>
    <xf numFmtId="1" fontId="19" fillId="0" borderId="0" xfId="1" quotePrefix="1" applyNumberFormat="1" applyFont="1" applyFill="1" applyAlignment="1">
      <alignment horizontal="right"/>
    </xf>
    <xf numFmtId="167" fontId="19" fillId="0" borderId="0" xfId="1" applyNumberFormat="1" applyFont="1" applyFill="1"/>
    <xf numFmtId="165" fontId="19" fillId="0" borderId="0" xfId="1" applyNumberFormat="1" applyFont="1" applyFill="1"/>
    <xf numFmtId="167" fontId="19" fillId="0" borderId="0" xfId="1" applyNumberFormat="1" applyFont="1" applyFill="1" applyAlignment="1">
      <alignment horizontal="right"/>
    </xf>
    <xf numFmtId="1" fontId="19" fillId="0" borderId="0" xfId="1" applyNumberFormat="1" applyFont="1" applyFill="1"/>
    <xf numFmtId="0" fontId="23" fillId="0" borderId="0" xfId="1" applyFont="1" applyFill="1"/>
    <xf numFmtId="0" fontId="24" fillId="3" borderId="0" xfId="1" applyFont="1" applyFill="1" applyAlignment="1">
      <alignment vertical="center"/>
    </xf>
    <xf numFmtId="0" fontId="7" fillId="3" borderId="0" xfId="1" applyFont="1" applyFill="1" applyAlignment="1">
      <alignment vertical="center"/>
    </xf>
    <xf numFmtId="0" fontId="7" fillId="3" borderId="0" xfId="1" quotePrefix="1" applyFont="1" applyFill="1" applyAlignment="1">
      <alignment vertical="center"/>
    </xf>
    <xf numFmtId="0" fontId="19" fillId="3" borderId="0" xfId="1" applyFont="1" applyFill="1" applyAlignment="1">
      <alignment vertical="center"/>
    </xf>
    <xf numFmtId="0" fontId="23" fillId="3" borderId="0" xfId="1" applyFont="1" applyFill="1" applyAlignment="1">
      <alignment vertical="center"/>
    </xf>
    <xf numFmtId="0" fontId="26" fillId="3" borderId="0" xfId="1" applyFont="1" applyFill="1" applyAlignment="1">
      <alignment vertical="center"/>
    </xf>
    <xf numFmtId="0" fontId="1" fillId="3" borderId="0" xfId="1" applyFill="1" applyAlignment="1">
      <alignment vertical="center"/>
    </xf>
    <xf numFmtId="0" fontId="27" fillId="3" borderId="0" xfId="1" applyFont="1" applyFill="1" applyAlignment="1">
      <alignment vertical="center"/>
    </xf>
    <xf numFmtId="0" fontId="9" fillId="3" borderId="0" xfId="1" applyFont="1" applyFill="1" applyAlignment="1">
      <alignment vertical="center"/>
    </xf>
    <xf numFmtId="0" fontId="5" fillId="3" borderId="0" xfId="1" applyFont="1" applyFill="1" applyAlignment="1">
      <alignment vertical="center"/>
    </xf>
    <xf numFmtId="0" fontId="7" fillId="0" borderId="0" xfId="1" applyFont="1" applyAlignment="1">
      <alignment vertical="center"/>
    </xf>
    <xf numFmtId="0" fontId="24" fillId="0" borderId="0" xfId="1" applyFont="1" applyAlignment="1">
      <alignment vertical="center"/>
    </xf>
    <xf numFmtId="0" fontId="7" fillId="0" borderId="0" xfId="1" quotePrefix="1" applyFont="1" applyAlignment="1">
      <alignment vertical="center"/>
    </xf>
    <xf numFmtId="0" fontId="23" fillId="0" borderId="0" xfId="1" applyFont="1" applyAlignment="1">
      <alignment vertical="center"/>
    </xf>
    <xf numFmtId="0" fontId="4" fillId="0" borderId="0" xfId="1" applyFont="1" applyAlignment="1">
      <alignment vertical="center"/>
    </xf>
    <xf numFmtId="0" fontId="26" fillId="0" borderId="0" xfId="1" applyFont="1" applyAlignment="1">
      <alignment vertical="center"/>
    </xf>
    <xf numFmtId="0" fontId="7" fillId="3" borderId="0" xfId="1" applyFont="1" applyFill="1" applyAlignment="1">
      <alignment horizontal="center" vertical="center"/>
    </xf>
    <xf numFmtId="0" fontId="29" fillId="0" borderId="0" xfId="1" applyFont="1" applyFill="1"/>
    <xf numFmtId="0" fontId="4" fillId="0" borderId="0" xfId="1" applyFont="1" applyFill="1"/>
    <xf numFmtId="0" fontId="26" fillId="0" borderId="0" xfId="1" applyFont="1" applyFill="1"/>
  </cellXfs>
  <cellStyles count="4">
    <cellStyle name="Comma 2 2" xfId="2"/>
    <cellStyle name="Normal" xfId="0" builtinId="0"/>
    <cellStyle name="Normal 2" xfId="1"/>
    <cellStyle name="Normal 4 5"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114300</xdr:colOff>
      <xdr:row>182</xdr:row>
      <xdr:rowOff>0</xdr:rowOff>
    </xdr:from>
    <xdr:to>
      <xdr:col>11</xdr:col>
      <xdr:colOff>114300</xdr:colOff>
      <xdr:row>182</xdr:row>
      <xdr:rowOff>0</xdr:rowOff>
    </xdr:to>
    <xdr:sp macro="" textlink="">
      <xdr:nvSpPr>
        <xdr:cNvPr id="2" name="Line 36">
          <a:extLst>
            <a:ext uri="{FF2B5EF4-FFF2-40B4-BE49-F238E27FC236}">
              <a16:creationId xmlns:a16="http://schemas.microsoft.com/office/drawing/2014/main" id="{D68CF289-C80F-4FDD-B11F-949EBD5A02CD}"/>
            </a:ext>
          </a:extLst>
        </xdr:cNvPr>
        <xdr:cNvSpPr>
          <a:spLocks noChangeShapeType="1"/>
        </xdr:cNvSpPr>
      </xdr:nvSpPr>
      <xdr:spPr bwMode="auto">
        <a:xfrm>
          <a:off x="1373505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219075</xdr:colOff>
      <xdr:row>182</xdr:row>
      <xdr:rowOff>0</xdr:rowOff>
    </xdr:from>
    <xdr:to>
      <xdr:col>13</xdr:col>
      <xdr:colOff>219075</xdr:colOff>
      <xdr:row>182</xdr:row>
      <xdr:rowOff>0</xdr:rowOff>
    </xdr:to>
    <xdr:sp macro="" textlink="">
      <xdr:nvSpPr>
        <xdr:cNvPr id="3" name="Line 37">
          <a:extLst>
            <a:ext uri="{FF2B5EF4-FFF2-40B4-BE49-F238E27FC236}">
              <a16:creationId xmlns:a16="http://schemas.microsoft.com/office/drawing/2014/main" id="{DB5BADDC-EA1E-4F18-8472-ACE1BCE2D95B}"/>
            </a:ext>
          </a:extLst>
        </xdr:cNvPr>
        <xdr:cNvSpPr>
          <a:spLocks noChangeShapeType="1"/>
        </xdr:cNvSpPr>
      </xdr:nvSpPr>
      <xdr:spPr bwMode="auto">
        <a:xfrm>
          <a:off x="173069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190500</xdr:colOff>
      <xdr:row>182</xdr:row>
      <xdr:rowOff>0</xdr:rowOff>
    </xdr:from>
    <xdr:to>
      <xdr:col>12</xdr:col>
      <xdr:colOff>190500</xdr:colOff>
      <xdr:row>182</xdr:row>
      <xdr:rowOff>0</xdr:rowOff>
    </xdr:to>
    <xdr:sp macro="" textlink="">
      <xdr:nvSpPr>
        <xdr:cNvPr id="4" name="Line 38">
          <a:extLst>
            <a:ext uri="{FF2B5EF4-FFF2-40B4-BE49-F238E27FC236}">
              <a16:creationId xmlns:a16="http://schemas.microsoft.com/office/drawing/2014/main" id="{6673C0E9-7E8E-43AC-B182-B8FA3C1AFCEF}"/>
            </a:ext>
          </a:extLst>
        </xdr:cNvPr>
        <xdr:cNvSpPr>
          <a:spLocks noChangeShapeType="1"/>
        </xdr:cNvSpPr>
      </xdr:nvSpPr>
      <xdr:spPr bwMode="auto">
        <a:xfrm>
          <a:off x="1554480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5" name="Line 37">
          <a:extLst>
            <a:ext uri="{FF2B5EF4-FFF2-40B4-BE49-F238E27FC236}">
              <a16:creationId xmlns:a16="http://schemas.microsoft.com/office/drawing/2014/main" id="{821FED13-CD87-4243-B7EE-CFC6DB00FEE5}"/>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190500</xdr:colOff>
      <xdr:row>182</xdr:row>
      <xdr:rowOff>0</xdr:rowOff>
    </xdr:from>
    <xdr:to>
      <xdr:col>11</xdr:col>
      <xdr:colOff>190500</xdr:colOff>
      <xdr:row>182</xdr:row>
      <xdr:rowOff>0</xdr:rowOff>
    </xdr:to>
    <xdr:sp macro="" textlink="">
      <xdr:nvSpPr>
        <xdr:cNvPr id="6" name="Line 38">
          <a:extLst>
            <a:ext uri="{FF2B5EF4-FFF2-40B4-BE49-F238E27FC236}">
              <a16:creationId xmlns:a16="http://schemas.microsoft.com/office/drawing/2014/main" id="{FA9AF908-9574-4672-84D1-F8C8403ED6DB}"/>
            </a:ext>
          </a:extLst>
        </xdr:cNvPr>
        <xdr:cNvSpPr>
          <a:spLocks noChangeShapeType="1"/>
        </xdr:cNvSpPr>
      </xdr:nvSpPr>
      <xdr:spPr bwMode="auto">
        <a:xfrm>
          <a:off x="1381125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7" name="Line 37">
          <a:extLst>
            <a:ext uri="{FF2B5EF4-FFF2-40B4-BE49-F238E27FC236}">
              <a16:creationId xmlns:a16="http://schemas.microsoft.com/office/drawing/2014/main" id="{E6F3E659-A797-4A6D-819D-2C34B9A6A355}"/>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190500</xdr:colOff>
      <xdr:row>182</xdr:row>
      <xdr:rowOff>0</xdr:rowOff>
    </xdr:from>
    <xdr:to>
      <xdr:col>11</xdr:col>
      <xdr:colOff>190500</xdr:colOff>
      <xdr:row>182</xdr:row>
      <xdr:rowOff>0</xdr:rowOff>
    </xdr:to>
    <xdr:sp macro="" textlink="">
      <xdr:nvSpPr>
        <xdr:cNvPr id="8" name="Line 38">
          <a:extLst>
            <a:ext uri="{FF2B5EF4-FFF2-40B4-BE49-F238E27FC236}">
              <a16:creationId xmlns:a16="http://schemas.microsoft.com/office/drawing/2014/main" id="{71AF9BA2-BB4A-456E-9060-4F3478F7E89F}"/>
            </a:ext>
          </a:extLst>
        </xdr:cNvPr>
        <xdr:cNvSpPr>
          <a:spLocks noChangeShapeType="1"/>
        </xdr:cNvSpPr>
      </xdr:nvSpPr>
      <xdr:spPr bwMode="auto">
        <a:xfrm>
          <a:off x="1381125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9" name="Line 37">
          <a:extLst>
            <a:ext uri="{FF2B5EF4-FFF2-40B4-BE49-F238E27FC236}">
              <a16:creationId xmlns:a16="http://schemas.microsoft.com/office/drawing/2014/main" id="{4E61DC06-4047-4621-9B48-378DF8E28F74}"/>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10" name="Line 37">
          <a:extLst>
            <a:ext uri="{FF2B5EF4-FFF2-40B4-BE49-F238E27FC236}">
              <a16:creationId xmlns:a16="http://schemas.microsoft.com/office/drawing/2014/main" id="{7332DD2A-7392-46BC-9C39-5B3A7B3ED193}"/>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190500</xdr:colOff>
      <xdr:row>182</xdr:row>
      <xdr:rowOff>0</xdr:rowOff>
    </xdr:from>
    <xdr:to>
      <xdr:col>11</xdr:col>
      <xdr:colOff>190500</xdr:colOff>
      <xdr:row>182</xdr:row>
      <xdr:rowOff>0</xdr:rowOff>
    </xdr:to>
    <xdr:sp macro="" textlink="">
      <xdr:nvSpPr>
        <xdr:cNvPr id="11" name="Line 38">
          <a:extLst>
            <a:ext uri="{FF2B5EF4-FFF2-40B4-BE49-F238E27FC236}">
              <a16:creationId xmlns:a16="http://schemas.microsoft.com/office/drawing/2014/main" id="{3820AE69-02AB-4332-9867-92F64EDB8AC8}"/>
            </a:ext>
          </a:extLst>
        </xdr:cNvPr>
        <xdr:cNvSpPr>
          <a:spLocks noChangeShapeType="1"/>
        </xdr:cNvSpPr>
      </xdr:nvSpPr>
      <xdr:spPr bwMode="auto">
        <a:xfrm>
          <a:off x="1381125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12" name="Line 37">
          <a:extLst>
            <a:ext uri="{FF2B5EF4-FFF2-40B4-BE49-F238E27FC236}">
              <a16:creationId xmlns:a16="http://schemas.microsoft.com/office/drawing/2014/main" id="{467374AF-F38B-403A-AD97-BF5249E14863}"/>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13" name="Line 37">
          <a:extLst>
            <a:ext uri="{FF2B5EF4-FFF2-40B4-BE49-F238E27FC236}">
              <a16:creationId xmlns:a16="http://schemas.microsoft.com/office/drawing/2014/main" id="{37D7D670-061F-420E-B279-B35BB08E61C5}"/>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14" name="Line 37">
          <a:extLst>
            <a:ext uri="{FF2B5EF4-FFF2-40B4-BE49-F238E27FC236}">
              <a16:creationId xmlns:a16="http://schemas.microsoft.com/office/drawing/2014/main" id="{7FF313E0-7038-44AE-8561-87AA2ED09B4A}"/>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190500</xdr:colOff>
      <xdr:row>182</xdr:row>
      <xdr:rowOff>0</xdr:rowOff>
    </xdr:from>
    <xdr:to>
      <xdr:col>11</xdr:col>
      <xdr:colOff>190500</xdr:colOff>
      <xdr:row>182</xdr:row>
      <xdr:rowOff>0</xdr:rowOff>
    </xdr:to>
    <xdr:sp macro="" textlink="">
      <xdr:nvSpPr>
        <xdr:cNvPr id="15" name="Line 38">
          <a:extLst>
            <a:ext uri="{FF2B5EF4-FFF2-40B4-BE49-F238E27FC236}">
              <a16:creationId xmlns:a16="http://schemas.microsoft.com/office/drawing/2014/main" id="{B915E152-6D3F-4267-9B25-23042CE62E02}"/>
            </a:ext>
          </a:extLst>
        </xdr:cNvPr>
        <xdr:cNvSpPr>
          <a:spLocks noChangeShapeType="1"/>
        </xdr:cNvSpPr>
      </xdr:nvSpPr>
      <xdr:spPr bwMode="auto">
        <a:xfrm>
          <a:off x="1381125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16" name="Line 37">
          <a:extLst>
            <a:ext uri="{FF2B5EF4-FFF2-40B4-BE49-F238E27FC236}">
              <a16:creationId xmlns:a16="http://schemas.microsoft.com/office/drawing/2014/main" id="{DDA4370D-A398-464F-AAB3-4A8EFE81356D}"/>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17" name="Line 37">
          <a:extLst>
            <a:ext uri="{FF2B5EF4-FFF2-40B4-BE49-F238E27FC236}">
              <a16:creationId xmlns:a16="http://schemas.microsoft.com/office/drawing/2014/main" id="{26BF011D-3C58-403B-9760-78581C27750B}"/>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18" name="Line 37">
          <a:extLst>
            <a:ext uri="{FF2B5EF4-FFF2-40B4-BE49-F238E27FC236}">
              <a16:creationId xmlns:a16="http://schemas.microsoft.com/office/drawing/2014/main" id="{7BA8F8BC-36AA-4AC6-8A4A-8AEA23219630}"/>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114300</xdr:colOff>
      <xdr:row>182</xdr:row>
      <xdr:rowOff>0</xdr:rowOff>
    </xdr:from>
    <xdr:to>
      <xdr:col>11</xdr:col>
      <xdr:colOff>114300</xdr:colOff>
      <xdr:row>182</xdr:row>
      <xdr:rowOff>0</xdr:rowOff>
    </xdr:to>
    <xdr:sp macro="" textlink="">
      <xdr:nvSpPr>
        <xdr:cNvPr id="19" name="Line 36">
          <a:extLst>
            <a:ext uri="{FF2B5EF4-FFF2-40B4-BE49-F238E27FC236}">
              <a16:creationId xmlns:a16="http://schemas.microsoft.com/office/drawing/2014/main" id="{61E71562-E188-4A26-93BA-574879976CE3}"/>
            </a:ext>
          </a:extLst>
        </xdr:cNvPr>
        <xdr:cNvSpPr>
          <a:spLocks noChangeShapeType="1"/>
        </xdr:cNvSpPr>
      </xdr:nvSpPr>
      <xdr:spPr bwMode="auto">
        <a:xfrm>
          <a:off x="1373505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219075</xdr:colOff>
      <xdr:row>182</xdr:row>
      <xdr:rowOff>0</xdr:rowOff>
    </xdr:from>
    <xdr:to>
      <xdr:col>13</xdr:col>
      <xdr:colOff>219075</xdr:colOff>
      <xdr:row>182</xdr:row>
      <xdr:rowOff>0</xdr:rowOff>
    </xdr:to>
    <xdr:sp macro="" textlink="">
      <xdr:nvSpPr>
        <xdr:cNvPr id="20" name="Line 37">
          <a:extLst>
            <a:ext uri="{FF2B5EF4-FFF2-40B4-BE49-F238E27FC236}">
              <a16:creationId xmlns:a16="http://schemas.microsoft.com/office/drawing/2014/main" id="{00B99D11-7A86-499C-AB13-889B04441BFB}"/>
            </a:ext>
          </a:extLst>
        </xdr:cNvPr>
        <xdr:cNvSpPr>
          <a:spLocks noChangeShapeType="1"/>
        </xdr:cNvSpPr>
      </xdr:nvSpPr>
      <xdr:spPr bwMode="auto">
        <a:xfrm>
          <a:off x="173069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190500</xdr:colOff>
      <xdr:row>182</xdr:row>
      <xdr:rowOff>0</xdr:rowOff>
    </xdr:from>
    <xdr:to>
      <xdr:col>12</xdr:col>
      <xdr:colOff>190500</xdr:colOff>
      <xdr:row>182</xdr:row>
      <xdr:rowOff>0</xdr:rowOff>
    </xdr:to>
    <xdr:sp macro="" textlink="">
      <xdr:nvSpPr>
        <xdr:cNvPr id="21" name="Line 38">
          <a:extLst>
            <a:ext uri="{FF2B5EF4-FFF2-40B4-BE49-F238E27FC236}">
              <a16:creationId xmlns:a16="http://schemas.microsoft.com/office/drawing/2014/main" id="{1A9E40DE-78F9-4E06-9B0A-55549E632415}"/>
            </a:ext>
          </a:extLst>
        </xdr:cNvPr>
        <xdr:cNvSpPr>
          <a:spLocks noChangeShapeType="1"/>
        </xdr:cNvSpPr>
      </xdr:nvSpPr>
      <xdr:spPr bwMode="auto">
        <a:xfrm>
          <a:off x="1554480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22" name="Line 37">
          <a:extLst>
            <a:ext uri="{FF2B5EF4-FFF2-40B4-BE49-F238E27FC236}">
              <a16:creationId xmlns:a16="http://schemas.microsoft.com/office/drawing/2014/main" id="{3F0B81DC-9242-4F55-BD5A-0972CDD3ABB6}"/>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190500</xdr:colOff>
      <xdr:row>182</xdr:row>
      <xdr:rowOff>0</xdr:rowOff>
    </xdr:from>
    <xdr:to>
      <xdr:col>11</xdr:col>
      <xdr:colOff>190500</xdr:colOff>
      <xdr:row>182</xdr:row>
      <xdr:rowOff>0</xdr:rowOff>
    </xdr:to>
    <xdr:sp macro="" textlink="">
      <xdr:nvSpPr>
        <xdr:cNvPr id="23" name="Line 38">
          <a:extLst>
            <a:ext uri="{FF2B5EF4-FFF2-40B4-BE49-F238E27FC236}">
              <a16:creationId xmlns:a16="http://schemas.microsoft.com/office/drawing/2014/main" id="{9B47B4F8-6136-4E31-A6F2-05EF2E2A9B0F}"/>
            </a:ext>
          </a:extLst>
        </xdr:cNvPr>
        <xdr:cNvSpPr>
          <a:spLocks noChangeShapeType="1"/>
        </xdr:cNvSpPr>
      </xdr:nvSpPr>
      <xdr:spPr bwMode="auto">
        <a:xfrm>
          <a:off x="1381125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24" name="Line 37">
          <a:extLst>
            <a:ext uri="{FF2B5EF4-FFF2-40B4-BE49-F238E27FC236}">
              <a16:creationId xmlns:a16="http://schemas.microsoft.com/office/drawing/2014/main" id="{0B6E6F87-4CAE-4E36-B356-8285809E2665}"/>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190500</xdr:colOff>
      <xdr:row>182</xdr:row>
      <xdr:rowOff>0</xdr:rowOff>
    </xdr:from>
    <xdr:to>
      <xdr:col>11</xdr:col>
      <xdr:colOff>190500</xdr:colOff>
      <xdr:row>182</xdr:row>
      <xdr:rowOff>0</xdr:rowOff>
    </xdr:to>
    <xdr:sp macro="" textlink="">
      <xdr:nvSpPr>
        <xdr:cNvPr id="25" name="Line 38">
          <a:extLst>
            <a:ext uri="{FF2B5EF4-FFF2-40B4-BE49-F238E27FC236}">
              <a16:creationId xmlns:a16="http://schemas.microsoft.com/office/drawing/2014/main" id="{DAFF2FD5-E859-44A5-B7D7-AA9D6DEEDFF5}"/>
            </a:ext>
          </a:extLst>
        </xdr:cNvPr>
        <xdr:cNvSpPr>
          <a:spLocks noChangeShapeType="1"/>
        </xdr:cNvSpPr>
      </xdr:nvSpPr>
      <xdr:spPr bwMode="auto">
        <a:xfrm>
          <a:off x="1381125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26" name="Line 37">
          <a:extLst>
            <a:ext uri="{FF2B5EF4-FFF2-40B4-BE49-F238E27FC236}">
              <a16:creationId xmlns:a16="http://schemas.microsoft.com/office/drawing/2014/main" id="{F0174673-1CE8-49F0-9BB6-A2F87C7A3F24}"/>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27" name="Line 37">
          <a:extLst>
            <a:ext uri="{FF2B5EF4-FFF2-40B4-BE49-F238E27FC236}">
              <a16:creationId xmlns:a16="http://schemas.microsoft.com/office/drawing/2014/main" id="{DA4DFF78-D8B0-4A1B-B0FF-8300822783A1}"/>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190500</xdr:colOff>
      <xdr:row>182</xdr:row>
      <xdr:rowOff>0</xdr:rowOff>
    </xdr:from>
    <xdr:to>
      <xdr:col>11</xdr:col>
      <xdr:colOff>190500</xdr:colOff>
      <xdr:row>182</xdr:row>
      <xdr:rowOff>0</xdr:rowOff>
    </xdr:to>
    <xdr:sp macro="" textlink="">
      <xdr:nvSpPr>
        <xdr:cNvPr id="28" name="Line 38">
          <a:extLst>
            <a:ext uri="{FF2B5EF4-FFF2-40B4-BE49-F238E27FC236}">
              <a16:creationId xmlns:a16="http://schemas.microsoft.com/office/drawing/2014/main" id="{CBE89CBF-400E-4AE2-B9CD-A4C9F0373D7D}"/>
            </a:ext>
          </a:extLst>
        </xdr:cNvPr>
        <xdr:cNvSpPr>
          <a:spLocks noChangeShapeType="1"/>
        </xdr:cNvSpPr>
      </xdr:nvSpPr>
      <xdr:spPr bwMode="auto">
        <a:xfrm>
          <a:off x="1381125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29" name="Line 37">
          <a:extLst>
            <a:ext uri="{FF2B5EF4-FFF2-40B4-BE49-F238E27FC236}">
              <a16:creationId xmlns:a16="http://schemas.microsoft.com/office/drawing/2014/main" id="{C5DD1A7F-C5FA-409A-ABF9-0D86A88034B8}"/>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30" name="Line 37">
          <a:extLst>
            <a:ext uri="{FF2B5EF4-FFF2-40B4-BE49-F238E27FC236}">
              <a16:creationId xmlns:a16="http://schemas.microsoft.com/office/drawing/2014/main" id="{73E35E14-5EB9-4327-B426-3A77365297D8}"/>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31" name="Line 37">
          <a:extLst>
            <a:ext uri="{FF2B5EF4-FFF2-40B4-BE49-F238E27FC236}">
              <a16:creationId xmlns:a16="http://schemas.microsoft.com/office/drawing/2014/main" id="{C9F60DC0-B2B9-4F75-B131-4AACB1143219}"/>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190500</xdr:colOff>
      <xdr:row>182</xdr:row>
      <xdr:rowOff>0</xdr:rowOff>
    </xdr:from>
    <xdr:to>
      <xdr:col>11</xdr:col>
      <xdr:colOff>190500</xdr:colOff>
      <xdr:row>182</xdr:row>
      <xdr:rowOff>0</xdr:rowOff>
    </xdr:to>
    <xdr:sp macro="" textlink="">
      <xdr:nvSpPr>
        <xdr:cNvPr id="32" name="Line 38">
          <a:extLst>
            <a:ext uri="{FF2B5EF4-FFF2-40B4-BE49-F238E27FC236}">
              <a16:creationId xmlns:a16="http://schemas.microsoft.com/office/drawing/2014/main" id="{73BB7DA1-7857-41E6-B701-845041717DA9}"/>
            </a:ext>
          </a:extLst>
        </xdr:cNvPr>
        <xdr:cNvSpPr>
          <a:spLocks noChangeShapeType="1"/>
        </xdr:cNvSpPr>
      </xdr:nvSpPr>
      <xdr:spPr bwMode="auto">
        <a:xfrm>
          <a:off x="1381125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33" name="Line 37">
          <a:extLst>
            <a:ext uri="{FF2B5EF4-FFF2-40B4-BE49-F238E27FC236}">
              <a16:creationId xmlns:a16="http://schemas.microsoft.com/office/drawing/2014/main" id="{4132BAB9-9344-4AE5-954A-B561EA5CCFCA}"/>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34" name="Line 37">
          <a:extLst>
            <a:ext uri="{FF2B5EF4-FFF2-40B4-BE49-F238E27FC236}">
              <a16:creationId xmlns:a16="http://schemas.microsoft.com/office/drawing/2014/main" id="{2B915EB7-8609-40B3-9061-FFC471BAC7F7}"/>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182</xdr:row>
      <xdr:rowOff>0</xdr:rowOff>
    </xdr:from>
    <xdr:to>
      <xdr:col>11</xdr:col>
      <xdr:colOff>219075</xdr:colOff>
      <xdr:row>182</xdr:row>
      <xdr:rowOff>0</xdr:rowOff>
    </xdr:to>
    <xdr:sp macro="" textlink="">
      <xdr:nvSpPr>
        <xdr:cNvPr id="35" name="Line 37">
          <a:extLst>
            <a:ext uri="{FF2B5EF4-FFF2-40B4-BE49-F238E27FC236}">
              <a16:creationId xmlns:a16="http://schemas.microsoft.com/office/drawing/2014/main" id="{BB62DC6D-9CEE-4776-BE61-42576E09C2AC}"/>
            </a:ext>
          </a:extLst>
        </xdr:cNvPr>
        <xdr:cNvSpPr>
          <a:spLocks noChangeShapeType="1"/>
        </xdr:cNvSpPr>
      </xdr:nvSpPr>
      <xdr:spPr bwMode="auto">
        <a:xfrm>
          <a:off x="138398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182</xdr:row>
      <xdr:rowOff>0</xdr:rowOff>
    </xdr:from>
    <xdr:to>
      <xdr:col>12</xdr:col>
      <xdr:colOff>114300</xdr:colOff>
      <xdr:row>182</xdr:row>
      <xdr:rowOff>0</xdr:rowOff>
    </xdr:to>
    <xdr:sp macro="" textlink="">
      <xdr:nvSpPr>
        <xdr:cNvPr id="36" name="Line 36">
          <a:extLst>
            <a:ext uri="{FF2B5EF4-FFF2-40B4-BE49-F238E27FC236}">
              <a16:creationId xmlns:a16="http://schemas.microsoft.com/office/drawing/2014/main" id="{2978B5EA-7101-47EC-9961-0B79CF884A3E}"/>
            </a:ext>
          </a:extLst>
        </xdr:cNvPr>
        <xdr:cNvSpPr>
          <a:spLocks noChangeShapeType="1"/>
        </xdr:cNvSpPr>
      </xdr:nvSpPr>
      <xdr:spPr bwMode="auto">
        <a:xfrm>
          <a:off x="1546860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219075</xdr:colOff>
      <xdr:row>182</xdr:row>
      <xdr:rowOff>0</xdr:rowOff>
    </xdr:from>
    <xdr:to>
      <xdr:col>14</xdr:col>
      <xdr:colOff>219075</xdr:colOff>
      <xdr:row>182</xdr:row>
      <xdr:rowOff>0</xdr:rowOff>
    </xdr:to>
    <xdr:sp macro="" textlink="">
      <xdr:nvSpPr>
        <xdr:cNvPr id="37" name="Line 37">
          <a:extLst>
            <a:ext uri="{FF2B5EF4-FFF2-40B4-BE49-F238E27FC236}">
              <a16:creationId xmlns:a16="http://schemas.microsoft.com/office/drawing/2014/main" id="{8D446DFE-BEFF-41E5-8084-E37C9A1AEB61}"/>
            </a:ext>
          </a:extLst>
        </xdr:cNvPr>
        <xdr:cNvSpPr>
          <a:spLocks noChangeShapeType="1"/>
        </xdr:cNvSpPr>
      </xdr:nvSpPr>
      <xdr:spPr bwMode="auto">
        <a:xfrm>
          <a:off x="190404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190500</xdr:colOff>
      <xdr:row>182</xdr:row>
      <xdr:rowOff>0</xdr:rowOff>
    </xdr:from>
    <xdr:to>
      <xdr:col>13</xdr:col>
      <xdr:colOff>190500</xdr:colOff>
      <xdr:row>182</xdr:row>
      <xdr:rowOff>0</xdr:rowOff>
    </xdr:to>
    <xdr:sp macro="" textlink="">
      <xdr:nvSpPr>
        <xdr:cNvPr id="38" name="Line 38">
          <a:extLst>
            <a:ext uri="{FF2B5EF4-FFF2-40B4-BE49-F238E27FC236}">
              <a16:creationId xmlns:a16="http://schemas.microsoft.com/office/drawing/2014/main" id="{7B4317B6-59C6-4596-9C18-C9BE0F15A5B3}"/>
            </a:ext>
          </a:extLst>
        </xdr:cNvPr>
        <xdr:cNvSpPr>
          <a:spLocks noChangeShapeType="1"/>
        </xdr:cNvSpPr>
      </xdr:nvSpPr>
      <xdr:spPr bwMode="auto">
        <a:xfrm>
          <a:off x="1727835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219075</xdr:colOff>
      <xdr:row>182</xdr:row>
      <xdr:rowOff>0</xdr:rowOff>
    </xdr:from>
    <xdr:to>
      <xdr:col>13</xdr:col>
      <xdr:colOff>219075</xdr:colOff>
      <xdr:row>182</xdr:row>
      <xdr:rowOff>0</xdr:rowOff>
    </xdr:to>
    <xdr:sp macro="" textlink="">
      <xdr:nvSpPr>
        <xdr:cNvPr id="39" name="Line 37">
          <a:extLst>
            <a:ext uri="{FF2B5EF4-FFF2-40B4-BE49-F238E27FC236}">
              <a16:creationId xmlns:a16="http://schemas.microsoft.com/office/drawing/2014/main" id="{E240EB3A-AEB2-4387-A417-137A7F40D65C}"/>
            </a:ext>
          </a:extLst>
        </xdr:cNvPr>
        <xdr:cNvSpPr>
          <a:spLocks noChangeShapeType="1"/>
        </xdr:cNvSpPr>
      </xdr:nvSpPr>
      <xdr:spPr bwMode="auto">
        <a:xfrm>
          <a:off x="173069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190500</xdr:colOff>
      <xdr:row>182</xdr:row>
      <xdr:rowOff>0</xdr:rowOff>
    </xdr:from>
    <xdr:to>
      <xdr:col>12</xdr:col>
      <xdr:colOff>190500</xdr:colOff>
      <xdr:row>182</xdr:row>
      <xdr:rowOff>0</xdr:rowOff>
    </xdr:to>
    <xdr:sp macro="" textlink="">
      <xdr:nvSpPr>
        <xdr:cNvPr id="40" name="Line 38">
          <a:extLst>
            <a:ext uri="{FF2B5EF4-FFF2-40B4-BE49-F238E27FC236}">
              <a16:creationId xmlns:a16="http://schemas.microsoft.com/office/drawing/2014/main" id="{7C053E49-C9F6-4443-A0D0-603BCAFD5EF7}"/>
            </a:ext>
          </a:extLst>
        </xdr:cNvPr>
        <xdr:cNvSpPr>
          <a:spLocks noChangeShapeType="1"/>
        </xdr:cNvSpPr>
      </xdr:nvSpPr>
      <xdr:spPr bwMode="auto">
        <a:xfrm>
          <a:off x="1554480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219075</xdr:colOff>
      <xdr:row>182</xdr:row>
      <xdr:rowOff>0</xdr:rowOff>
    </xdr:from>
    <xdr:to>
      <xdr:col>13</xdr:col>
      <xdr:colOff>219075</xdr:colOff>
      <xdr:row>182</xdr:row>
      <xdr:rowOff>0</xdr:rowOff>
    </xdr:to>
    <xdr:sp macro="" textlink="">
      <xdr:nvSpPr>
        <xdr:cNvPr id="41" name="Line 37">
          <a:extLst>
            <a:ext uri="{FF2B5EF4-FFF2-40B4-BE49-F238E27FC236}">
              <a16:creationId xmlns:a16="http://schemas.microsoft.com/office/drawing/2014/main" id="{2D67F0E5-EF59-41BE-8E7B-7C9FA66E0DB8}"/>
            </a:ext>
          </a:extLst>
        </xdr:cNvPr>
        <xdr:cNvSpPr>
          <a:spLocks noChangeShapeType="1"/>
        </xdr:cNvSpPr>
      </xdr:nvSpPr>
      <xdr:spPr bwMode="auto">
        <a:xfrm>
          <a:off x="173069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190500</xdr:colOff>
      <xdr:row>182</xdr:row>
      <xdr:rowOff>0</xdr:rowOff>
    </xdr:from>
    <xdr:to>
      <xdr:col>12</xdr:col>
      <xdr:colOff>190500</xdr:colOff>
      <xdr:row>182</xdr:row>
      <xdr:rowOff>0</xdr:rowOff>
    </xdr:to>
    <xdr:sp macro="" textlink="">
      <xdr:nvSpPr>
        <xdr:cNvPr id="42" name="Line 38">
          <a:extLst>
            <a:ext uri="{FF2B5EF4-FFF2-40B4-BE49-F238E27FC236}">
              <a16:creationId xmlns:a16="http://schemas.microsoft.com/office/drawing/2014/main" id="{57AEA424-181A-4A7D-8260-BA1401C4E74C}"/>
            </a:ext>
          </a:extLst>
        </xdr:cNvPr>
        <xdr:cNvSpPr>
          <a:spLocks noChangeShapeType="1"/>
        </xdr:cNvSpPr>
      </xdr:nvSpPr>
      <xdr:spPr bwMode="auto">
        <a:xfrm>
          <a:off x="1554480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43" name="Line 37">
          <a:extLst>
            <a:ext uri="{FF2B5EF4-FFF2-40B4-BE49-F238E27FC236}">
              <a16:creationId xmlns:a16="http://schemas.microsoft.com/office/drawing/2014/main" id="{60511F39-399B-4FC7-8E74-66EDEE684772}"/>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219075</xdr:colOff>
      <xdr:row>182</xdr:row>
      <xdr:rowOff>0</xdr:rowOff>
    </xdr:from>
    <xdr:to>
      <xdr:col>13</xdr:col>
      <xdr:colOff>219075</xdr:colOff>
      <xdr:row>182</xdr:row>
      <xdr:rowOff>0</xdr:rowOff>
    </xdr:to>
    <xdr:sp macro="" textlink="">
      <xdr:nvSpPr>
        <xdr:cNvPr id="44" name="Line 37">
          <a:extLst>
            <a:ext uri="{FF2B5EF4-FFF2-40B4-BE49-F238E27FC236}">
              <a16:creationId xmlns:a16="http://schemas.microsoft.com/office/drawing/2014/main" id="{D03FF2B6-CF44-43A6-A861-28ACCF9425E8}"/>
            </a:ext>
          </a:extLst>
        </xdr:cNvPr>
        <xdr:cNvSpPr>
          <a:spLocks noChangeShapeType="1"/>
        </xdr:cNvSpPr>
      </xdr:nvSpPr>
      <xdr:spPr bwMode="auto">
        <a:xfrm>
          <a:off x="173069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190500</xdr:colOff>
      <xdr:row>182</xdr:row>
      <xdr:rowOff>0</xdr:rowOff>
    </xdr:from>
    <xdr:to>
      <xdr:col>12</xdr:col>
      <xdr:colOff>190500</xdr:colOff>
      <xdr:row>182</xdr:row>
      <xdr:rowOff>0</xdr:rowOff>
    </xdr:to>
    <xdr:sp macro="" textlink="">
      <xdr:nvSpPr>
        <xdr:cNvPr id="45" name="Line 38">
          <a:extLst>
            <a:ext uri="{FF2B5EF4-FFF2-40B4-BE49-F238E27FC236}">
              <a16:creationId xmlns:a16="http://schemas.microsoft.com/office/drawing/2014/main" id="{76C5933C-234E-4A32-A695-7141AF27360B}"/>
            </a:ext>
          </a:extLst>
        </xdr:cNvPr>
        <xdr:cNvSpPr>
          <a:spLocks noChangeShapeType="1"/>
        </xdr:cNvSpPr>
      </xdr:nvSpPr>
      <xdr:spPr bwMode="auto">
        <a:xfrm>
          <a:off x="1554480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46" name="Line 37">
          <a:extLst>
            <a:ext uri="{FF2B5EF4-FFF2-40B4-BE49-F238E27FC236}">
              <a16:creationId xmlns:a16="http://schemas.microsoft.com/office/drawing/2014/main" id="{BB32574C-E376-4A09-BBC1-8C23BCA46B1C}"/>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47" name="Line 37">
          <a:extLst>
            <a:ext uri="{FF2B5EF4-FFF2-40B4-BE49-F238E27FC236}">
              <a16:creationId xmlns:a16="http://schemas.microsoft.com/office/drawing/2014/main" id="{A3EE2BE3-27CD-4852-A56E-6E6188F63923}"/>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219075</xdr:colOff>
      <xdr:row>182</xdr:row>
      <xdr:rowOff>0</xdr:rowOff>
    </xdr:from>
    <xdr:to>
      <xdr:col>13</xdr:col>
      <xdr:colOff>219075</xdr:colOff>
      <xdr:row>182</xdr:row>
      <xdr:rowOff>0</xdr:rowOff>
    </xdr:to>
    <xdr:sp macro="" textlink="">
      <xdr:nvSpPr>
        <xdr:cNvPr id="48" name="Line 37">
          <a:extLst>
            <a:ext uri="{FF2B5EF4-FFF2-40B4-BE49-F238E27FC236}">
              <a16:creationId xmlns:a16="http://schemas.microsoft.com/office/drawing/2014/main" id="{A8294CDD-FD4B-4B07-81D2-0DB7AA0D3619}"/>
            </a:ext>
          </a:extLst>
        </xdr:cNvPr>
        <xdr:cNvSpPr>
          <a:spLocks noChangeShapeType="1"/>
        </xdr:cNvSpPr>
      </xdr:nvSpPr>
      <xdr:spPr bwMode="auto">
        <a:xfrm>
          <a:off x="173069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190500</xdr:colOff>
      <xdr:row>182</xdr:row>
      <xdr:rowOff>0</xdr:rowOff>
    </xdr:from>
    <xdr:to>
      <xdr:col>12</xdr:col>
      <xdr:colOff>190500</xdr:colOff>
      <xdr:row>182</xdr:row>
      <xdr:rowOff>0</xdr:rowOff>
    </xdr:to>
    <xdr:sp macro="" textlink="">
      <xdr:nvSpPr>
        <xdr:cNvPr id="49" name="Line 38">
          <a:extLst>
            <a:ext uri="{FF2B5EF4-FFF2-40B4-BE49-F238E27FC236}">
              <a16:creationId xmlns:a16="http://schemas.microsoft.com/office/drawing/2014/main" id="{D2AA94AE-B002-4A80-B44B-F6D4CCAA5AE7}"/>
            </a:ext>
          </a:extLst>
        </xdr:cNvPr>
        <xdr:cNvSpPr>
          <a:spLocks noChangeShapeType="1"/>
        </xdr:cNvSpPr>
      </xdr:nvSpPr>
      <xdr:spPr bwMode="auto">
        <a:xfrm>
          <a:off x="15544800"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50" name="Line 37">
          <a:extLst>
            <a:ext uri="{FF2B5EF4-FFF2-40B4-BE49-F238E27FC236}">
              <a16:creationId xmlns:a16="http://schemas.microsoft.com/office/drawing/2014/main" id="{2364F088-1E7C-43F2-A0EC-8EB8B2E9E8A6}"/>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51" name="Line 37">
          <a:extLst>
            <a:ext uri="{FF2B5EF4-FFF2-40B4-BE49-F238E27FC236}">
              <a16:creationId xmlns:a16="http://schemas.microsoft.com/office/drawing/2014/main" id="{1FAB1D91-1C93-43F6-AF1F-FBA4A2F3C5B5}"/>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219075</xdr:colOff>
      <xdr:row>182</xdr:row>
      <xdr:rowOff>0</xdr:rowOff>
    </xdr:from>
    <xdr:to>
      <xdr:col>12</xdr:col>
      <xdr:colOff>219075</xdr:colOff>
      <xdr:row>182</xdr:row>
      <xdr:rowOff>0</xdr:rowOff>
    </xdr:to>
    <xdr:sp macro="" textlink="">
      <xdr:nvSpPr>
        <xdr:cNvPr id="52" name="Line 37">
          <a:extLst>
            <a:ext uri="{FF2B5EF4-FFF2-40B4-BE49-F238E27FC236}">
              <a16:creationId xmlns:a16="http://schemas.microsoft.com/office/drawing/2014/main" id="{436176E6-AB69-4F43-9B70-051546E9924C}"/>
            </a:ext>
          </a:extLst>
        </xdr:cNvPr>
        <xdr:cNvSpPr>
          <a:spLocks noChangeShapeType="1"/>
        </xdr:cNvSpPr>
      </xdr:nvSpPr>
      <xdr:spPr bwMode="auto">
        <a:xfrm>
          <a:off x="155733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219075</xdr:colOff>
      <xdr:row>182</xdr:row>
      <xdr:rowOff>0</xdr:rowOff>
    </xdr:from>
    <xdr:to>
      <xdr:col>15</xdr:col>
      <xdr:colOff>219075</xdr:colOff>
      <xdr:row>182</xdr:row>
      <xdr:rowOff>0</xdr:rowOff>
    </xdr:to>
    <xdr:sp macro="" textlink="">
      <xdr:nvSpPr>
        <xdr:cNvPr id="53" name="Line 37">
          <a:extLst>
            <a:ext uri="{FF2B5EF4-FFF2-40B4-BE49-F238E27FC236}">
              <a16:creationId xmlns:a16="http://schemas.microsoft.com/office/drawing/2014/main" id="{C4D0C6B0-DF68-4D22-AAC9-C55A0D4C98F8}"/>
            </a:ext>
          </a:extLst>
        </xdr:cNvPr>
        <xdr:cNvSpPr>
          <a:spLocks noChangeShapeType="1"/>
        </xdr:cNvSpPr>
      </xdr:nvSpPr>
      <xdr:spPr bwMode="auto">
        <a:xfrm>
          <a:off x="207740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219075</xdr:colOff>
      <xdr:row>182</xdr:row>
      <xdr:rowOff>0</xdr:rowOff>
    </xdr:from>
    <xdr:to>
      <xdr:col>16</xdr:col>
      <xdr:colOff>219075</xdr:colOff>
      <xdr:row>182</xdr:row>
      <xdr:rowOff>0</xdr:rowOff>
    </xdr:to>
    <xdr:sp macro="" textlink="">
      <xdr:nvSpPr>
        <xdr:cNvPr id="54" name="Line 37">
          <a:extLst>
            <a:ext uri="{FF2B5EF4-FFF2-40B4-BE49-F238E27FC236}">
              <a16:creationId xmlns:a16="http://schemas.microsoft.com/office/drawing/2014/main" id="{0B56F5CA-C477-4697-8982-BC60F81BA96A}"/>
            </a:ext>
          </a:extLst>
        </xdr:cNvPr>
        <xdr:cNvSpPr>
          <a:spLocks noChangeShapeType="1"/>
        </xdr:cNvSpPr>
      </xdr:nvSpPr>
      <xdr:spPr bwMode="auto">
        <a:xfrm>
          <a:off x="225075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219075</xdr:colOff>
      <xdr:row>182</xdr:row>
      <xdr:rowOff>0</xdr:rowOff>
    </xdr:from>
    <xdr:to>
      <xdr:col>17</xdr:col>
      <xdr:colOff>219075</xdr:colOff>
      <xdr:row>182</xdr:row>
      <xdr:rowOff>0</xdr:rowOff>
    </xdr:to>
    <xdr:sp macro="" textlink="">
      <xdr:nvSpPr>
        <xdr:cNvPr id="55" name="Line 37">
          <a:extLst>
            <a:ext uri="{FF2B5EF4-FFF2-40B4-BE49-F238E27FC236}">
              <a16:creationId xmlns:a16="http://schemas.microsoft.com/office/drawing/2014/main" id="{B5DEA3BC-C235-4B84-BA5F-2DBAE9748657}"/>
            </a:ext>
          </a:extLst>
        </xdr:cNvPr>
        <xdr:cNvSpPr>
          <a:spLocks noChangeShapeType="1"/>
        </xdr:cNvSpPr>
      </xdr:nvSpPr>
      <xdr:spPr bwMode="auto">
        <a:xfrm>
          <a:off x="242411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219075</xdr:colOff>
      <xdr:row>182</xdr:row>
      <xdr:rowOff>0</xdr:rowOff>
    </xdr:from>
    <xdr:to>
      <xdr:col>18</xdr:col>
      <xdr:colOff>219075</xdr:colOff>
      <xdr:row>182</xdr:row>
      <xdr:rowOff>0</xdr:rowOff>
    </xdr:to>
    <xdr:sp macro="" textlink="">
      <xdr:nvSpPr>
        <xdr:cNvPr id="56" name="Line 37">
          <a:extLst>
            <a:ext uri="{FF2B5EF4-FFF2-40B4-BE49-F238E27FC236}">
              <a16:creationId xmlns:a16="http://schemas.microsoft.com/office/drawing/2014/main" id="{C8E2F67F-D4E4-4166-88DE-F57C53F9FDDB}"/>
            </a:ext>
          </a:extLst>
        </xdr:cNvPr>
        <xdr:cNvSpPr>
          <a:spLocks noChangeShapeType="1"/>
        </xdr:cNvSpPr>
      </xdr:nvSpPr>
      <xdr:spPr bwMode="auto">
        <a:xfrm>
          <a:off x="259746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219075</xdr:colOff>
      <xdr:row>182</xdr:row>
      <xdr:rowOff>0</xdr:rowOff>
    </xdr:from>
    <xdr:to>
      <xdr:col>19</xdr:col>
      <xdr:colOff>219075</xdr:colOff>
      <xdr:row>182</xdr:row>
      <xdr:rowOff>0</xdr:rowOff>
    </xdr:to>
    <xdr:sp macro="" textlink="">
      <xdr:nvSpPr>
        <xdr:cNvPr id="57" name="Line 37">
          <a:extLst>
            <a:ext uri="{FF2B5EF4-FFF2-40B4-BE49-F238E27FC236}">
              <a16:creationId xmlns:a16="http://schemas.microsoft.com/office/drawing/2014/main" id="{77A3EDD3-88F7-4A4C-A73D-292D8BBE5F4D}"/>
            </a:ext>
          </a:extLst>
        </xdr:cNvPr>
        <xdr:cNvSpPr>
          <a:spLocks noChangeShapeType="1"/>
        </xdr:cNvSpPr>
      </xdr:nvSpPr>
      <xdr:spPr bwMode="auto">
        <a:xfrm>
          <a:off x="277082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219075</xdr:colOff>
      <xdr:row>182</xdr:row>
      <xdr:rowOff>0</xdr:rowOff>
    </xdr:from>
    <xdr:to>
      <xdr:col>20</xdr:col>
      <xdr:colOff>219075</xdr:colOff>
      <xdr:row>182</xdr:row>
      <xdr:rowOff>0</xdr:rowOff>
    </xdr:to>
    <xdr:sp macro="" textlink="">
      <xdr:nvSpPr>
        <xdr:cNvPr id="58" name="Line 37">
          <a:extLst>
            <a:ext uri="{FF2B5EF4-FFF2-40B4-BE49-F238E27FC236}">
              <a16:creationId xmlns:a16="http://schemas.microsoft.com/office/drawing/2014/main" id="{9000CCA8-0C17-47B8-B661-B3DB05A7D896}"/>
            </a:ext>
          </a:extLst>
        </xdr:cNvPr>
        <xdr:cNvSpPr>
          <a:spLocks noChangeShapeType="1"/>
        </xdr:cNvSpPr>
      </xdr:nvSpPr>
      <xdr:spPr bwMode="auto">
        <a:xfrm>
          <a:off x="2944177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219075</xdr:colOff>
      <xdr:row>182</xdr:row>
      <xdr:rowOff>0</xdr:rowOff>
    </xdr:from>
    <xdr:to>
      <xdr:col>21</xdr:col>
      <xdr:colOff>219075</xdr:colOff>
      <xdr:row>182</xdr:row>
      <xdr:rowOff>0</xdr:rowOff>
    </xdr:to>
    <xdr:sp macro="" textlink="">
      <xdr:nvSpPr>
        <xdr:cNvPr id="59" name="Line 37">
          <a:extLst>
            <a:ext uri="{FF2B5EF4-FFF2-40B4-BE49-F238E27FC236}">
              <a16:creationId xmlns:a16="http://schemas.microsoft.com/office/drawing/2014/main" id="{D6DD378F-8451-4A8E-9694-5B2434CDF58D}"/>
            </a:ext>
          </a:extLst>
        </xdr:cNvPr>
        <xdr:cNvSpPr>
          <a:spLocks noChangeShapeType="1"/>
        </xdr:cNvSpPr>
      </xdr:nvSpPr>
      <xdr:spPr bwMode="auto">
        <a:xfrm>
          <a:off x="31175325" y="57702450"/>
          <a:ext cx="0" cy="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I230"/>
  <sheetViews>
    <sheetView showGridLines="0" tabSelected="1" zoomScale="30" zoomScaleNormal="30" workbookViewId="0"/>
  </sheetViews>
  <sheetFormatPr defaultColWidth="8.85546875" defaultRowHeight="23.1" customHeight="1" outlineLevelRow="1" x14ac:dyDescent="0.35"/>
  <cols>
    <col min="1" max="1" width="3.7109375" style="70" customWidth="1"/>
    <col min="2" max="2" width="6.7109375" style="70" customWidth="1"/>
    <col min="3" max="3" width="5.5703125" style="76" customWidth="1"/>
    <col min="4" max="4" width="5.7109375" style="70" customWidth="1"/>
    <col min="5" max="5" width="8.28515625" style="70" customWidth="1"/>
    <col min="6" max="6" width="49.7109375" style="70" customWidth="1"/>
    <col min="7" max="7" width="24.140625" style="70" customWidth="1"/>
    <col min="8" max="22" width="24.85546875" style="70" customWidth="1"/>
    <col min="23" max="24" width="8.85546875" style="70"/>
    <col min="25" max="33" width="8.85546875" style="4"/>
    <col min="34" max="35" width="8.85546875" style="74"/>
    <col min="36" max="217" width="8.85546875" style="70"/>
    <col min="218" max="218" width="3.7109375" style="70" customWidth="1"/>
    <col min="219" max="219" width="6.7109375" style="70" customWidth="1"/>
    <col min="220" max="220" width="5.5703125" style="70" customWidth="1"/>
    <col min="221" max="221" width="5.7109375" style="70" customWidth="1"/>
    <col min="222" max="222" width="8.28515625" style="70" customWidth="1"/>
    <col min="223" max="223" width="49.7109375" style="70" customWidth="1"/>
    <col min="224" max="224" width="16" style="70" customWidth="1"/>
    <col min="225" max="235" width="24.85546875" style="70" customWidth="1"/>
    <col min="236" max="240" width="8.85546875" style="70"/>
    <col min="241" max="254" width="0" style="70" hidden="1" customWidth="1"/>
    <col min="255" max="473" width="8.85546875" style="70"/>
    <col min="474" max="474" width="3.7109375" style="70" customWidth="1"/>
    <col min="475" max="475" width="6.7109375" style="70" customWidth="1"/>
    <col min="476" max="476" width="5.5703125" style="70" customWidth="1"/>
    <col min="477" max="477" width="5.7109375" style="70" customWidth="1"/>
    <col min="478" max="478" width="8.28515625" style="70" customWidth="1"/>
    <col min="479" max="479" width="49.7109375" style="70" customWidth="1"/>
    <col min="480" max="480" width="16" style="70" customWidth="1"/>
    <col min="481" max="491" width="24.85546875" style="70" customWidth="1"/>
    <col min="492" max="496" width="8.85546875" style="70"/>
    <col min="497" max="510" width="0" style="70" hidden="1" customWidth="1"/>
    <col min="511" max="729" width="8.85546875" style="70"/>
    <col min="730" max="730" width="3.7109375" style="70" customWidth="1"/>
    <col min="731" max="731" width="6.7109375" style="70" customWidth="1"/>
    <col min="732" max="732" width="5.5703125" style="70" customWidth="1"/>
    <col min="733" max="733" width="5.7109375" style="70" customWidth="1"/>
    <col min="734" max="734" width="8.28515625" style="70" customWidth="1"/>
    <col min="735" max="735" width="49.7109375" style="70" customWidth="1"/>
    <col min="736" max="736" width="16" style="70" customWidth="1"/>
    <col min="737" max="747" width="24.85546875" style="70" customWidth="1"/>
    <col min="748" max="752" width="8.85546875" style="70"/>
    <col min="753" max="766" width="0" style="70" hidden="1" customWidth="1"/>
    <col min="767" max="985" width="8.85546875" style="70"/>
    <col min="986" max="986" width="3.7109375" style="70" customWidth="1"/>
    <col min="987" max="987" width="6.7109375" style="70" customWidth="1"/>
    <col min="988" max="988" width="5.5703125" style="70" customWidth="1"/>
    <col min="989" max="989" width="5.7109375" style="70" customWidth="1"/>
    <col min="990" max="990" width="8.28515625" style="70" customWidth="1"/>
    <col min="991" max="991" width="49.7109375" style="70" customWidth="1"/>
    <col min="992" max="992" width="16" style="70" customWidth="1"/>
    <col min="993" max="1003" width="24.85546875" style="70" customWidth="1"/>
    <col min="1004" max="1008" width="8.85546875" style="70"/>
    <col min="1009" max="1022" width="0" style="70" hidden="1" customWidth="1"/>
    <col min="1023" max="1241" width="8.85546875" style="70"/>
    <col min="1242" max="1242" width="3.7109375" style="70" customWidth="1"/>
    <col min="1243" max="1243" width="6.7109375" style="70" customWidth="1"/>
    <col min="1244" max="1244" width="5.5703125" style="70" customWidth="1"/>
    <col min="1245" max="1245" width="5.7109375" style="70" customWidth="1"/>
    <col min="1246" max="1246" width="8.28515625" style="70" customWidth="1"/>
    <col min="1247" max="1247" width="49.7109375" style="70" customWidth="1"/>
    <col min="1248" max="1248" width="16" style="70" customWidth="1"/>
    <col min="1249" max="1259" width="24.85546875" style="70" customWidth="1"/>
    <col min="1260" max="1264" width="8.85546875" style="70"/>
    <col min="1265" max="1278" width="0" style="70" hidden="1" customWidth="1"/>
    <col min="1279" max="1497" width="8.85546875" style="70"/>
    <col min="1498" max="1498" width="3.7109375" style="70" customWidth="1"/>
    <col min="1499" max="1499" width="6.7109375" style="70" customWidth="1"/>
    <col min="1500" max="1500" width="5.5703125" style="70" customWidth="1"/>
    <col min="1501" max="1501" width="5.7109375" style="70" customWidth="1"/>
    <col min="1502" max="1502" width="8.28515625" style="70" customWidth="1"/>
    <col min="1503" max="1503" width="49.7109375" style="70" customWidth="1"/>
    <col min="1504" max="1504" width="16" style="70" customWidth="1"/>
    <col min="1505" max="1515" width="24.85546875" style="70" customWidth="1"/>
    <col min="1516" max="1520" width="8.85546875" style="70"/>
    <col min="1521" max="1534" width="0" style="70" hidden="1" customWidth="1"/>
    <col min="1535" max="1753" width="8.85546875" style="70"/>
    <col min="1754" max="1754" width="3.7109375" style="70" customWidth="1"/>
    <col min="1755" max="1755" width="6.7109375" style="70" customWidth="1"/>
    <col min="1756" max="1756" width="5.5703125" style="70" customWidth="1"/>
    <col min="1757" max="1757" width="5.7109375" style="70" customWidth="1"/>
    <col min="1758" max="1758" width="8.28515625" style="70" customWidth="1"/>
    <col min="1759" max="1759" width="49.7109375" style="70" customWidth="1"/>
    <col min="1760" max="1760" width="16" style="70" customWidth="1"/>
    <col min="1761" max="1771" width="24.85546875" style="70" customWidth="1"/>
    <col min="1772" max="1776" width="8.85546875" style="70"/>
    <col min="1777" max="1790" width="0" style="70" hidden="1" customWidth="1"/>
    <col min="1791" max="2009" width="8.85546875" style="70"/>
    <col min="2010" max="2010" width="3.7109375" style="70" customWidth="1"/>
    <col min="2011" max="2011" width="6.7109375" style="70" customWidth="1"/>
    <col min="2012" max="2012" width="5.5703125" style="70" customWidth="1"/>
    <col min="2013" max="2013" width="5.7109375" style="70" customWidth="1"/>
    <col min="2014" max="2014" width="8.28515625" style="70" customWidth="1"/>
    <col min="2015" max="2015" width="49.7109375" style="70" customWidth="1"/>
    <col min="2016" max="2016" width="16" style="70" customWidth="1"/>
    <col min="2017" max="2027" width="24.85546875" style="70" customWidth="1"/>
    <col min="2028" max="2032" width="8.85546875" style="70"/>
    <col min="2033" max="2046" width="0" style="70" hidden="1" customWidth="1"/>
    <col min="2047" max="2265" width="8.85546875" style="70"/>
    <col min="2266" max="2266" width="3.7109375" style="70" customWidth="1"/>
    <col min="2267" max="2267" width="6.7109375" style="70" customWidth="1"/>
    <col min="2268" max="2268" width="5.5703125" style="70" customWidth="1"/>
    <col min="2269" max="2269" width="5.7109375" style="70" customWidth="1"/>
    <col min="2270" max="2270" width="8.28515625" style="70" customWidth="1"/>
    <col min="2271" max="2271" width="49.7109375" style="70" customWidth="1"/>
    <col min="2272" max="2272" width="16" style="70" customWidth="1"/>
    <col min="2273" max="2283" width="24.85546875" style="70" customWidth="1"/>
    <col min="2284" max="2288" width="8.85546875" style="70"/>
    <col min="2289" max="2302" width="0" style="70" hidden="1" customWidth="1"/>
    <col min="2303" max="2521" width="8.85546875" style="70"/>
    <col min="2522" max="2522" width="3.7109375" style="70" customWidth="1"/>
    <col min="2523" max="2523" width="6.7109375" style="70" customWidth="1"/>
    <col min="2524" max="2524" width="5.5703125" style="70" customWidth="1"/>
    <col min="2525" max="2525" width="5.7109375" style="70" customWidth="1"/>
    <col min="2526" max="2526" width="8.28515625" style="70" customWidth="1"/>
    <col min="2527" max="2527" width="49.7109375" style="70" customWidth="1"/>
    <col min="2528" max="2528" width="16" style="70" customWidth="1"/>
    <col min="2529" max="2539" width="24.85546875" style="70" customWidth="1"/>
    <col min="2540" max="2544" width="8.85546875" style="70"/>
    <col min="2545" max="2558" width="0" style="70" hidden="1" customWidth="1"/>
    <col min="2559" max="2777" width="8.85546875" style="70"/>
    <col min="2778" max="2778" width="3.7109375" style="70" customWidth="1"/>
    <col min="2779" max="2779" width="6.7109375" style="70" customWidth="1"/>
    <col min="2780" max="2780" width="5.5703125" style="70" customWidth="1"/>
    <col min="2781" max="2781" width="5.7109375" style="70" customWidth="1"/>
    <col min="2782" max="2782" width="8.28515625" style="70" customWidth="1"/>
    <col min="2783" max="2783" width="49.7109375" style="70" customWidth="1"/>
    <col min="2784" max="2784" width="16" style="70" customWidth="1"/>
    <col min="2785" max="2795" width="24.85546875" style="70" customWidth="1"/>
    <col min="2796" max="2800" width="8.85546875" style="70"/>
    <col min="2801" max="2814" width="0" style="70" hidden="1" customWidth="1"/>
    <col min="2815" max="3033" width="8.85546875" style="70"/>
    <col min="3034" max="3034" width="3.7109375" style="70" customWidth="1"/>
    <col min="3035" max="3035" width="6.7109375" style="70" customWidth="1"/>
    <col min="3036" max="3036" width="5.5703125" style="70" customWidth="1"/>
    <col min="3037" max="3037" width="5.7109375" style="70" customWidth="1"/>
    <col min="3038" max="3038" width="8.28515625" style="70" customWidth="1"/>
    <col min="3039" max="3039" width="49.7109375" style="70" customWidth="1"/>
    <col min="3040" max="3040" width="16" style="70" customWidth="1"/>
    <col min="3041" max="3051" width="24.85546875" style="70" customWidth="1"/>
    <col min="3052" max="3056" width="8.85546875" style="70"/>
    <col min="3057" max="3070" width="0" style="70" hidden="1" customWidth="1"/>
    <col min="3071" max="3289" width="8.85546875" style="70"/>
    <col min="3290" max="3290" width="3.7109375" style="70" customWidth="1"/>
    <col min="3291" max="3291" width="6.7109375" style="70" customWidth="1"/>
    <col min="3292" max="3292" width="5.5703125" style="70" customWidth="1"/>
    <col min="3293" max="3293" width="5.7109375" style="70" customWidth="1"/>
    <col min="3294" max="3294" width="8.28515625" style="70" customWidth="1"/>
    <col min="3295" max="3295" width="49.7109375" style="70" customWidth="1"/>
    <col min="3296" max="3296" width="16" style="70" customWidth="1"/>
    <col min="3297" max="3307" width="24.85546875" style="70" customWidth="1"/>
    <col min="3308" max="3312" width="8.85546875" style="70"/>
    <col min="3313" max="3326" width="0" style="70" hidden="1" customWidth="1"/>
    <col min="3327" max="3545" width="8.85546875" style="70"/>
    <col min="3546" max="3546" width="3.7109375" style="70" customWidth="1"/>
    <col min="3547" max="3547" width="6.7109375" style="70" customWidth="1"/>
    <col min="3548" max="3548" width="5.5703125" style="70" customWidth="1"/>
    <col min="3549" max="3549" width="5.7109375" style="70" customWidth="1"/>
    <col min="3550" max="3550" width="8.28515625" style="70" customWidth="1"/>
    <col min="3551" max="3551" width="49.7109375" style="70" customWidth="1"/>
    <col min="3552" max="3552" width="16" style="70" customWidth="1"/>
    <col min="3553" max="3563" width="24.85546875" style="70" customWidth="1"/>
    <col min="3564" max="3568" width="8.85546875" style="70"/>
    <col min="3569" max="3582" width="0" style="70" hidden="1" customWidth="1"/>
    <col min="3583" max="3801" width="8.85546875" style="70"/>
    <col min="3802" max="3802" width="3.7109375" style="70" customWidth="1"/>
    <col min="3803" max="3803" width="6.7109375" style="70" customWidth="1"/>
    <col min="3804" max="3804" width="5.5703125" style="70" customWidth="1"/>
    <col min="3805" max="3805" width="5.7109375" style="70" customWidth="1"/>
    <col min="3806" max="3806" width="8.28515625" style="70" customWidth="1"/>
    <col min="3807" max="3807" width="49.7109375" style="70" customWidth="1"/>
    <col min="3808" max="3808" width="16" style="70" customWidth="1"/>
    <col min="3809" max="3819" width="24.85546875" style="70" customWidth="1"/>
    <col min="3820" max="3824" width="8.85546875" style="70"/>
    <col min="3825" max="3838" width="0" style="70" hidden="1" customWidth="1"/>
    <col min="3839" max="4057" width="8.85546875" style="70"/>
    <col min="4058" max="4058" width="3.7109375" style="70" customWidth="1"/>
    <col min="4059" max="4059" width="6.7109375" style="70" customWidth="1"/>
    <col min="4060" max="4060" width="5.5703125" style="70" customWidth="1"/>
    <col min="4061" max="4061" width="5.7109375" style="70" customWidth="1"/>
    <col min="4062" max="4062" width="8.28515625" style="70" customWidth="1"/>
    <col min="4063" max="4063" width="49.7109375" style="70" customWidth="1"/>
    <col min="4064" max="4064" width="16" style="70" customWidth="1"/>
    <col min="4065" max="4075" width="24.85546875" style="70" customWidth="1"/>
    <col min="4076" max="4080" width="8.85546875" style="70"/>
    <col min="4081" max="4094" width="0" style="70" hidden="1" customWidth="1"/>
    <col min="4095" max="4313" width="8.85546875" style="70"/>
    <col min="4314" max="4314" width="3.7109375" style="70" customWidth="1"/>
    <col min="4315" max="4315" width="6.7109375" style="70" customWidth="1"/>
    <col min="4316" max="4316" width="5.5703125" style="70" customWidth="1"/>
    <col min="4317" max="4317" width="5.7109375" style="70" customWidth="1"/>
    <col min="4318" max="4318" width="8.28515625" style="70" customWidth="1"/>
    <col min="4319" max="4319" width="49.7109375" style="70" customWidth="1"/>
    <col min="4320" max="4320" width="16" style="70" customWidth="1"/>
    <col min="4321" max="4331" width="24.85546875" style="70" customWidth="1"/>
    <col min="4332" max="4336" width="8.85546875" style="70"/>
    <col min="4337" max="4350" width="0" style="70" hidden="1" customWidth="1"/>
    <col min="4351" max="4569" width="8.85546875" style="70"/>
    <col min="4570" max="4570" width="3.7109375" style="70" customWidth="1"/>
    <col min="4571" max="4571" width="6.7109375" style="70" customWidth="1"/>
    <col min="4572" max="4572" width="5.5703125" style="70" customWidth="1"/>
    <col min="4573" max="4573" width="5.7109375" style="70" customWidth="1"/>
    <col min="4574" max="4574" width="8.28515625" style="70" customWidth="1"/>
    <col min="4575" max="4575" width="49.7109375" style="70" customWidth="1"/>
    <col min="4576" max="4576" width="16" style="70" customWidth="1"/>
    <col min="4577" max="4587" width="24.85546875" style="70" customWidth="1"/>
    <col min="4588" max="4592" width="8.85546875" style="70"/>
    <col min="4593" max="4606" width="0" style="70" hidden="1" customWidth="1"/>
    <col min="4607" max="4825" width="8.85546875" style="70"/>
    <col min="4826" max="4826" width="3.7109375" style="70" customWidth="1"/>
    <col min="4827" max="4827" width="6.7109375" style="70" customWidth="1"/>
    <col min="4828" max="4828" width="5.5703125" style="70" customWidth="1"/>
    <col min="4829" max="4829" width="5.7109375" style="70" customWidth="1"/>
    <col min="4830" max="4830" width="8.28515625" style="70" customWidth="1"/>
    <col min="4831" max="4831" width="49.7109375" style="70" customWidth="1"/>
    <col min="4832" max="4832" width="16" style="70" customWidth="1"/>
    <col min="4833" max="4843" width="24.85546875" style="70" customWidth="1"/>
    <col min="4844" max="4848" width="8.85546875" style="70"/>
    <col min="4849" max="4862" width="0" style="70" hidden="1" customWidth="1"/>
    <col min="4863" max="5081" width="8.85546875" style="70"/>
    <col min="5082" max="5082" width="3.7109375" style="70" customWidth="1"/>
    <col min="5083" max="5083" width="6.7109375" style="70" customWidth="1"/>
    <col min="5084" max="5084" width="5.5703125" style="70" customWidth="1"/>
    <col min="5085" max="5085" width="5.7109375" style="70" customWidth="1"/>
    <col min="5086" max="5086" width="8.28515625" style="70" customWidth="1"/>
    <col min="5087" max="5087" width="49.7109375" style="70" customWidth="1"/>
    <col min="5088" max="5088" width="16" style="70" customWidth="1"/>
    <col min="5089" max="5099" width="24.85546875" style="70" customWidth="1"/>
    <col min="5100" max="5104" width="8.85546875" style="70"/>
    <col min="5105" max="5118" width="0" style="70" hidden="1" customWidth="1"/>
    <col min="5119" max="5337" width="8.85546875" style="70"/>
    <col min="5338" max="5338" width="3.7109375" style="70" customWidth="1"/>
    <col min="5339" max="5339" width="6.7109375" style="70" customWidth="1"/>
    <col min="5340" max="5340" width="5.5703125" style="70" customWidth="1"/>
    <col min="5341" max="5341" width="5.7109375" style="70" customWidth="1"/>
    <col min="5342" max="5342" width="8.28515625" style="70" customWidth="1"/>
    <col min="5343" max="5343" width="49.7109375" style="70" customWidth="1"/>
    <col min="5344" max="5344" width="16" style="70" customWidth="1"/>
    <col min="5345" max="5355" width="24.85546875" style="70" customWidth="1"/>
    <col min="5356" max="5360" width="8.85546875" style="70"/>
    <col min="5361" max="5374" width="0" style="70" hidden="1" customWidth="1"/>
    <col min="5375" max="5593" width="8.85546875" style="70"/>
    <col min="5594" max="5594" width="3.7109375" style="70" customWidth="1"/>
    <col min="5595" max="5595" width="6.7109375" style="70" customWidth="1"/>
    <col min="5596" max="5596" width="5.5703125" style="70" customWidth="1"/>
    <col min="5597" max="5597" width="5.7109375" style="70" customWidth="1"/>
    <col min="5598" max="5598" width="8.28515625" style="70" customWidth="1"/>
    <col min="5599" max="5599" width="49.7109375" style="70" customWidth="1"/>
    <col min="5600" max="5600" width="16" style="70" customWidth="1"/>
    <col min="5601" max="5611" width="24.85546875" style="70" customWidth="1"/>
    <col min="5612" max="5616" width="8.85546875" style="70"/>
    <col min="5617" max="5630" width="0" style="70" hidden="1" customWidth="1"/>
    <col min="5631" max="5849" width="8.85546875" style="70"/>
    <col min="5850" max="5850" width="3.7109375" style="70" customWidth="1"/>
    <col min="5851" max="5851" width="6.7109375" style="70" customWidth="1"/>
    <col min="5852" max="5852" width="5.5703125" style="70" customWidth="1"/>
    <col min="5853" max="5853" width="5.7109375" style="70" customWidth="1"/>
    <col min="5854" max="5854" width="8.28515625" style="70" customWidth="1"/>
    <col min="5855" max="5855" width="49.7109375" style="70" customWidth="1"/>
    <col min="5856" max="5856" width="16" style="70" customWidth="1"/>
    <col min="5857" max="5867" width="24.85546875" style="70" customWidth="1"/>
    <col min="5868" max="5872" width="8.85546875" style="70"/>
    <col min="5873" max="5886" width="0" style="70" hidden="1" customWidth="1"/>
    <col min="5887" max="6105" width="8.85546875" style="70"/>
    <col min="6106" max="6106" width="3.7109375" style="70" customWidth="1"/>
    <col min="6107" max="6107" width="6.7109375" style="70" customWidth="1"/>
    <col min="6108" max="6108" width="5.5703125" style="70" customWidth="1"/>
    <col min="6109" max="6109" width="5.7109375" style="70" customWidth="1"/>
    <col min="6110" max="6110" width="8.28515625" style="70" customWidth="1"/>
    <col min="6111" max="6111" width="49.7109375" style="70" customWidth="1"/>
    <col min="6112" max="6112" width="16" style="70" customWidth="1"/>
    <col min="6113" max="6123" width="24.85546875" style="70" customWidth="1"/>
    <col min="6124" max="6128" width="8.85546875" style="70"/>
    <col min="6129" max="6142" width="0" style="70" hidden="1" customWidth="1"/>
    <col min="6143" max="6361" width="8.85546875" style="70"/>
    <col min="6362" max="6362" width="3.7109375" style="70" customWidth="1"/>
    <col min="6363" max="6363" width="6.7109375" style="70" customWidth="1"/>
    <col min="6364" max="6364" width="5.5703125" style="70" customWidth="1"/>
    <col min="6365" max="6365" width="5.7109375" style="70" customWidth="1"/>
    <col min="6366" max="6366" width="8.28515625" style="70" customWidth="1"/>
    <col min="6367" max="6367" width="49.7109375" style="70" customWidth="1"/>
    <col min="6368" max="6368" width="16" style="70" customWidth="1"/>
    <col min="6369" max="6379" width="24.85546875" style="70" customWidth="1"/>
    <col min="6380" max="6384" width="8.85546875" style="70"/>
    <col min="6385" max="6398" width="0" style="70" hidden="1" customWidth="1"/>
    <col min="6399" max="6617" width="8.85546875" style="70"/>
    <col min="6618" max="6618" width="3.7109375" style="70" customWidth="1"/>
    <col min="6619" max="6619" width="6.7109375" style="70" customWidth="1"/>
    <col min="6620" max="6620" width="5.5703125" style="70" customWidth="1"/>
    <col min="6621" max="6621" width="5.7109375" style="70" customWidth="1"/>
    <col min="6622" max="6622" width="8.28515625" style="70" customWidth="1"/>
    <col min="6623" max="6623" width="49.7109375" style="70" customWidth="1"/>
    <col min="6624" max="6624" width="16" style="70" customWidth="1"/>
    <col min="6625" max="6635" width="24.85546875" style="70" customWidth="1"/>
    <col min="6636" max="6640" width="8.85546875" style="70"/>
    <col min="6641" max="6654" width="0" style="70" hidden="1" customWidth="1"/>
    <col min="6655" max="6873" width="8.85546875" style="70"/>
    <col min="6874" max="6874" width="3.7109375" style="70" customWidth="1"/>
    <col min="6875" max="6875" width="6.7109375" style="70" customWidth="1"/>
    <col min="6876" max="6876" width="5.5703125" style="70" customWidth="1"/>
    <col min="6877" max="6877" width="5.7109375" style="70" customWidth="1"/>
    <col min="6878" max="6878" width="8.28515625" style="70" customWidth="1"/>
    <col min="6879" max="6879" width="49.7109375" style="70" customWidth="1"/>
    <col min="6880" max="6880" width="16" style="70" customWidth="1"/>
    <col min="6881" max="6891" width="24.85546875" style="70" customWidth="1"/>
    <col min="6892" max="6896" width="8.85546875" style="70"/>
    <col min="6897" max="6910" width="0" style="70" hidden="1" customWidth="1"/>
    <col min="6911" max="7129" width="8.85546875" style="70"/>
    <col min="7130" max="7130" width="3.7109375" style="70" customWidth="1"/>
    <col min="7131" max="7131" width="6.7109375" style="70" customWidth="1"/>
    <col min="7132" max="7132" width="5.5703125" style="70" customWidth="1"/>
    <col min="7133" max="7133" width="5.7109375" style="70" customWidth="1"/>
    <col min="7134" max="7134" width="8.28515625" style="70" customWidth="1"/>
    <col min="7135" max="7135" width="49.7109375" style="70" customWidth="1"/>
    <col min="7136" max="7136" width="16" style="70" customWidth="1"/>
    <col min="7137" max="7147" width="24.85546875" style="70" customWidth="1"/>
    <col min="7148" max="7152" width="8.85546875" style="70"/>
    <col min="7153" max="7166" width="0" style="70" hidden="1" customWidth="1"/>
    <col min="7167" max="7385" width="8.85546875" style="70"/>
    <col min="7386" max="7386" width="3.7109375" style="70" customWidth="1"/>
    <col min="7387" max="7387" width="6.7109375" style="70" customWidth="1"/>
    <col min="7388" max="7388" width="5.5703125" style="70" customWidth="1"/>
    <col min="7389" max="7389" width="5.7109375" style="70" customWidth="1"/>
    <col min="7390" max="7390" width="8.28515625" style="70" customWidth="1"/>
    <col min="7391" max="7391" width="49.7109375" style="70" customWidth="1"/>
    <col min="7392" max="7392" width="16" style="70" customWidth="1"/>
    <col min="7393" max="7403" width="24.85546875" style="70" customWidth="1"/>
    <col min="7404" max="7408" width="8.85546875" style="70"/>
    <col min="7409" max="7422" width="0" style="70" hidden="1" customWidth="1"/>
    <col min="7423" max="7641" width="8.85546875" style="70"/>
    <col min="7642" max="7642" width="3.7109375" style="70" customWidth="1"/>
    <col min="7643" max="7643" width="6.7109375" style="70" customWidth="1"/>
    <col min="7644" max="7644" width="5.5703125" style="70" customWidth="1"/>
    <col min="7645" max="7645" width="5.7109375" style="70" customWidth="1"/>
    <col min="7646" max="7646" width="8.28515625" style="70" customWidth="1"/>
    <col min="7647" max="7647" width="49.7109375" style="70" customWidth="1"/>
    <col min="7648" max="7648" width="16" style="70" customWidth="1"/>
    <col min="7649" max="7659" width="24.85546875" style="70" customWidth="1"/>
    <col min="7660" max="7664" width="8.85546875" style="70"/>
    <col min="7665" max="7678" width="0" style="70" hidden="1" customWidth="1"/>
    <col min="7679" max="7897" width="8.85546875" style="70"/>
    <col min="7898" max="7898" width="3.7109375" style="70" customWidth="1"/>
    <col min="7899" max="7899" width="6.7109375" style="70" customWidth="1"/>
    <col min="7900" max="7900" width="5.5703125" style="70" customWidth="1"/>
    <col min="7901" max="7901" width="5.7109375" style="70" customWidth="1"/>
    <col min="7902" max="7902" width="8.28515625" style="70" customWidth="1"/>
    <col min="7903" max="7903" width="49.7109375" style="70" customWidth="1"/>
    <col min="7904" max="7904" width="16" style="70" customWidth="1"/>
    <col min="7905" max="7915" width="24.85546875" style="70" customWidth="1"/>
    <col min="7916" max="7920" width="8.85546875" style="70"/>
    <col min="7921" max="7934" width="0" style="70" hidden="1" customWidth="1"/>
    <col min="7935" max="8153" width="8.85546875" style="70"/>
    <col min="8154" max="8154" width="3.7109375" style="70" customWidth="1"/>
    <col min="8155" max="8155" width="6.7109375" style="70" customWidth="1"/>
    <col min="8156" max="8156" width="5.5703125" style="70" customWidth="1"/>
    <col min="8157" max="8157" width="5.7109375" style="70" customWidth="1"/>
    <col min="8158" max="8158" width="8.28515625" style="70" customWidth="1"/>
    <col min="8159" max="8159" width="49.7109375" style="70" customWidth="1"/>
    <col min="8160" max="8160" width="16" style="70" customWidth="1"/>
    <col min="8161" max="8171" width="24.85546875" style="70" customWidth="1"/>
    <col min="8172" max="8176" width="8.85546875" style="70"/>
    <col min="8177" max="8190" width="0" style="70" hidden="1" customWidth="1"/>
    <col min="8191" max="8409" width="8.85546875" style="70"/>
    <col min="8410" max="8410" width="3.7109375" style="70" customWidth="1"/>
    <col min="8411" max="8411" width="6.7109375" style="70" customWidth="1"/>
    <col min="8412" max="8412" width="5.5703125" style="70" customWidth="1"/>
    <col min="8413" max="8413" width="5.7109375" style="70" customWidth="1"/>
    <col min="8414" max="8414" width="8.28515625" style="70" customWidth="1"/>
    <col min="8415" max="8415" width="49.7109375" style="70" customWidth="1"/>
    <col min="8416" max="8416" width="16" style="70" customWidth="1"/>
    <col min="8417" max="8427" width="24.85546875" style="70" customWidth="1"/>
    <col min="8428" max="8432" width="8.85546875" style="70"/>
    <col min="8433" max="8446" width="0" style="70" hidden="1" customWidth="1"/>
    <col min="8447" max="8665" width="8.85546875" style="70"/>
    <col min="8666" max="8666" width="3.7109375" style="70" customWidth="1"/>
    <col min="8667" max="8667" width="6.7109375" style="70" customWidth="1"/>
    <col min="8668" max="8668" width="5.5703125" style="70" customWidth="1"/>
    <col min="8669" max="8669" width="5.7109375" style="70" customWidth="1"/>
    <col min="8670" max="8670" width="8.28515625" style="70" customWidth="1"/>
    <col min="8671" max="8671" width="49.7109375" style="70" customWidth="1"/>
    <col min="8672" max="8672" width="16" style="70" customWidth="1"/>
    <col min="8673" max="8683" width="24.85546875" style="70" customWidth="1"/>
    <col min="8684" max="8688" width="8.85546875" style="70"/>
    <col min="8689" max="8702" width="0" style="70" hidden="1" customWidth="1"/>
    <col min="8703" max="8921" width="8.85546875" style="70"/>
    <col min="8922" max="8922" width="3.7109375" style="70" customWidth="1"/>
    <col min="8923" max="8923" width="6.7109375" style="70" customWidth="1"/>
    <col min="8924" max="8924" width="5.5703125" style="70" customWidth="1"/>
    <col min="8925" max="8925" width="5.7109375" style="70" customWidth="1"/>
    <col min="8926" max="8926" width="8.28515625" style="70" customWidth="1"/>
    <col min="8927" max="8927" width="49.7109375" style="70" customWidth="1"/>
    <col min="8928" max="8928" width="16" style="70" customWidth="1"/>
    <col min="8929" max="8939" width="24.85546875" style="70" customWidth="1"/>
    <col min="8940" max="8944" width="8.85546875" style="70"/>
    <col min="8945" max="8958" width="0" style="70" hidden="1" customWidth="1"/>
    <col min="8959" max="9177" width="8.85546875" style="70"/>
    <col min="9178" max="9178" width="3.7109375" style="70" customWidth="1"/>
    <col min="9179" max="9179" width="6.7109375" style="70" customWidth="1"/>
    <col min="9180" max="9180" width="5.5703125" style="70" customWidth="1"/>
    <col min="9181" max="9181" width="5.7109375" style="70" customWidth="1"/>
    <col min="9182" max="9182" width="8.28515625" style="70" customWidth="1"/>
    <col min="9183" max="9183" width="49.7109375" style="70" customWidth="1"/>
    <col min="9184" max="9184" width="16" style="70" customWidth="1"/>
    <col min="9185" max="9195" width="24.85546875" style="70" customWidth="1"/>
    <col min="9196" max="9200" width="8.85546875" style="70"/>
    <col min="9201" max="9214" width="0" style="70" hidden="1" customWidth="1"/>
    <col min="9215" max="9433" width="8.85546875" style="70"/>
    <col min="9434" max="9434" width="3.7109375" style="70" customWidth="1"/>
    <col min="9435" max="9435" width="6.7109375" style="70" customWidth="1"/>
    <col min="9436" max="9436" width="5.5703125" style="70" customWidth="1"/>
    <col min="9437" max="9437" width="5.7109375" style="70" customWidth="1"/>
    <col min="9438" max="9438" width="8.28515625" style="70" customWidth="1"/>
    <col min="9439" max="9439" width="49.7109375" style="70" customWidth="1"/>
    <col min="9440" max="9440" width="16" style="70" customWidth="1"/>
    <col min="9441" max="9451" width="24.85546875" style="70" customWidth="1"/>
    <col min="9452" max="9456" width="8.85546875" style="70"/>
    <col min="9457" max="9470" width="0" style="70" hidden="1" customWidth="1"/>
    <col min="9471" max="9689" width="8.85546875" style="70"/>
    <col min="9690" max="9690" width="3.7109375" style="70" customWidth="1"/>
    <col min="9691" max="9691" width="6.7109375" style="70" customWidth="1"/>
    <col min="9692" max="9692" width="5.5703125" style="70" customWidth="1"/>
    <col min="9693" max="9693" width="5.7109375" style="70" customWidth="1"/>
    <col min="9694" max="9694" width="8.28515625" style="70" customWidth="1"/>
    <col min="9695" max="9695" width="49.7109375" style="70" customWidth="1"/>
    <col min="9696" max="9696" width="16" style="70" customWidth="1"/>
    <col min="9697" max="9707" width="24.85546875" style="70" customWidth="1"/>
    <col min="9708" max="9712" width="8.85546875" style="70"/>
    <col min="9713" max="9726" width="0" style="70" hidden="1" customWidth="1"/>
    <col min="9727" max="9945" width="8.85546875" style="70"/>
    <col min="9946" max="9946" width="3.7109375" style="70" customWidth="1"/>
    <col min="9947" max="9947" width="6.7109375" style="70" customWidth="1"/>
    <col min="9948" max="9948" width="5.5703125" style="70" customWidth="1"/>
    <col min="9949" max="9949" width="5.7109375" style="70" customWidth="1"/>
    <col min="9950" max="9950" width="8.28515625" style="70" customWidth="1"/>
    <col min="9951" max="9951" width="49.7109375" style="70" customWidth="1"/>
    <col min="9952" max="9952" width="16" style="70" customWidth="1"/>
    <col min="9953" max="9963" width="24.85546875" style="70" customWidth="1"/>
    <col min="9964" max="9968" width="8.85546875" style="70"/>
    <col min="9969" max="9982" width="0" style="70" hidden="1" customWidth="1"/>
    <col min="9983" max="10201" width="8.85546875" style="70"/>
    <col min="10202" max="10202" width="3.7109375" style="70" customWidth="1"/>
    <col min="10203" max="10203" width="6.7109375" style="70" customWidth="1"/>
    <col min="10204" max="10204" width="5.5703125" style="70" customWidth="1"/>
    <col min="10205" max="10205" width="5.7109375" style="70" customWidth="1"/>
    <col min="10206" max="10206" width="8.28515625" style="70" customWidth="1"/>
    <col min="10207" max="10207" width="49.7109375" style="70" customWidth="1"/>
    <col min="10208" max="10208" width="16" style="70" customWidth="1"/>
    <col min="10209" max="10219" width="24.85546875" style="70" customWidth="1"/>
    <col min="10220" max="10224" width="8.85546875" style="70"/>
    <col min="10225" max="10238" width="0" style="70" hidden="1" customWidth="1"/>
    <col min="10239" max="10457" width="8.85546875" style="70"/>
    <col min="10458" max="10458" width="3.7109375" style="70" customWidth="1"/>
    <col min="10459" max="10459" width="6.7109375" style="70" customWidth="1"/>
    <col min="10460" max="10460" width="5.5703125" style="70" customWidth="1"/>
    <col min="10461" max="10461" width="5.7109375" style="70" customWidth="1"/>
    <col min="10462" max="10462" width="8.28515625" style="70" customWidth="1"/>
    <col min="10463" max="10463" width="49.7109375" style="70" customWidth="1"/>
    <col min="10464" max="10464" width="16" style="70" customWidth="1"/>
    <col min="10465" max="10475" width="24.85546875" style="70" customWidth="1"/>
    <col min="10476" max="10480" width="8.85546875" style="70"/>
    <col min="10481" max="10494" width="0" style="70" hidden="1" customWidth="1"/>
    <col min="10495" max="10713" width="8.85546875" style="70"/>
    <col min="10714" max="10714" width="3.7109375" style="70" customWidth="1"/>
    <col min="10715" max="10715" width="6.7109375" style="70" customWidth="1"/>
    <col min="10716" max="10716" width="5.5703125" style="70" customWidth="1"/>
    <col min="10717" max="10717" width="5.7109375" style="70" customWidth="1"/>
    <col min="10718" max="10718" width="8.28515625" style="70" customWidth="1"/>
    <col min="10719" max="10719" width="49.7109375" style="70" customWidth="1"/>
    <col min="10720" max="10720" width="16" style="70" customWidth="1"/>
    <col min="10721" max="10731" width="24.85546875" style="70" customWidth="1"/>
    <col min="10732" max="10736" width="8.85546875" style="70"/>
    <col min="10737" max="10750" width="0" style="70" hidden="1" customWidth="1"/>
    <col min="10751" max="10969" width="8.85546875" style="70"/>
    <col min="10970" max="10970" width="3.7109375" style="70" customWidth="1"/>
    <col min="10971" max="10971" width="6.7109375" style="70" customWidth="1"/>
    <col min="10972" max="10972" width="5.5703125" style="70" customWidth="1"/>
    <col min="10973" max="10973" width="5.7109375" style="70" customWidth="1"/>
    <col min="10974" max="10974" width="8.28515625" style="70" customWidth="1"/>
    <col min="10975" max="10975" width="49.7109375" style="70" customWidth="1"/>
    <col min="10976" max="10976" width="16" style="70" customWidth="1"/>
    <col min="10977" max="10987" width="24.85546875" style="70" customWidth="1"/>
    <col min="10988" max="10992" width="8.85546875" style="70"/>
    <col min="10993" max="11006" width="0" style="70" hidden="1" customWidth="1"/>
    <col min="11007" max="11225" width="8.85546875" style="70"/>
    <col min="11226" max="11226" width="3.7109375" style="70" customWidth="1"/>
    <col min="11227" max="11227" width="6.7109375" style="70" customWidth="1"/>
    <col min="11228" max="11228" width="5.5703125" style="70" customWidth="1"/>
    <col min="11229" max="11229" width="5.7109375" style="70" customWidth="1"/>
    <col min="11230" max="11230" width="8.28515625" style="70" customWidth="1"/>
    <col min="11231" max="11231" width="49.7109375" style="70" customWidth="1"/>
    <col min="11232" max="11232" width="16" style="70" customWidth="1"/>
    <col min="11233" max="11243" width="24.85546875" style="70" customWidth="1"/>
    <col min="11244" max="11248" width="8.85546875" style="70"/>
    <col min="11249" max="11262" width="0" style="70" hidden="1" customWidth="1"/>
    <col min="11263" max="11481" width="8.85546875" style="70"/>
    <col min="11482" max="11482" width="3.7109375" style="70" customWidth="1"/>
    <col min="11483" max="11483" width="6.7109375" style="70" customWidth="1"/>
    <col min="11484" max="11484" width="5.5703125" style="70" customWidth="1"/>
    <col min="11485" max="11485" width="5.7109375" style="70" customWidth="1"/>
    <col min="11486" max="11486" width="8.28515625" style="70" customWidth="1"/>
    <col min="11487" max="11487" width="49.7109375" style="70" customWidth="1"/>
    <col min="11488" max="11488" width="16" style="70" customWidth="1"/>
    <col min="11489" max="11499" width="24.85546875" style="70" customWidth="1"/>
    <col min="11500" max="11504" width="8.85546875" style="70"/>
    <col min="11505" max="11518" width="0" style="70" hidden="1" customWidth="1"/>
    <col min="11519" max="11737" width="8.85546875" style="70"/>
    <col min="11738" max="11738" width="3.7109375" style="70" customWidth="1"/>
    <col min="11739" max="11739" width="6.7109375" style="70" customWidth="1"/>
    <col min="11740" max="11740" width="5.5703125" style="70" customWidth="1"/>
    <col min="11741" max="11741" width="5.7109375" style="70" customWidth="1"/>
    <col min="11742" max="11742" width="8.28515625" style="70" customWidth="1"/>
    <col min="11743" max="11743" width="49.7109375" style="70" customWidth="1"/>
    <col min="11744" max="11744" width="16" style="70" customWidth="1"/>
    <col min="11745" max="11755" width="24.85546875" style="70" customWidth="1"/>
    <col min="11756" max="11760" width="8.85546875" style="70"/>
    <col min="11761" max="11774" width="0" style="70" hidden="1" customWidth="1"/>
    <col min="11775" max="11993" width="8.85546875" style="70"/>
    <col min="11994" max="11994" width="3.7109375" style="70" customWidth="1"/>
    <col min="11995" max="11995" width="6.7109375" style="70" customWidth="1"/>
    <col min="11996" max="11996" width="5.5703125" style="70" customWidth="1"/>
    <col min="11997" max="11997" width="5.7109375" style="70" customWidth="1"/>
    <col min="11998" max="11998" width="8.28515625" style="70" customWidth="1"/>
    <col min="11999" max="11999" width="49.7109375" style="70" customWidth="1"/>
    <col min="12000" max="12000" width="16" style="70" customWidth="1"/>
    <col min="12001" max="12011" width="24.85546875" style="70" customWidth="1"/>
    <col min="12012" max="12016" width="8.85546875" style="70"/>
    <col min="12017" max="12030" width="0" style="70" hidden="1" customWidth="1"/>
    <col min="12031" max="12249" width="8.85546875" style="70"/>
    <col min="12250" max="12250" width="3.7109375" style="70" customWidth="1"/>
    <col min="12251" max="12251" width="6.7109375" style="70" customWidth="1"/>
    <col min="12252" max="12252" width="5.5703125" style="70" customWidth="1"/>
    <col min="12253" max="12253" width="5.7109375" style="70" customWidth="1"/>
    <col min="12254" max="12254" width="8.28515625" style="70" customWidth="1"/>
    <col min="12255" max="12255" width="49.7109375" style="70" customWidth="1"/>
    <col min="12256" max="12256" width="16" style="70" customWidth="1"/>
    <col min="12257" max="12267" width="24.85546875" style="70" customWidth="1"/>
    <col min="12268" max="12272" width="8.85546875" style="70"/>
    <col min="12273" max="12286" width="0" style="70" hidden="1" customWidth="1"/>
    <col min="12287" max="12505" width="8.85546875" style="70"/>
    <col min="12506" max="12506" width="3.7109375" style="70" customWidth="1"/>
    <col min="12507" max="12507" width="6.7109375" style="70" customWidth="1"/>
    <col min="12508" max="12508" width="5.5703125" style="70" customWidth="1"/>
    <col min="12509" max="12509" width="5.7109375" style="70" customWidth="1"/>
    <col min="12510" max="12510" width="8.28515625" style="70" customWidth="1"/>
    <col min="12511" max="12511" width="49.7109375" style="70" customWidth="1"/>
    <col min="12512" max="12512" width="16" style="70" customWidth="1"/>
    <col min="12513" max="12523" width="24.85546875" style="70" customWidth="1"/>
    <col min="12524" max="12528" width="8.85546875" style="70"/>
    <col min="12529" max="12542" width="0" style="70" hidden="1" customWidth="1"/>
    <col min="12543" max="12761" width="8.85546875" style="70"/>
    <col min="12762" max="12762" width="3.7109375" style="70" customWidth="1"/>
    <col min="12763" max="12763" width="6.7109375" style="70" customWidth="1"/>
    <col min="12764" max="12764" width="5.5703125" style="70" customWidth="1"/>
    <col min="12765" max="12765" width="5.7109375" style="70" customWidth="1"/>
    <col min="12766" max="12766" width="8.28515625" style="70" customWidth="1"/>
    <col min="12767" max="12767" width="49.7109375" style="70" customWidth="1"/>
    <col min="12768" max="12768" width="16" style="70" customWidth="1"/>
    <col min="12769" max="12779" width="24.85546875" style="70" customWidth="1"/>
    <col min="12780" max="12784" width="8.85546875" style="70"/>
    <col min="12785" max="12798" width="0" style="70" hidden="1" customWidth="1"/>
    <col min="12799" max="13017" width="8.85546875" style="70"/>
    <col min="13018" max="13018" width="3.7109375" style="70" customWidth="1"/>
    <col min="13019" max="13019" width="6.7109375" style="70" customWidth="1"/>
    <col min="13020" max="13020" width="5.5703125" style="70" customWidth="1"/>
    <col min="13021" max="13021" width="5.7109375" style="70" customWidth="1"/>
    <col min="13022" max="13022" width="8.28515625" style="70" customWidth="1"/>
    <col min="13023" max="13023" width="49.7109375" style="70" customWidth="1"/>
    <col min="13024" max="13024" width="16" style="70" customWidth="1"/>
    <col min="13025" max="13035" width="24.85546875" style="70" customWidth="1"/>
    <col min="13036" max="13040" width="8.85546875" style="70"/>
    <col min="13041" max="13054" width="0" style="70" hidden="1" customWidth="1"/>
    <col min="13055" max="13273" width="8.85546875" style="70"/>
    <col min="13274" max="13274" width="3.7109375" style="70" customWidth="1"/>
    <col min="13275" max="13275" width="6.7109375" style="70" customWidth="1"/>
    <col min="13276" max="13276" width="5.5703125" style="70" customWidth="1"/>
    <col min="13277" max="13277" width="5.7109375" style="70" customWidth="1"/>
    <col min="13278" max="13278" width="8.28515625" style="70" customWidth="1"/>
    <col min="13279" max="13279" width="49.7109375" style="70" customWidth="1"/>
    <col min="13280" max="13280" width="16" style="70" customWidth="1"/>
    <col min="13281" max="13291" width="24.85546875" style="70" customWidth="1"/>
    <col min="13292" max="13296" width="8.85546875" style="70"/>
    <col min="13297" max="13310" width="0" style="70" hidden="1" customWidth="1"/>
    <col min="13311" max="13529" width="8.85546875" style="70"/>
    <col min="13530" max="13530" width="3.7109375" style="70" customWidth="1"/>
    <col min="13531" max="13531" width="6.7109375" style="70" customWidth="1"/>
    <col min="13532" max="13532" width="5.5703125" style="70" customWidth="1"/>
    <col min="13533" max="13533" width="5.7109375" style="70" customWidth="1"/>
    <col min="13534" max="13534" width="8.28515625" style="70" customWidth="1"/>
    <col min="13535" max="13535" width="49.7109375" style="70" customWidth="1"/>
    <col min="13536" max="13536" width="16" style="70" customWidth="1"/>
    <col min="13537" max="13547" width="24.85546875" style="70" customWidth="1"/>
    <col min="13548" max="13552" width="8.85546875" style="70"/>
    <col min="13553" max="13566" width="0" style="70" hidden="1" customWidth="1"/>
    <col min="13567" max="13785" width="8.85546875" style="70"/>
    <col min="13786" max="13786" width="3.7109375" style="70" customWidth="1"/>
    <col min="13787" max="13787" width="6.7109375" style="70" customWidth="1"/>
    <col min="13788" max="13788" width="5.5703125" style="70" customWidth="1"/>
    <col min="13789" max="13789" width="5.7109375" style="70" customWidth="1"/>
    <col min="13790" max="13790" width="8.28515625" style="70" customWidth="1"/>
    <col min="13791" max="13791" width="49.7109375" style="70" customWidth="1"/>
    <col min="13792" max="13792" width="16" style="70" customWidth="1"/>
    <col min="13793" max="13803" width="24.85546875" style="70" customWidth="1"/>
    <col min="13804" max="13808" width="8.85546875" style="70"/>
    <col min="13809" max="13822" width="0" style="70" hidden="1" customWidth="1"/>
    <col min="13823" max="14041" width="8.85546875" style="70"/>
    <col min="14042" max="14042" width="3.7109375" style="70" customWidth="1"/>
    <col min="14043" max="14043" width="6.7109375" style="70" customWidth="1"/>
    <col min="14044" max="14044" width="5.5703125" style="70" customWidth="1"/>
    <col min="14045" max="14045" width="5.7109375" style="70" customWidth="1"/>
    <col min="14046" max="14046" width="8.28515625" style="70" customWidth="1"/>
    <col min="14047" max="14047" width="49.7109375" style="70" customWidth="1"/>
    <col min="14048" max="14048" width="16" style="70" customWidth="1"/>
    <col min="14049" max="14059" width="24.85546875" style="70" customWidth="1"/>
    <col min="14060" max="14064" width="8.85546875" style="70"/>
    <col min="14065" max="14078" width="0" style="70" hidden="1" customWidth="1"/>
    <col min="14079" max="14297" width="8.85546875" style="70"/>
    <col min="14298" max="14298" width="3.7109375" style="70" customWidth="1"/>
    <col min="14299" max="14299" width="6.7109375" style="70" customWidth="1"/>
    <col min="14300" max="14300" width="5.5703125" style="70" customWidth="1"/>
    <col min="14301" max="14301" width="5.7109375" style="70" customWidth="1"/>
    <col min="14302" max="14302" width="8.28515625" style="70" customWidth="1"/>
    <col min="14303" max="14303" width="49.7109375" style="70" customWidth="1"/>
    <col min="14304" max="14304" width="16" style="70" customWidth="1"/>
    <col min="14305" max="14315" width="24.85546875" style="70" customWidth="1"/>
    <col min="14316" max="14320" width="8.85546875" style="70"/>
    <col min="14321" max="14334" width="0" style="70" hidden="1" customWidth="1"/>
    <col min="14335" max="14553" width="8.85546875" style="70"/>
    <col min="14554" max="14554" width="3.7109375" style="70" customWidth="1"/>
    <col min="14555" max="14555" width="6.7109375" style="70" customWidth="1"/>
    <col min="14556" max="14556" width="5.5703125" style="70" customWidth="1"/>
    <col min="14557" max="14557" width="5.7109375" style="70" customWidth="1"/>
    <col min="14558" max="14558" width="8.28515625" style="70" customWidth="1"/>
    <col min="14559" max="14559" width="49.7109375" style="70" customWidth="1"/>
    <col min="14560" max="14560" width="16" style="70" customWidth="1"/>
    <col min="14561" max="14571" width="24.85546875" style="70" customWidth="1"/>
    <col min="14572" max="14576" width="8.85546875" style="70"/>
    <col min="14577" max="14590" width="0" style="70" hidden="1" customWidth="1"/>
    <col min="14591" max="14809" width="8.85546875" style="70"/>
    <col min="14810" max="14810" width="3.7109375" style="70" customWidth="1"/>
    <col min="14811" max="14811" width="6.7109375" style="70" customWidth="1"/>
    <col min="14812" max="14812" width="5.5703125" style="70" customWidth="1"/>
    <col min="14813" max="14813" width="5.7109375" style="70" customWidth="1"/>
    <col min="14814" max="14814" width="8.28515625" style="70" customWidth="1"/>
    <col min="14815" max="14815" width="49.7109375" style="70" customWidth="1"/>
    <col min="14816" max="14816" width="16" style="70" customWidth="1"/>
    <col min="14817" max="14827" width="24.85546875" style="70" customWidth="1"/>
    <col min="14828" max="14832" width="8.85546875" style="70"/>
    <col min="14833" max="14846" width="0" style="70" hidden="1" customWidth="1"/>
    <col min="14847" max="15065" width="8.85546875" style="70"/>
    <col min="15066" max="15066" width="3.7109375" style="70" customWidth="1"/>
    <col min="15067" max="15067" width="6.7109375" style="70" customWidth="1"/>
    <col min="15068" max="15068" width="5.5703125" style="70" customWidth="1"/>
    <col min="15069" max="15069" width="5.7109375" style="70" customWidth="1"/>
    <col min="15070" max="15070" width="8.28515625" style="70" customWidth="1"/>
    <col min="15071" max="15071" width="49.7109375" style="70" customWidth="1"/>
    <col min="15072" max="15072" width="16" style="70" customWidth="1"/>
    <col min="15073" max="15083" width="24.85546875" style="70" customWidth="1"/>
    <col min="15084" max="15088" width="8.85546875" style="70"/>
    <col min="15089" max="15102" width="0" style="70" hidden="1" customWidth="1"/>
    <col min="15103" max="15321" width="8.85546875" style="70"/>
    <col min="15322" max="15322" width="3.7109375" style="70" customWidth="1"/>
    <col min="15323" max="15323" width="6.7109375" style="70" customWidth="1"/>
    <col min="15324" max="15324" width="5.5703125" style="70" customWidth="1"/>
    <col min="15325" max="15325" width="5.7109375" style="70" customWidth="1"/>
    <col min="15326" max="15326" width="8.28515625" style="70" customWidth="1"/>
    <col min="15327" max="15327" width="49.7109375" style="70" customWidth="1"/>
    <col min="15328" max="15328" width="16" style="70" customWidth="1"/>
    <col min="15329" max="15339" width="24.85546875" style="70" customWidth="1"/>
    <col min="15340" max="15344" width="8.85546875" style="70"/>
    <col min="15345" max="15358" width="0" style="70" hidden="1" customWidth="1"/>
    <col min="15359" max="15577" width="8.85546875" style="70"/>
    <col min="15578" max="15578" width="3.7109375" style="70" customWidth="1"/>
    <col min="15579" max="15579" width="6.7109375" style="70" customWidth="1"/>
    <col min="15580" max="15580" width="5.5703125" style="70" customWidth="1"/>
    <col min="15581" max="15581" width="5.7109375" style="70" customWidth="1"/>
    <col min="15582" max="15582" width="8.28515625" style="70" customWidth="1"/>
    <col min="15583" max="15583" width="49.7109375" style="70" customWidth="1"/>
    <col min="15584" max="15584" width="16" style="70" customWidth="1"/>
    <col min="15585" max="15595" width="24.85546875" style="70" customWidth="1"/>
    <col min="15596" max="15600" width="8.85546875" style="70"/>
    <col min="15601" max="15614" width="0" style="70" hidden="1" customWidth="1"/>
    <col min="15615" max="15833" width="8.85546875" style="70"/>
    <col min="15834" max="15834" width="3.7109375" style="70" customWidth="1"/>
    <col min="15835" max="15835" width="6.7109375" style="70" customWidth="1"/>
    <col min="15836" max="15836" width="5.5703125" style="70" customWidth="1"/>
    <col min="15837" max="15837" width="5.7109375" style="70" customWidth="1"/>
    <col min="15838" max="15838" width="8.28515625" style="70" customWidth="1"/>
    <col min="15839" max="15839" width="49.7109375" style="70" customWidth="1"/>
    <col min="15840" max="15840" width="16" style="70" customWidth="1"/>
    <col min="15841" max="15851" width="24.85546875" style="70" customWidth="1"/>
    <col min="15852" max="15856" width="8.85546875" style="70"/>
    <col min="15857" max="15870" width="0" style="70" hidden="1" customWidth="1"/>
    <col min="15871" max="16089" width="8.85546875" style="70"/>
    <col min="16090" max="16090" width="3.7109375" style="70" customWidth="1"/>
    <col min="16091" max="16091" width="6.7109375" style="70" customWidth="1"/>
    <col min="16092" max="16092" width="5.5703125" style="70" customWidth="1"/>
    <col min="16093" max="16093" width="5.7109375" style="70" customWidth="1"/>
    <col min="16094" max="16094" width="8.28515625" style="70" customWidth="1"/>
    <col min="16095" max="16095" width="49.7109375" style="70" customWidth="1"/>
    <col min="16096" max="16096" width="16" style="70" customWidth="1"/>
    <col min="16097" max="16107" width="24.85546875" style="70" customWidth="1"/>
    <col min="16108" max="16112" width="8.85546875" style="70"/>
    <col min="16113" max="16126" width="0" style="70" hidden="1" customWidth="1"/>
    <col min="16127" max="16384" width="8.85546875" style="70"/>
  </cols>
  <sheetData>
    <row r="1" spans="1:35" s="3" customFormat="1" ht="42.75" x14ac:dyDescent="0.6">
      <c r="A1" s="1"/>
      <c r="B1" s="1"/>
      <c r="C1" s="2" t="s">
        <v>0</v>
      </c>
      <c r="D1" s="1"/>
      <c r="E1" s="1"/>
      <c r="F1" s="1"/>
      <c r="G1" s="1"/>
      <c r="H1" s="1"/>
      <c r="I1" s="1"/>
      <c r="J1" s="1"/>
      <c r="K1" s="1"/>
      <c r="L1" s="1"/>
      <c r="M1" s="1"/>
      <c r="N1" s="1"/>
      <c r="O1" s="1"/>
      <c r="P1" s="1"/>
      <c r="Q1" s="1"/>
      <c r="R1" s="1"/>
      <c r="S1" s="1"/>
      <c r="T1" s="1"/>
      <c r="U1" s="1"/>
      <c r="V1" s="1"/>
      <c r="Y1" s="4"/>
      <c r="Z1" s="4"/>
      <c r="AA1" s="4"/>
      <c r="AB1" s="4"/>
      <c r="AC1" s="4"/>
      <c r="AD1" s="4"/>
      <c r="AE1" s="4"/>
      <c r="AF1" s="4"/>
      <c r="AG1" s="4"/>
      <c r="AH1" s="5"/>
      <c r="AI1" s="5"/>
    </row>
    <row r="2" spans="1:35" s="3" customFormat="1" ht="27.75" customHeight="1" x14ac:dyDescent="0.35">
      <c r="C2" s="6"/>
      <c r="H2" s="7"/>
      <c r="I2" s="7"/>
      <c r="J2" s="7"/>
      <c r="K2" s="7"/>
      <c r="L2" s="7"/>
      <c r="M2" s="7"/>
      <c r="N2" s="7"/>
      <c r="O2" s="7"/>
      <c r="P2" s="7"/>
      <c r="Q2" s="7"/>
      <c r="R2" s="7"/>
      <c r="S2" s="7"/>
      <c r="T2" s="7"/>
      <c r="U2" s="7"/>
      <c r="V2" s="7"/>
      <c r="Y2" s="4"/>
      <c r="Z2" s="4"/>
      <c r="AA2" s="4"/>
      <c r="AB2" s="4"/>
      <c r="AC2" s="4"/>
      <c r="AD2" s="4"/>
      <c r="AE2" s="4"/>
      <c r="AF2" s="4"/>
      <c r="AG2" s="4"/>
      <c r="AH2" s="5"/>
      <c r="AI2" s="5"/>
    </row>
    <row r="3" spans="1:35" s="8" customFormat="1" ht="30" customHeight="1" thickBot="1" x14ac:dyDescent="0.3">
      <c r="B3" s="9"/>
      <c r="C3" s="10"/>
      <c r="D3" s="9"/>
      <c r="E3" s="9"/>
      <c r="F3" s="9"/>
      <c r="G3" s="9"/>
      <c r="H3" s="9">
        <v>2006</v>
      </c>
      <c r="I3" s="9">
        <v>2007</v>
      </c>
      <c r="J3" s="9">
        <v>2008</v>
      </c>
      <c r="K3" s="9">
        <v>2009</v>
      </c>
      <c r="L3" s="9">
        <v>2010</v>
      </c>
      <c r="M3" s="9">
        <v>2011</v>
      </c>
      <c r="N3" s="9">
        <v>2012</v>
      </c>
      <c r="O3" s="9">
        <v>2013</v>
      </c>
      <c r="P3" s="9">
        <v>2014</v>
      </c>
      <c r="Q3" s="9">
        <v>2015</v>
      </c>
      <c r="R3" s="9">
        <v>2016</v>
      </c>
      <c r="S3" s="9">
        <v>2017</v>
      </c>
      <c r="T3" s="9">
        <v>2018</v>
      </c>
      <c r="U3" s="11" t="s">
        <v>1</v>
      </c>
      <c r="V3" s="11" t="s">
        <v>2</v>
      </c>
      <c r="Y3" s="12"/>
      <c r="Z3" s="13"/>
      <c r="AA3" s="13"/>
      <c r="AB3" s="13"/>
      <c r="AC3" s="13"/>
      <c r="AD3" s="13"/>
      <c r="AE3" s="13"/>
      <c r="AF3" s="13"/>
      <c r="AG3" s="13"/>
      <c r="AH3" s="14"/>
      <c r="AI3" s="14"/>
    </row>
    <row r="4" spans="1:35" s="8" customFormat="1" ht="23.25" customHeight="1" thickTop="1" x14ac:dyDescent="0.25">
      <c r="C4" s="15"/>
      <c r="F4" s="16"/>
      <c r="G4" s="16"/>
      <c r="H4" s="17"/>
      <c r="I4" s="17"/>
      <c r="J4" s="17"/>
      <c r="K4" s="17"/>
      <c r="L4" s="17"/>
      <c r="M4" s="17"/>
      <c r="N4" s="17"/>
      <c r="O4" s="17"/>
      <c r="P4" s="17"/>
      <c r="Q4" s="17"/>
      <c r="R4" s="17"/>
      <c r="S4" s="17"/>
      <c r="T4" s="17"/>
      <c r="U4" s="17"/>
      <c r="V4" s="17"/>
      <c r="Y4" s="18"/>
      <c r="Z4" s="13"/>
      <c r="AA4" s="13"/>
      <c r="AB4" s="13"/>
      <c r="AC4" s="13"/>
      <c r="AD4" s="13"/>
      <c r="AE4" s="13"/>
      <c r="AF4" s="13"/>
      <c r="AG4" s="13"/>
      <c r="AH4" s="14"/>
      <c r="AI4" s="14"/>
    </row>
    <row r="5" spans="1:35" s="19" customFormat="1" ht="31.5" customHeight="1" x14ac:dyDescent="0.4">
      <c r="B5" s="20" t="s">
        <v>3</v>
      </c>
      <c r="C5" s="21" t="s">
        <v>4</v>
      </c>
      <c r="D5" s="21"/>
      <c r="E5" s="21"/>
      <c r="F5" s="21"/>
      <c r="G5" s="21"/>
      <c r="H5" s="22"/>
      <c r="I5" s="22"/>
      <c r="J5" s="22"/>
      <c r="K5" s="22"/>
      <c r="L5" s="22"/>
      <c r="M5" s="22"/>
      <c r="N5" s="22"/>
      <c r="O5" s="22"/>
      <c r="P5" s="22"/>
      <c r="Q5" s="22"/>
      <c r="R5" s="22"/>
      <c r="S5" s="22"/>
      <c r="T5" s="22"/>
      <c r="U5" s="22"/>
      <c r="V5" s="22"/>
      <c r="Y5" s="12"/>
      <c r="Z5" s="12"/>
      <c r="AA5" s="12"/>
      <c r="AB5" s="12"/>
      <c r="AC5" s="12"/>
      <c r="AD5" s="12"/>
      <c r="AE5" s="12"/>
      <c r="AF5" s="12"/>
      <c r="AG5" s="12"/>
      <c r="AH5" s="23"/>
      <c r="AI5" s="23"/>
    </row>
    <row r="6" spans="1:35" s="8" customFormat="1" ht="14.25" customHeight="1" x14ac:dyDescent="0.35">
      <c r="B6" s="15"/>
      <c r="F6" s="16"/>
      <c r="G6" s="16"/>
      <c r="H6" s="17"/>
      <c r="I6" s="17"/>
      <c r="J6" s="17"/>
      <c r="K6" s="17"/>
      <c r="L6" s="17"/>
      <c r="M6" s="17"/>
      <c r="N6" s="17"/>
      <c r="O6" s="17"/>
      <c r="P6" s="17"/>
      <c r="Q6" s="17"/>
      <c r="R6" s="17"/>
      <c r="S6" s="17"/>
      <c r="T6" s="17"/>
      <c r="U6" s="17"/>
      <c r="V6" s="17"/>
      <c r="Y6" s="24"/>
      <c r="Z6" s="13"/>
      <c r="AA6" s="13"/>
      <c r="AB6" s="13"/>
      <c r="AC6" s="13"/>
      <c r="AD6" s="13"/>
      <c r="AE6" s="13"/>
      <c r="AF6" s="13"/>
      <c r="AG6" s="13"/>
      <c r="AH6" s="14"/>
      <c r="AI6" s="14"/>
    </row>
    <row r="7" spans="1:35" s="25" customFormat="1" ht="31.5" customHeight="1" x14ac:dyDescent="0.4">
      <c r="B7" s="26"/>
      <c r="C7" s="27" t="s">
        <v>5</v>
      </c>
      <c r="D7" s="27"/>
      <c r="E7" s="28"/>
      <c r="F7" s="28"/>
      <c r="G7" s="28"/>
      <c r="H7" s="29"/>
      <c r="I7" s="29"/>
      <c r="J7" s="29"/>
      <c r="K7" s="29"/>
      <c r="L7" s="29"/>
      <c r="M7" s="29"/>
      <c r="N7" s="29"/>
      <c r="O7" s="29"/>
      <c r="P7" s="29"/>
      <c r="Q7" s="29"/>
      <c r="R7" s="29"/>
      <c r="S7" s="29"/>
      <c r="T7" s="29"/>
      <c r="U7" s="29"/>
      <c r="V7" s="29"/>
      <c r="Z7" s="4"/>
      <c r="AA7" s="4"/>
      <c r="AB7" s="4"/>
      <c r="AC7" s="4"/>
      <c r="AD7" s="4"/>
      <c r="AE7" s="4"/>
      <c r="AF7" s="4"/>
      <c r="AG7" s="4"/>
      <c r="AH7" s="30"/>
      <c r="AI7" s="30"/>
    </row>
    <row r="8" spans="1:35" s="25" customFormat="1" ht="29.45" customHeight="1" x14ac:dyDescent="0.4">
      <c r="C8" s="31" t="s">
        <v>3</v>
      </c>
      <c r="D8" s="25" t="s">
        <v>6</v>
      </c>
      <c r="H8" s="29">
        <f t="shared" ref="H8:V8" si="0">SUM(H27,H46)</f>
        <v>400636</v>
      </c>
      <c r="I8" s="29">
        <f t="shared" si="0"/>
        <v>413205</v>
      </c>
      <c r="J8" s="29">
        <f t="shared" si="0"/>
        <v>412200</v>
      </c>
      <c r="K8" s="29">
        <f t="shared" si="0"/>
        <v>413592</v>
      </c>
      <c r="L8" s="29">
        <f t="shared" si="0"/>
        <v>427305</v>
      </c>
      <c r="M8" s="29">
        <f t="shared" si="0"/>
        <v>446384</v>
      </c>
      <c r="N8" s="29">
        <f t="shared" si="0"/>
        <v>459902</v>
      </c>
      <c r="O8" s="29">
        <f t="shared" si="0"/>
        <v>474193</v>
      </c>
      <c r="P8" s="29">
        <f t="shared" si="0"/>
        <v>489574</v>
      </c>
      <c r="Q8" s="29">
        <f t="shared" si="0"/>
        <v>499889</v>
      </c>
      <c r="R8" s="29">
        <f t="shared" si="0"/>
        <v>546256</v>
      </c>
      <c r="S8" s="29">
        <f t="shared" si="0"/>
        <v>568117</v>
      </c>
      <c r="T8" s="29">
        <f t="shared" si="0"/>
        <v>584819</v>
      </c>
      <c r="U8" s="29">
        <f t="shared" si="0"/>
        <v>618136</v>
      </c>
      <c r="V8" s="29">
        <f t="shared" si="0"/>
        <v>556511</v>
      </c>
      <c r="Y8" s="32"/>
      <c r="Z8" s="4"/>
      <c r="AA8" s="4"/>
      <c r="AB8" s="4"/>
      <c r="AC8" s="4"/>
      <c r="AD8" s="4"/>
      <c r="AE8" s="4"/>
      <c r="AF8" s="4"/>
      <c r="AG8" s="4"/>
      <c r="AH8" s="30"/>
      <c r="AI8" s="30"/>
    </row>
    <row r="9" spans="1:35" s="25" customFormat="1" ht="23.25" customHeight="1" x14ac:dyDescent="0.4">
      <c r="C9" s="33"/>
      <c r="D9" s="27"/>
      <c r="H9" s="29"/>
      <c r="I9" s="29"/>
      <c r="J9" s="29"/>
      <c r="K9" s="29"/>
      <c r="L9" s="29"/>
      <c r="M9" s="29"/>
      <c r="N9" s="29"/>
      <c r="O9" s="29"/>
      <c r="P9" s="29"/>
      <c r="Q9" s="29"/>
      <c r="R9" s="29"/>
      <c r="S9" s="29"/>
      <c r="T9" s="29"/>
      <c r="U9" s="29"/>
      <c r="V9" s="29"/>
      <c r="Y9" s="4"/>
      <c r="Z9" s="4"/>
      <c r="AA9" s="4"/>
      <c r="AB9" s="4"/>
      <c r="AC9" s="4"/>
      <c r="AD9" s="4"/>
      <c r="AE9" s="4"/>
      <c r="AF9" s="4"/>
      <c r="AG9" s="4"/>
      <c r="AH9" s="30"/>
      <c r="AI9" s="30"/>
    </row>
    <row r="10" spans="1:35" s="25" customFormat="1" ht="23.25" customHeight="1" x14ac:dyDescent="0.4">
      <c r="C10" s="31" t="s">
        <v>3</v>
      </c>
      <c r="D10" s="25" t="s">
        <v>7</v>
      </c>
      <c r="H10" s="34"/>
      <c r="I10" s="34"/>
      <c r="J10" s="34"/>
      <c r="K10" s="34"/>
      <c r="L10" s="34"/>
      <c r="M10" s="34"/>
      <c r="N10" s="34"/>
      <c r="O10" s="34"/>
      <c r="P10" s="34"/>
      <c r="Q10" s="34"/>
      <c r="R10" s="34"/>
      <c r="S10" s="34"/>
      <c r="T10" s="34"/>
      <c r="U10" s="34"/>
      <c r="V10" s="34"/>
      <c r="Y10" s="4"/>
      <c r="Z10" s="4"/>
      <c r="AA10" s="4"/>
      <c r="AB10" s="4"/>
      <c r="AC10" s="4"/>
      <c r="AD10" s="4"/>
      <c r="AE10" s="4"/>
      <c r="AF10" s="4"/>
      <c r="AG10" s="4"/>
      <c r="AH10" s="30"/>
      <c r="AI10" s="30"/>
    </row>
    <row r="11" spans="1:35" s="25" customFormat="1" ht="24.6" customHeight="1" x14ac:dyDescent="0.4">
      <c r="C11" s="33"/>
      <c r="D11" s="25" t="s">
        <v>8</v>
      </c>
      <c r="H11" s="35">
        <f t="shared" ref="H11:U11" si="1">SUM(H12:H14)</f>
        <v>100</v>
      </c>
      <c r="I11" s="35">
        <f t="shared" si="1"/>
        <v>100</v>
      </c>
      <c r="J11" s="35">
        <f t="shared" si="1"/>
        <v>100.00000000000001</v>
      </c>
      <c r="K11" s="35">
        <f t="shared" si="1"/>
        <v>100</v>
      </c>
      <c r="L11" s="35">
        <f t="shared" si="1"/>
        <v>100</v>
      </c>
      <c r="M11" s="35">
        <f t="shared" si="1"/>
        <v>100</v>
      </c>
      <c r="N11" s="35">
        <f t="shared" si="1"/>
        <v>100</v>
      </c>
      <c r="O11" s="35">
        <f t="shared" si="1"/>
        <v>100</v>
      </c>
      <c r="P11" s="35">
        <f t="shared" si="1"/>
        <v>99.999999999999986</v>
      </c>
      <c r="Q11" s="35">
        <f t="shared" si="1"/>
        <v>100</v>
      </c>
      <c r="R11" s="35">
        <f t="shared" si="1"/>
        <v>100</v>
      </c>
      <c r="S11" s="35">
        <f t="shared" si="1"/>
        <v>100</v>
      </c>
      <c r="T11" s="35">
        <f t="shared" si="1"/>
        <v>100</v>
      </c>
      <c r="U11" s="35">
        <f t="shared" si="1"/>
        <v>100</v>
      </c>
      <c r="V11" s="35">
        <f t="shared" ref="V11" si="2">SUM(V12:V14)</f>
        <v>100</v>
      </c>
      <c r="Y11" s="4"/>
      <c r="Z11" s="4"/>
      <c r="AA11" s="4"/>
      <c r="AB11" s="4"/>
      <c r="AC11" s="4"/>
      <c r="AD11" s="4"/>
      <c r="AE11" s="4"/>
      <c r="AF11" s="4"/>
      <c r="AG11" s="4"/>
      <c r="AH11" s="30"/>
      <c r="AI11" s="30"/>
    </row>
    <row r="12" spans="1:35" s="25" customFormat="1" ht="24.6" customHeight="1" x14ac:dyDescent="0.4">
      <c r="C12" s="33"/>
      <c r="D12" s="25" t="s">
        <v>9</v>
      </c>
      <c r="F12" s="25" t="s">
        <v>10</v>
      </c>
      <c r="H12" s="36">
        <v>17.046822324884506</v>
      </c>
      <c r="I12" s="36">
        <v>16.593160661043761</v>
      </c>
      <c r="J12" s="36">
        <v>16.750038042467473</v>
      </c>
      <c r="K12" s="36">
        <v>16.562119943676702</v>
      </c>
      <c r="L12" s="36">
        <v>16.431485336207857</v>
      </c>
      <c r="M12" s="36">
        <v>16.649677576617101</v>
      </c>
      <c r="N12" s="36">
        <v>16.638496497638585</v>
      </c>
      <c r="O12" s="37">
        <v>16.076176241733922</v>
      </c>
      <c r="P12" s="37">
        <v>16.390338869140962</v>
      </c>
      <c r="Q12" s="37">
        <v>16.251964813965067</v>
      </c>
      <c r="R12" s="37">
        <v>15.88478761424475</v>
      </c>
      <c r="S12" s="37">
        <v>15.445391329113816</v>
      </c>
      <c r="T12" s="37">
        <v>15.369498375212451</v>
      </c>
      <c r="U12" s="81">
        <v>15.002990639933314</v>
      </c>
      <c r="V12" s="37">
        <v>12.296668217213917</v>
      </c>
      <c r="Y12" s="24"/>
      <c r="Z12" s="4"/>
      <c r="AA12" s="4"/>
      <c r="AB12" s="4"/>
      <c r="AC12" s="4"/>
      <c r="AD12" s="4"/>
      <c r="AE12" s="4"/>
      <c r="AF12" s="4"/>
      <c r="AG12" s="4"/>
      <c r="AH12" s="30"/>
      <c r="AI12" s="30"/>
    </row>
    <row r="13" spans="1:35" s="25" customFormat="1" ht="24.6" customHeight="1" x14ac:dyDescent="0.4">
      <c r="C13" s="33"/>
      <c r="F13" s="25" t="s">
        <v>11</v>
      </c>
      <c r="H13" s="36">
        <v>58.274690972655762</v>
      </c>
      <c r="I13" s="36">
        <v>58.163297540161011</v>
      </c>
      <c r="J13" s="36">
        <v>57.902567806169401</v>
      </c>
      <c r="K13" s="36">
        <v>57.884422098498604</v>
      </c>
      <c r="L13" s="36">
        <v>57.159982158123633</v>
      </c>
      <c r="M13" s="36">
        <v>56.289361136348525</v>
      </c>
      <c r="N13" s="36">
        <v>55.660083259285017</v>
      </c>
      <c r="O13" s="37">
        <v>55.536964077843322</v>
      </c>
      <c r="P13" s="37">
        <v>54.389756013425504</v>
      </c>
      <c r="Q13" s="37">
        <v>53.522606344030386</v>
      </c>
      <c r="R13" s="37">
        <v>53.405270443982985</v>
      </c>
      <c r="S13" s="37">
        <v>52.614322455121155</v>
      </c>
      <c r="T13" s="37">
        <v>51.873170748108336</v>
      </c>
      <c r="U13" s="81">
        <v>51.511386702469508</v>
      </c>
      <c r="V13" s="37">
        <v>53.982835086872072</v>
      </c>
      <c r="Y13" s="4"/>
      <c r="Z13" s="4"/>
      <c r="AA13" s="4"/>
      <c r="AB13" s="4"/>
      <c r="AC13" s="4"/>
      <c r="AD13" s="4"/>
      <c r="AE13" s="4"/>
      <c r="AF13" s="4"/>
      <c r="AG13" s="4"/>
      <c r="AH13" s="30"/>
      <c r="AI13" s="30"/>
    </row>
    <row r="14" spans="1:35" s="25" customFormat="1" ht="24.6" customHeight="1" x14ac:dyDescent="0.4">
      <c r="C14" s="26"/>
      <c r="D14" s="38"/>
      <c r="F14" s="25" t="s">
        <v>12</v>
      </c>
      <c r="H14" s="36">
        <v>24.678486702459733</v>
      </c>
      <c r="I14" s="36">
        <v>25.243541798795231</v>
      </c>
      <c r="J14" s="36">
        <v>25.34739415136313</v>
      </c>
      <c r="K14" s="36">
        <v>25.553457957824694</v>
      </c>
      <c r="L14" s="36">
        <v>26.408532505668514</v>
      </c>
      <c r="M14" s="36">
        <v>27.060961287034367</v>
      </c>
      <c r="N14" s="36">
        <v>27.701420243076395</v>
      </c>
      <c r="O14" s="37">
        <v>28.386859680422766</v>
      </c>
      <c r="P14" s="37">
        <v>29.21990511743353</v>
      </c>
      <c r="Q14" s="37">
        <v>30.225428842004547</v>
      </c>
      <c r="R14" s="37">
        <v>30.709941941772261</v>
      </c>
      <c r="S14" s="37">
        <v>31.940286215765028</v>
      </c>
      <c r="T14" s="37">
        <v>32.757330876679212</v>
      </c>
      <c r="U14" s="81">
        <v>33.485622657597183</v>
      </c>
      <c r="V14" s="37">
        <v>33.720496695914008</v>
      </c>
      <c r="Y14" s="4"/>
      <c r="Z14" s="4"/>
      <c r="AA14" s="4"/>
      <c r="AB14" s="4"/>
      <c r="AC14" s="4"/>
      <c r="AD14" s="4"/>
      <c r="AE14" s="4"/>
      <c r="AF14" s="4"/>
      <c r="AG14" s="4"/>
      <c r="AH14" s="30"/>
      <c r="AI14" s="30"/>
    </row>
    <row r="15" spans="1:35" s="25" customFormat="1" ht="23.25" customHeight="1" x14ac:dyDescent="0.4">
      <c r="C15" s="26"/>
      <c r="D15" s="38"/>
      <c r="H15" s="36"/>
      <c r="I15" s="36"/>
      <c r="J15" s="36"/>
      <c r="K15" s="36"/>
      <c r="L15" s="36"/>
      <c r="M15" s="36"/>
      <c r="N15" s="36"/>
      <c r="O15" s="37"/>
      <c r="P15" s="37"/>
      <c r="Q15" s="37"/>
      <c r="R15" s="37"/>
      <c r="S15" s="37"/>
      <c r="T15" s="37"/>
      <c r="U15" s="81"/>
      <c r="V15" s="37"/>
      <c r="Y15" s="4"/>
      <c r="Z15" s="4"/>
      <c r="AA15" s="4"/>
      <c r="AB15" s="4"/>
      <c r="AC15" s="4"/>
      <c r="AD15" s="4"/>
      <c r="AE15" s="4"/>
      <c r="AF15" s="4"/>
      <c r="AG15" s="4"/>
      <c r="AH15" s="30"/>
      <c r="AI15" s="30"/>
    </row>
    <row r="16" spans="1:35" s="25" customFormat="1" ht="24.6" customHeight="1" x14ac:dyDescent="0.4">
      <c r="C16" s="33"/>
      <c r="D16" s="25" t="s">
        <v>13</v>
      </c>
      <c r="H16" s="35"/>
      <c r="I16" s="35"/>
      <c r="J16" s="35"/>
      <c r="K16" s="35"/>
      <c r="L16" s="35"/>
      <c r="M16" s="35"/>
      <c r="N16" s="35"/>
      <c r="O16" s="35"/>
      <c r="P16" s="35"/>
      <c r="Q16" s="35"/>
      <c r="R16" s="35"/>
      <c r="S16" s="35"/>
      <c r="T16" s="35"/>
      <c r="U16" s="80"/>
      <c r="V16" s="35"/>
      <c r="Y16" s="4"/>
      <c r="Z16" s="4"/>
      <c r="AA16" s="4"/>
      <c r="AB16" s="4"/>
      <c r="AC16" s="4"/>
      <c r="AD16" s="4"/>
      <c r="AE16" s="4"/>
      <c r="AF16" s="4"/>
      <c r="AG16" s="4"/>
      <c r="AH16" s="30"/>
      <c r="AI16" s="30"/>
    </row>
    <row r="17" spans="2:35" s="25" customFormat="1" ht="24.6" customHeight="1" x14ac:dyDescent="0.4">
      <c r="C17" s="33"/>
      <c r="D17" s="25" t="s">
        <v>9</v>
      </c>
      <c r="F17" s="25" t="s">
        <v>10</v>
      </c>
      <c r="H17" s="36">
        <v>20.184670909739253</v>
      </c>
      <c r="I17" s="36">
        <v>19.617445652743843</v>
      </c>
      <c r="J17" s="36">
        <v>19.724230878884484</v>
      </c>
      <c r="K17" s="36">
        <v>19.606515326407592</v>
      </c>
      <c r="L17" s="36">
        <v>19.400214279718966</v>
      </c>
      <c r="M17" s="36">
        <v>19.631689660400241</v>
      </c>
      <c r="N17" s="36">
        <v>19.603638078311178</v>
      </c>
      <c r="O17" s="37">
        <v>18.757149790272816</v>
      </c>
      <c r="P17" s="37">
        <v>18.981954660456076</v>
      </c>
      <c r="Q17" s="37">
        <v>18.731386260798025</v>
      </c>
      <c r="R17" s="37">
        <v>18.250508145049636</v>
      </c>
      <c r="S17" s="37">
        <v>17.595522548703045</v>
      </c>
      <c r="T17" s="39">
        <v>17.462528790350245</v>
      </c>
      <c r="U17" s="81">
        <v>16.858146239420631</v>
      </c>
      <c r="V17" s="39">
        <v>13.300523960034788</v>
      </c>
      <c r="Y17" s="4"/>
      <c r="Z17" s="4"/>
      <c r="AA17" s="4"/>
      <c r="AB17" s="4"/>
      <c r="AC17" s="4"/>
      <c r="AD17" s="4"/>
      <c r="AE17" s="4"/>
      <c r="AF17" s="4"/>
      <c r="AG17" s="4"/>
      <c r="AH17" s="30"/>
      <c r="AI17" s="30"/>
    </row>
    <row r="18" spans="2:35" s="25" customFormat="1" ht="24.6" customHeight="1" x14ac:dyDescent="0.4">
      <c r="C18" s="33"/>
      <c r="F18" s="25" t="s">
        <v>11</v>
      </c>
      <c r="H18" s="36">
        <v>54.337443134542859</v>
      </c>
      <c r="I18" s="36">
        <v>54.37032687003849</v>
      </c>
      <c r="J18" s="36">
        <v>54.365912448487677</v>
      </c>
      <c r="K18" s="36">
        <v>54.417340002565084</v>
      </c>
      <c r="L18" s="36">
        <v>53.6242402697752</v>
      </c>
      <c r="M18" s="36">
        <v>52.902327167980587</v>
      </c>
      <c r="N18" s="36">
        <v>51.853497524438239</v>
      </c>
      <c r="O18" s="37">
        <v>52.388463271744023</v>
      </c>
      <c r="P18" s="37">
        <v>50.82477422381583</v>
      </c>
      <c r="Q18" s="37">
        <v>49.708350473056356</v>
      </c>
      <c r="R18" s="37">
        <v>50.140292220225646</v>
      </c>
      <c r="S18" s="39">
        <v>49.5109963046676</v>
      </c>
      <c r="T18" s="39">
        <v>48.601961594197824</v>
      </c>
      <c r="U18" s="81">
        <v>48.277676824848321</v>
      </c>
      <c r="V18" s="39">
        <v>52.476966264327586</v>
      </c>
      <c r="Y18" s="4"/>
      <c r="Z18" s="4"/>
      <c r="AA18" s="4"/>
      <c r="AB18" s="4"/>
      <c r="AC18" s="4"/>
      <c r="AD18" s="4"/>
      <c r="AE18" s="4"/>
      <c r="AF18" s="4"/>
      <c r="AG18" s="4"/>
      <c r="AH18" s="30"/>
      <c r="AI18" s="30"/>
    </row>
    <row r="19" spans="2:35" s="25" customFormat="1" ht="24.6" customHeight="1" x14ac:dyDescent="0.4">
      <c r="C19" s="26"/>
      <c r="D19" s="38"/>
      <c r="F19" s="25" t="s">
        <v>12</v>
      </c>
      <c r="H19" s="36">
        <v>25.477885955717884</v>
      </c>
      <c r="I19" s="36">
        <v>26.012227477217671</v>
      </c>
      <c r="J19" s="36">
        <v>25.909856672627839</v>
      </c>
      <c r="K19" s="36">
        <v>25.976144671027317</v>
      </c>
      <c r="L19" s="36">
        <v>26.975545450505827</v>
      </c>
      <c r="M19" s="36">
        <v>27.465983171619161</v>
      </c>
      <c r="N19" s="36">
        <v>28.542864397250582</v>
      </c>
      <c r="O19" s="37">
        <v>28.854386937983151</v>
      </c>
      <c r="P19" s="37">
        <v>30.193271115728098</v>
      </c>
      <c r="Q19" s="37">
        <v>31.560263266145622</v>
      </c>
      <c r="R19" s="37">
        <v>31.609199634724717</v>
      </c>
      <c r="S19" s="39">
        <v>32.893481146629355</v>
      </c>
      <c r="T19" s="39">
        <v>33.935509615451934</v>
      </c>
      <c r="U19" s="81">
        <v>34.864176935731052</v>
      </c>
      <c r="V19" s="39">
        <v>34.222509775637626</v>
      </c>
      <c r="Y19" s="4"/>
      <c r="Z19" s="4"/>
      <c r="AA19" s="4"/>
      <c r="AB19" s="4"/>
      <c r="AC19" s="4"/>
      <c r="AD19" s="4"/>
      <c r="AE19" s="4"/>
      <c r="AF19" s="4"/>
      <c r="AG19" s="4"/>
      <c r="AH19" s="30"/>
      <c r="AI19" s="30"/>
    </row>
    <row r="20" spans="2:35" s="25" customFormat="1" ht="23.25" customHeight="1" x14ac:dyDescent="0.4">
      <c r="C20" s="26"/>
      <c r="D20" s="38"/>
      <c r="H20" s="36"/>
      <c r="I20" s="36"/>
      <c r="J20" s="36"/>
      <c r="K20" s="36"/>
      <c r="L20" s="36"/>
      <c r="M20" s="36"/>
      <c r="N20" s="36"/>
      <c r="O20" s="37"/>
      <c r="P20" s="37"/>
      <c r="Q20" s="37"/>
      <c r="R20" s="37"/>
      <c r="S20" s="37"/>
      <c r="T20" s="37"/>
      <c r="U20" s="81"/>
      <c r="V20" s="37"/>
      <c r="Y20" s="4"/>
      <c r="Z20" s="4"/>
      <c r="AA20" s="4"/>
      <c r="AB20" s="4"/>
      <c r="AC20" s="4"/>
      <c r="AD20" s="4"/>
      <c r="AE20" s="4"/>
      <c r="AF20" s="4"/>
      <c r="AG20" s="4"/>
      <c r="AH20" s="30"/>
      <c r="AI20" s="30"/>
    </row>
    <row r="21" spans="2:35" s="25" customFormat="1" ht="24.6" customHeight="1" x14ac:dyDescent="0.4">
      <c r="C21" s="26"/>
      <c r="D21" s="38" t="s">
        <v>14</v>
      </c>
      <c r="H21" s="35"/>
      <c r="I21" s="35"/>
      <c r="J21" s="35"/>
      <c r="K21" s="35"/>
      <c r="L21" s="35"/>
      <c r="M21" s="35"/>
      <c r="N21" s="35"/>
      <c r="O21" s="35"/>
      <c r="P21" s="35"/>
      <c r="Q21" s="35"/>
      <c r="R21" s="35"/>
      <c r="S21" s="40"/>
      <c r="T21" s="40"/>
      <c r="U21" s="80"/>
      <c r="V21" s="35"/>
      <c r="Y21" s="4"/>
      <c r="Z21" s="4"/>
      <c r="AA21" s="4"/>
      <c r="AB21" s="4"/>
      <c r="AC21" s="4"/>
      <c r="AD21" s="4"/>
      <c r="AE21" s="4"/>
      <c r="AF21" s="4"/>
      <c r="AG21" s="4"/>
      <c r="AH21" s="30"/>
      <c r="AI21" s="30"/>
    </row>
    <row r="22" spans="2:35" s="25" customFormat="1" ht="24.6" customHeight="1" x14ac:dyDescent="0.4">
      <c r="C22" s="26"/>
      <c r="D22" s="25" t="s">
        <v>9</v>
      </c>
      <c r="F22" s="25" t="s">
        <v>10</v>
      </c>
      <c r="H22" s="36">
        <v>14.34966126014014</v>
      </c>
      <c r="I22" s="36">
        <v>13.980598353305618</v>
      </c>
      <c r="J22" s="36">
        <v>14.152219242024705</v>
      </c>
      <c r="K22" s="36">
        <v>13.883932594394881</v>
      </c>
      <c r="L22" s="36">
        <v>13.793027796669666</v>
      </c>
      <c r="M22" s="36">
        <v>14.028769490184651</v>
      </c>
      <c r="N22" s="36">
        <v>14.032298552422393</v>
      </c>
      <c r="O22" s="37">
        <v>13.661157411742671</v>
      </c>
      <c r="P22" s="37">
        <v>14.0589475269141</v>
      </c>
      <c r="Q22" s="37">
        <v>14.010742895377582</v>
      </c>
      <c r="R22" s="37">
        <v>13.703500166222277</v>
      </c>
      <c r="S22" s="39">
        <v>13.474825135731502</v>
      </c>
      <c r="T22" s="39">
        <v>13.434322849444106</v>
      </c>
      <c r="U22" s="81">
        <v>13.285942242490881</v>
      </c>
      <c r="V22" s="37">
        <v>11.283845473479985</v>
      </c>
      <c r="Y22" s="4"/>
      <c r="Z22" s="4"/>
      <c r="AA22" s="4"/>
      <c r="AB22" s="4"/>
      <c r="AC22" s="4"/>
      <c r="AD22" s="4"/>
      <c r="AE22" s="4"/>
      <c r="AF22" s="4"/>
      <c r="AG22" s="4"/>
      <c r="AH22" s="30"/>
      <c r="AI22" s="30"/>
    </row>
    <row r="23" spans="2:35" s="25" customFormat="1" ht="24.6" customHeight="1" x14ac:dyDescent="0.4">
      <c r="C23" s="26"/>
      <c r="F23" s="25" t="s">
        <v>11</v>
      </c>
      <c r="H23" s="36">
        <v>61.65808401862953</v>
      </c>
      <c r="I23" s="36">
        <v>61.439453638035204</v>
      </c>
      <c r="J23" s="36">
        <v>60.990370393823298</v>
      </c>
      <c r="K23" s="36">
        <v>60.932233937100122</v>
      </c>
      <c r="L23" s="36">
        <v>60.301880169368815</v>
      </c>
      <c r="M23" s="36">
        <v>59.265149780377627</v>
      </c>
      <c r="N23" s="36">
        <v>59.005223711106069</v>
      </c>
      <c r="O23" s="37">
        <v>58.371960545619132</v>
      </c>
      <c r="P23" s="37">
        <v>57.594669878792438</v>
      </c>
      <c r="Q23" s="37">
        <v>56.967827072839803</v>
      </c>
      <c r="R23" s="37">
        <v>56.416179872856922</v>
      </c>
      <c r="S23" s="39">
        <v>55.457376526260063</v>
      </c>
      <c r="T23" s="39">
        <v>54.896956405006122</v>
      </c>
      <c r="U23" s="81">
        <v>54.503633963547038</v>
      </c>
      <c r="V23" s="37">
        <v>55.501583497389376</v>
      </c>
      <c r="Y23" s="4"/>
      <c r="Z23" s="4"/>
      <c r="AA23" s="4"/>
      <c r="AB23" s="4"/>
      <c r="AC23" s="4"/>
      <c r="AD23" s="4"/>
      <c r="AE23" s="4"/>
      <c r="AF23" s="4"/>
      <c r="AG23" s="4"/>
      <c r="AH23" s="30"/>
      <c r="AI23" s="30"/>
    </row>
    <row r="24" spans="2:35" s="25" customFormat="1" ht="24.6" customHeight="1" x14ac:dyDescent="0.4">
      <c r="C24" s="26"/>
      <c r="D24" s="38"/>
      <c r="F24" s="25" t="s">
        <v>12</v>
      </c>
      <c r="H24" s="36">
        <v>23.992254721230331</v>
      </c>
      <c r="I24" s="36">
        <v>24.579948008659187</v>
      </c>
      <c r="J24" s="36">
        <v>24.857410364151995</v>
      </c>
      <c r="K24" s="36">
        <v>25.183833468505</v>
      </c>
      <c r="L24" s="36">
        <v>25.90509203396152</v>
      </c>
      <c r="M24" s="36">
        <v>26.706080729437726</v>
      </c>
      <c r="N24" s="36">
        <v>26.962477736471545</v>
      </c>
      <c r="O24" s="37">
        <v>27.966882042638197</v>
      </c>
      <c r="P24" s="37">
        <v>28.346382594293456</v>
      </c>
      <c r="Q24" s="37">
        <v>29.021430031782614</v>
      </c>
      <c r="R24" s="37">
        <v>29.880319960920804</v>
      </c>
      <c r="S24" s="39">
        <v>31.067798338008441</v>
      </c>
      <c r="T24" s="39">
        <v>31.668720745549766</v>
      </c>
      <c r="U24" s="81">
        <v>32.210423793962079</v>
      </c>
      <c r="V24" s="37">
        <v>33.214571029130646</v>
      </c>
      <c r="Y24" s="4"/>
      <c r="Z24" s="4"/>
      <c r="AA24" s="4"/>
      <c r="AB24" s="4"/>
      <c r="AC24" s="4"/>
      <c r="AD24" s="4"/>
      <c r="AE24" s="4"/>
      <c r="AF24" s="4"/>
      <c r="AG24" s="4"/>
      <c r="AH24" s="30"/>
      <c r="AI24" s="30"/>
    </row>
    <row r="25" spans="2:35" s="25" customFormat="1" ht="24.75" customHeight="1" x14ac:dyDescent="0.4">
      <c r="C25" s="26"/>
      <c r="U25" s="82"/>
      <c r="Y25" s="4"/>
      <c r="Z25" s="4"/>
      <c r="AA25" s="4"/>
      <c r="AB25" s="4"/>
      <c r="AC25" s="4"/>
      <c r="AD25" s="4"/>
      <c r="AE25" s="4"/>
      <c r="AF25" s="4"/>
      <c r="AG25" s="4"/>
      <c r="AH25" s="30"/>
      <c r="AI25" s="30"/>
    </row>
    <row r="26" spans="2:35" s="25" customFormat="1" ht="24.75" customHeight="1" x14ac:dyDescent="0.4">
      <c r="B26" s="26"/>
      <c r="C26" s="41" t="s">
        <v>15</v>
      </c>
      <c r="D26" s="27"/>
      <c r="E26" s="28"/>
      <c r="F26" s="28"/>
      <c r="G26" s="28"/>
      <c r="H26" s="29"/>
      <c r="I26" s="29"/>
      <c r="J26" s="29"/>
      <c r="K26" s="29"/>
      <c r="L26" s="29"/>
      <c r="M26" s="29"/>
      <c r="N26" s="29"/>
      <c r="O26" s="29"/>
      <c r="P26" s="29"/>
      <c r="Q26" s="29"/>
      <c r="R26" s="29"/>
      <c r="S26" s="29"/>
      <c r="T26" s="29"/>
      <c r="U26" s="78"/>
      <c r="V26" s="29"/>
      <c r="Y26" s="4"/>
      <c r="Z26" s="4"/>
      <c r="AA26" s="4"/>
      <c r="AB26" s="4"/>
      <c r="AC26" s="4"/>
      <c r="AD26" s="4"/>
      <c r="AE26" s="4"/>
      <c r="AF26" s="4"/>
      <c r="AG26" s="4"/>
      <c r="AH26" s="30"/>
      <c r="AI26" s="30"/>
    </row>
    <row r="27" spans="2:35" s="25" customFormat="1" ht="24.75" customHeight="1" x14ac:dyDescent="0.4">
      <c r="C27" s="42" t="s">
        <v>3</v>
      </c>
      <c r="D27" s="25" t="s">
        <v>6</v>
      </c>
      <c r="H27" s="43">
        <v>308016</v>
      </c>
      <c r="I27" s="43">
        <v>317355</v>
      </c>
      <c r="J27" s="43">
        <v>321187</v>
      </c>
      <c r="K27" s="43">
        <v>323535</v>
      </c>
      <c r="L27" s="43">
        <v>333573</v>
      </c>
      <c r="M27" s="43">
        <v>347398</v>
      </c>
      <c r="N27" s="43">
        <v>354076</v>
      </c>
      <c r="O27" s="43">
        <v>364911</v>
      </c>
      <c r="P27" s="43">
        <v>372661</v>
      </c>
      <c r="Q27" s="43">
        <v>379973</v>
      </c>
      <c r="R27" s="43">
        <v>416663</v>
      </c>
      <c r="S27" s="43">
        <v>436882</v>
      </c>
      <c r="T27" s="43">
        <v>455272</v>
      </c>
      <c r="U27" s="83">
        <v>483939</v>
      </c>
      <c r="V27" s="43">
        <v>444863</v>
      </c>
      <c r="Y27" s="32"/>
      <c r="Z27" s="4"/>
      <c r="AA27" s="4"/>
      <c r="AB27" s="4"/>
      <c r="AC27" s="4"/>
      <c r="AD27" s="4"/>
      <c r="AE27" s="4"/>
      <c r="AF27" s="4"/>
      <c r="AG27" s="4"/>
      <c r="AH27" s="30"/>
      <c r="AI27" s="30"/>
    </row>
    <row r="28" spans="2:35" s="25" customFormat="1" ht="24.75" customHeight="1" x14ac:dyDescent="0.4">
      <c r="C28" s="44"/>
      <c r="D28" s="27"/>
      <c r="H28" s="29"/>
      <c r="I28" s="29"/>
      <c r="J28" s="29"/>
      <c r="K28" s="29"/>
      <c r="L28" s="29"/>
      <c r="M28" s="29"/>
      <c r="N28" s="29"/>
      <c r="O28" s="29"/>
      <c r="P28" s="29"/>
      <c r="Q28" s="29"/>
      <c r="R28" s="29"/>
      <c r="S28" s="29"/>
      <c r="T28" s="29"/>
      <c r="U28" s="78"/>
      <c r="V28" s="29"/>
      <c r="Y28" s="4"/>
      <c r="Z28" s="4"/>
      <c r="AA28" s="4"/>
      <c r="AB28" s="4"/>
      <c r="AC28" s="4"/>
      <c r="AD28" s="4"/>
      <c r="AE28" s="4"/>
      <c r="AF28" s="4"/>
      <c r="AG28" s="4"/>
      <c r="AH28" s="30"/>
      <c r="AI28" s="30"/>
    </row>
    <row r="29" spans="2:35" s="25" customFormat="1" ht="24.75" customHeight="1" x14ac:dyDescent="0.4">
      <c r="C29" s="42" t="s">
        <v>3</v>
      </c>
      <c r="D29" s="25" t="s">
        <v>7</v>
      </c>
      <c r="H29" s="34"/>
      <c r="I29" s="34"/>
      <c r="J29" s="34"/>
      <c r="K29" s="34"/>
      <c r="L29" s="34"/>
      <c r="M29" s="34"/>
      <c r="N29" s="34"/>
      <c r="O29" s="34"/>
      <c r="P29" s="34"/>
      <c r="Q29" s="34"/>
      <c r="R29" s="34"/>
      <c r="S29" s="34"/>
      <c r="T29" s="34"/>
      <c r="U29" s="79"/>
      <c r="V29" s="34"/>
      <c r="Y29" s="4"/>
      <c r="Z29" s="4"/>
      <c r="AA29" s="4"/>
      <c r="AB29" s="4"/>
      <c r="AC29" s="4"/>
      <c r="AD29" s="4"/>
      <c r="AE29" s="4"/>
      <c r="AF29" s="4"/>
      <c r="AG29" s="4"/>
      <c r="AH29" s="30"/>
      <c r="AI29" s="30"/>
    </row>
    <row r="30" spans="2:35" s="25" customFormat="1" ht="24.75" customHeight="1" x14ac:dyDescent="0.4">
      <c r="C30" s="33"/>
      <c r="D30" s="25" t="s">
        <v>8</v>
      </c>
      <c r="H30" s="35"/>
      <c r="I30" s="35"/>
      <c r="J30" s="35"/>
      <c r="K30" s="35"/>
      <c r="L30" s="35"/>
      <c r="M30" s="35"/>
      <c r="N30" s="35"/>
      <c r="O30" s="35"/>
      <c r="P30" s="35"/>
      <c r="Q30" s="35"/>
      <c r="R30" s="35"/>
      <c r="S30" s="35"/>
      <c r="T30" s="35"/>
      <c r="U30" s="80"/>
      <c r="V30" s="35"/>
      <c r="Y30" s="4"/>
      <c r="Z30" s="4"/>
      <c r="AA30" s="4"/>
      <c r="AB30" s="4"/>
      <c r="AC30" s="4"/>
      <c r="AD30" s="4"/>
      <c r="AE30" s="4"/>
      <c r="AF30" s="4"/>
      <c r="AG30" s="4"/>
      <c r="AH30" s="30"/>
      <c r="AI30" s="30"/>
    </row>
    <row r="31" spans="2:35" s="25" customFormat="1" ht="24.75" customHeight="1" x14ac:dyDescent="0.4">
      <c r="C31" s="33"/>
      <c r="D31" s="25" t="s">
        <v>9</v>
      </c>
      <c r="F31" s="25" t="s">
        <v>10</v>
      </c>
      <c r="H31" s="36">
        <v>13.911127670948826</v>
      </c>
      <c r="I31" s="36">
        <v>13.712008726053003</v>
      </c>
      <c r="J31" s="36">
        <v>13.967203906822897</v>
      </c>
      <c r="K31" s="36">
        <v>13.810150497600606</v>
      </c>
      <c r="L31" s="36">
        <v>13.701030497726229</v>
      </c>
      <c r="M31" s="36">
        <v>13.797917166249871</v>
      </c>
      <c r="N31" s="36">
        <v>13.78894727966849</v>
      </c>
      <c r="O31" s="37">
        <v>13.405384603049885</v>
      </c>
      <c r="P31" s="37">
        <v>13.789539024130523</v>
      </c>
      <c r="Q31" s="37">
        <v>13.702347487616818</v>
      </c>
      <c r="R31" s="37">
        <v>13.256067894067563</v>
      </c>
      <c r="S31" s="37">
        <v>12.871930289001654</v>
      </c>
      <c r="T31" s="39">
        <v>12.986777366445354</v>
      </c>
      <c r="U31" s="81">
        <v>12.506523014820695</v>
      </c>
      <c r="V31" s="37">
        <v>10.148239162718337</v>
      </c>
      <c r="Y31" s="24"/>
      <c r="Z31" s="4"/>
      <c r="AA31" s="4"/>
      <c r="AB31" s="4"/>
      <c r="AC31" s="4"/>
      <c r="AD31" s="4"/>
      <c r="AE31" s="4"/>
      <c r="AF31" s="4"/>
      <c r="AG31" s="4"/>
      <c r="AH31" s="30"/>
      <c r="AI31" s="30"/>
    </row>
    <row r="32" spans="2:35" s="25" customFormat="1" ht="24.75" customHeight="1" x14ac:dyDescent="0.4">
      <c r="C32" s="33"/>
      <c r="F32" s="25" t="s">
        <v>11</v>
      </c>
      <c r="H32" s="36">
        <v>57.037049036919441</v>
      </c>
      <c r="I32" s="36">
        <v>56.680569084930852</v>
      </c>
      <c r="J32" s="36">
        <v>56.298815783314872</v>
      </c>
      <c r="K32" s="36">
        <v>56.176319204085601</v>
      </c>
      <c r="L32" s="36">
        <v>55.385825739198843</v>
      </c>
      <c r="M32" s="36">
        <v>54.317826270654201</v>
      </c>
      <c r="N32" s="36">
        <v>53.231749963371378</v>
      </c>
      <c r="O32" s="37">
        <v>52.81657393005468</v>
      </c>
      <c r="P32" s="37">
        <v>51.189125031490967</v>
      </c>
      <c r="Q32" s="37">
        <v>49.963484664840472</v>
      </c>
      <c r="R32" s="37">
        <v>49.840354951069834</v>
      </c>
      <c r="S32" s="39">
        <v>48.908707868293021</v>
      </c>
      <c r="T32" s="39">
        <v>48.136260945066248</v>
      </c>
      <c r="U32" s="81">
        <v>47.988474822685674</v>
      </c>
      <c r="V32" s="37">
        <v>50.894782900784953</v>
      </c>
      <c r="Y32" s="4"/>
      <c r="Z32" s="4"/>
      <c r="AA32" s="4"/>
      <c r="AB32" s="4"/>
      <c r="AC32" s="4"/>
      <c r="AD32" s="4"/>
      <c r="AE32" s="4"/>
      <c r="AF32" s="4"/>
      <c r="AG32" s="4"/>
      <c r="AH32" s="30"/>
      <c r="AI32" s="30"/>
    </row>
    <row r="33" spans="3:35" s="25" customFormat="1" ht="24.75" customHeight="1" x14ac:dyDescent="0.4">
      <c r="C33" s="26"/>
      <c r="D33" s="38"/>
      <c r="F33" s="25" t="s">
        <v>12</v>
      </c>
      <c r="H33" s="36">
        <v>29.05182329213174</v>
      </c>
      <c r="I33" s="36">
        <v>29.607422189016141</v>
      </c>
      <c r="J33" s="36">
        <v>29.733980309862229</v>
      </c>
      <c r="K33" s="36">
        <v>30.0135302983138</v>
      </c>
      <c r="L33" s="36">
        <v>30.913143763074924</v>
      </c>
      <c r="M33" s="36">
        <v>31.884256563095931</v>
      </c>
      <c r="N33" s="36">
        <v>32.979302756960124</v>
      </c>
      <c r="O33" s="37">
        <v>33.778041466895438</v>
      </c>
      <c r="P33" s="37">
        <v>35.021335944378507</v>
      </c>
      <c r="Q33" s="37">
        <v>36.334167847542709</v>
      </c>
      <c r="R33" s="37">
        <v>36.90357715486261</v>
      </c>
      <c r="S33" s="39">
        <v>38.219361842705332</v>
      </c>
      <c r="T33" s="39">
        <v>38.876961688488407</v>
      </c>
      <c r="U33" s="81">
        <v>39.505002162493632</v>
      </c>
      <c r="V33" s="37">
        <v>38.956977936496713</v>
      </c>
      <c r="Y33" s="4"/>
      <c r="Z33" s="4"/>
      <c r="AA33" s="4"/>
      <c r="AB33" s="4"/>
      <c r="AC33" s="4"/>
      <c r="AD33" s="4"/>
      <c r="AE33" s="4"/>
      <c r="AF33" s="4"/>
      <c r="AG33" s="4"/>
      <c r="AH33" s="30"/>
      <c r="AI33" s="30"/>
    </row>
    <row r="34" spans="3:35" s="25" customFormat="1" ht="24.75" customHeight="1" x14ac:dyDescent="0.4">
      <c r="C34" s="26"/>
      <c r="D34" s="38"/>
      <c r="H34" s="36"/>
      <c r="I34" s="36"/>
      <c r="J34" s="36"/>
      <c r="K34" s="36"/>
      <c r="L34" s="36"/>
      <c r="M34" s="36"/>
      <c r="N34" s="36"/>
      <c r="O34" s="37"/>
      <c r="P34" s="37"/>
      <c r="Q34" s="37"/>
      <c r="R34" s="37"/>
      <c r="S34" s="37"/>
      <c r="T34" s="37"/>
      <c r="U34" s="81"/>
      <c r="V34" s="37"/>
      <c r="Y34" s="4"/>
      <c r="Z34" s="4"/>
      <c r="AA34" s="4"/>
      <c r="AB34" s="4"/>
      <c r="AC34" s="4"/>
      <c r="AD34" s="4"/>
      <c r="AE34" s="4"/>
      <c r="AF34" s="4"/>
      <c r="AG34" s="4"/>
      <c r="AH34" s="30"/>
      <c r="AI34" s="30"/>
    </row>
    <row r="35" spans="3:35" s="25" customFormat="1" ht="24.75" customHeight="1" x14ac:dyDescent="0.4">
      <c r="C35" s="33"/>
      <c r="D35" s="25" t="s">
        <v>13</v>
      </c>
      <c r="H35" s="35"/>
      <c r="I35" s="35"/>
      <c r="J35" s="35"/>
      <c r="K35" s="35"/>
      <c r="L35" s="35"/>
      <c r="M35" s="35"/>
      <c r="N35" s="35"/>
      <c r="O35" s="35"/>
      <c r="P35" s="35"/>
      <c r="Q35" s="35"/>
      <c r="R35" s="35"/>
      <c r="S35" s="35"/>
      <c r="T35" s="35"/>
      <c r="U35" s="80"/>
      <c r="V35" s="35"/>
      <c r="Y35" s="4"/>
      <c r="Z35" s="4"/>
      <c r="AA35" s="4"/>
      <c r="AB35" s="4"/>
      <c r="AC35" s="4"/>
      <c r="AD35" s="4"/>
      <c r="AE35" s="4"/>
      <c r="AF35" s="4"/>
      <c r="AG35" s="4"/>
      <c r="AH35" s="30"/>
      <c r="AI35" s="30"/>
    </row>
    <row r="36" spans="3:35" s="25" customFormat="1" ht="24.75" customHeight="1" x14ac:dyDescent="0.4">
      <c r="C36" s="33"/>
      <c r="D36" s="25" t="s">
        <v>9</v>
      </c>
      <c r="F36" s="25" t="s">
        <v>10</v>
      </c>
      <c r="H36" s="36">
        <v>15.574430215742602</v>
      </c>
      <c r="I36" s="36">
        <v>15.290815709585241</v>
      </c>
      <c r="J36" s="36">
        <v>15.511788834267465</v>
      </c>
      <c r="K36" s="36">
        <v>15.513565951346708</v>
      </c>
      <c r="L36" s="36">
        <v>15.443792615157609</v>
      </c>
      <c r="M36" s="36">
        <v>15.450601911887905</v>
      </c>
      <c r="N36" s="36">
        <v>15.328951736041956</v>
      </c>
      <c r="O36" s="37">
        <v>14.930212286464478</v>
      </c>
      <c r="P36" s="37">
        <v>15.225481441718584</v>
      </c>
      <c r="Q36" s="37">
        <v>15.053467486263598</v>
      </c>
      <c r="R36" s="37">
        <v>14.614087075450193</v>
      </c>
      <c r="S36" s="37">
        <v>14.07565815689504</v>
      </c>
      <c r="T36" s="39">
        <v>14.157324589263334</v>
      </c>
      <c r="U36" s="81">
        <v>13.5024860362251</v>
      </c>
      <c r="V36" s="37">
        <v>10.471363871851864</v>
      </c>
      <c r="Y36" s="4"/>
      <c r="Z36" s="4"/>
      <c r="AA36" s="4"/>
      <c r="AB36" s="4"/>
      <c r="AC36" s="4"/>
      <c r="AD36" s="4"/>
      <c r="AE36" s="4"/>
      <c r="AF36" s="4"/>
      <c r="AG36" s="4"/>
      <c r="AH36" s="30"/>
      <c r="AI36" s="30"/>
    </row>
    <row r="37" spans="3:35" s="25" customFormat="1" ht="24.75" customHeight="1" x14ac:dyDescent="0.4">
      <c r="C37" s="33"/>
      <c r="F37" s="25" t="s">
        <v>11</v>
      </c>
      <c r="H37" s="36">
        <v>56.380994758573756</v>
      </c>
      <c r="I37" s="36">
        <v>56.217581955997375</v>
      </c>
      <c r="J37" s="36">
        <v>56.083539468328269</v>
      </c>
      <c r="K37" s="36">
        <v>55.898145687998571</v>
      </c>
      <c r="L37" s="36">
        <v>54.894867736830207</v>
      </c>
      <c r="M37" s="36">
        <v>54.102066812793346</v>
      </c>
      <c r="N37" s="36">
        <v>52.876253070437492</v>
      </c>
      <c r="O37" s="37">
        <v>52.799481242891012</v>
      </c>
      <c r="P37" s="37">
        <v>50.754357621773394</v>
      </c>
      <c r="Q37" s="37">
        <v>49.187029165010145</v>
      </c>
      <c r="R37" s="37">
        <v>49.377706861180762</v>
      </c>
      <c r="S37" s="39">
        <v>48.528721586129336</v>
      </c>
      <c r="T37" s="39">
        <v>47.485364555614687</v>
      </c>
      <c r="U37" s="81">
        <v>47.229038194556551</v>
      </c>
      <c r="V37" s="37">
        <v>51.929826027374368</v>
      </c>
      <c r="Y37" s="4"/>
      <c r="Z37" s="4"/>
      <c r="AA37" s="4"/>
      <c r="AB37" s="4"/>
      <c r="AC37" s="4"/>
      <c r="AD37" s="4"/>
      <c r="AE37" s="4"/>
      <c r="AF37" s="4"/>
      <c r="AG37" s="4"/>
      <c r="AH37" s="30"/>
      <c r="AI37" s="30"/>
    </row>
    <row r="38" spans="3:35" s="25" customFormat="1" ht="24.75" customHeight="1" x14ac:dyDescent="0.4">
      <c r="C38" s="26"/>
      <c r="D38" s="38"/>
      <c r="F38" s="25" t="s">
        <v>12</v>
      </c>
      <c r="H38" s="36">
        <v>28.044575025683642</v>
      </c>
      <c r="I38" s="36">
        <v>28.491602334417383</v>
      </c>
      <c r="J38" s="36">
        <v>28.404671697404265</v>
      </c>
      <c r="K38" s="36">
        <v>28.588288360654722</v>
      </c>
      <c r="L38" s="36">
        <v>29.661339648012188</v>
      </c>
      <c r="M38" s="36">
        <v>30.447331275318746</v>
      </c>
      <c r="N38" s="36">
        <v>31.794795193520546</v>
      </c>
      <c r="O38" s="37">
        <v>32.270306470644513</v>
      </c>
      <c r="P38" s="37">
        <v>34.02016093650802</v>
      </c>
      <c r="Q38" s="37">
        <v>35.759503348726263</v>
      </c>
      <c r="R38" s="37">
        <v>36.008206063369045</v>
      </c>
      <c r="S38" s="39">
        <v>37.395620256975619</v>
      </c>
      <c r="T38" s="39">
        <v>38.35731085512198</v>
      </c>
      <c r="U38" s="81">
        <v>39.268475769218355</v>
      </c>
      <c r="V38" s="37">
        <v>37.598810100773768</v>
      </c>
      <c r="Y38" s="4"/>
      <c r="Z38" s="4"/>
      <c r="AA38" s="4"/>
      <c r="AB38" s="4"/>
      <c r="AC38" s="4"/>
      <c r="AD38" s="4"/>
      <c r="AE38" s="4"/>
      <c r="AF38" s="4"/>
      <c r="AG38" s="4"/>
      <c r="AH38" s="30"/>
      <c r="AI38" s="30"/>
    </row>
    <row r="39" spans="3:35" s="25" customFormat="1" ht="24.75" customHeight="1" x14ac:dyDescent="0.4">
      <c r="C39" s="26"/>
      <c r="D39" s="38"/>
      <c r="H39" s="36"/>
      <c r="I39" s="36"/>
      <c r="J39" s="36"/>
      <c r="K39" s="36"/>
      <c r="L39" s="36"/>
      <c r="M39" s="36"/>
      <c r="N39" s="36"/>
      <c r="O39" s="37"/>
      <c r="P39" s="37"/>
      <c r="Q39" s="37"/>
      <c r="R39" s="37"/>
      <c r="S39" s="37"/>
      <c r="T39" s="37"/>
      <c r="U39" s="81"/>
      <c r="V39" s="37"/>
      <c r="Y39" s="4"/>
      <c r="Z39" s="4"/>
      <c r="AA39" s="4"/>
      <c r="AB39" s="4"/>
      <c r="AC39" s="4"/>
      <c r="AD39" s="4"/>
      <c r="AE39" s="4"/>
      <c r="AF39" s="4"/>
      <c r="AG39" s="4"/>
      <c r="AH39" s="30"/>
      <c r="AI39" s="30"/>
    </row>
    <row r="40" spans="3:35" s="25" customFormat="1" ht="24.75" customHeight="1" x14ac:dyDescent="0.4">
      <c r="C40" s="26"/>
      <c r="D40" s="38" t="s">
        <v>14</v>
      </c>
      <c r="H40" s="35"/>
      <c r="I40" s="35"/>
      <c r="J40" s="35"/>
      <c r="K40" s="35"/>
      <c r="L40" s="35"/>
      <c r="M40" s="35"/>
      <c r="N40" s="35"/>
      <c r="O40" s="35"/>
      <c r="P40" s="35"/>
      <c r="Q40" s="35"/>
      <c r="R40" s="35"/>
      <c r="S40" s="35"/>
      <c r="T40" s="35"/>
      <c r="U40" s="80"/>
      <c r="V40" s="35"/>
      <c r="Y40" s="4"/>
      <c r="Z40" s="4"/>
      <c r="AA40" s="4"/>
      <c r="AB40" s="4"/>
      <c r="AC40" s="4"/>
      <c r="AD40" s="4"/>
      <c r="AE40" s="4"/>
      <c r="AF40" s="4"/>
      <c r="AG40" s="4"/>
      <c r="AH40" s="30"/>
      <c r="AI40" s="30"/>
    </row>
    <row r="41" spans="3:35" s="25" customFormat="1" ht="24.75" customHeight="1" x14ac:dyDescent="0.4">
      <c r="C41" s="26"/>
      <c r="D41" s="25" t="s">
        <v>9</v>
      </c>
      <c r="F41" s="25" t="s">
        <v>10</v>
      </c>
      <c r="H41" s="36">
        <v>12.279632137287495</v>
      </c>
      <c r="I41" s="36">
        <v>12.161495261714528</v>
      </c>
      <c r="J41" s="36">
        <v>12.432049160954858</v>
      </c>
      <c r="K41" s="36">
        <v>12.109564778884058</v>
      </c>
      <c r="L41" s="36">
        <v>11.951829672396396</v>
      </c>
      <c r="M41" s="36">
        <v>12.161156343925954</v>
      </c>
      <c r="N41" s="36">
        <v>12.251415941428375</v>
      </c>
      <c r="O41" s="37">
        <v>11.862065258291674</v>
      </c>
      <c r="P41" s="37">
        <v>12.331195006038552</v>
      </c>
      <c r="Q41" s="37">
        <v>12.334888035663669</v>
      </c>
      <c r="R41" s="37">
        <v>11.868148244739809</v>
      </c>
      <c r="S41" s="37">
        <v>11.656389595639363</v>
      </c>
      <c r="T41" s="39">
        <v>11.800923550538737</v>
      </c>
      <c r="U41" s="81">
        <v>11.498067036640485</v>
      </c>
      <c r="V41" s="37">
        <v>9.7855152419286746</v>
      </c>
      <c r="Y41" s="4"/>
      <c r="Z41" s="4"/>
      <c r="AA41" s="4"/>
      <c r="AB41" s="4"/>
      <c r="AC41" s="4"/>
      <c r="AD41" s="4"/>
      <c r="AE41" s="4"/>
      <c r="AF41" s="4"/>
      <c r="AG41" s="4"/>
      <c r="AH41" s="30"/>
      <c r="AI41" s="30"/>
    </row>
    <row r="42" spans="3:35" s="25" customFormat="1" ht="24.75" customHeight="1" x14ac:dyDescent="0.4">
      <c r="C42" s="26"/>
      <c r="F42" s="25" t="s">
        <v>11</v>
      </c>
      <c r="H42" s="36">
        <v>57.679743805312576</v>
      </c>
      <c r="I42" s="36">
        <v>57.13553932745706</v>
      </c>
      <c r="J42" s="36">
        <v>56.513328938038789</v>
      </c>
      <c r="K42" s="36">
        <v>56.456364117165926</v>
      </c>
      <c r="L42" s="36">
        <v>55.878296485142307</v>
      </c>
      <c r="M42" s="36">
        <v>54.530320505900463</v>
      </c>
      <c r="N42" s="36">
        <v>53.585854399778974</v>
      </c>
      <c r="O42" s="37">
        <v>52.833951513196794</v>
      </c>
      <c r="P42" s="37">
        <v>51.63145484678806</v>
      </c>
      <c r="Q42" s="37">
        <v>50.746514804030198</v>
      </c>
      <c r="R42" s="37">
        <v>50.311559848364894</v>
      </c>
      <c r="S42" s="39">
        <v>49.291038602735682</v>
      </c>
      <c r="T42" s="39">
        <v>48.795557913227995</v>
      </c>
      <c r="U42" s="81">
        <v>48.757263937360548</v>
      </c>
      <c r="V42" s="37">
        <v>49.732128615794558</v>
      </c>
      <c r="Y42" s="4"/>
      <c r="Z42" s="4"/>
      <c r="AA42" s="4"/>
      <c r="AB42" s="4"/>
      <c r="AC42" s="4"/>
      <c r="AD42" s="4"/>
      <c r="AE42" s="4"/>
      <c r="AF42" s="4"/>
      <c r="AG42" s="4"/>
      <c r="AH42" s="30"/>
      <c r="AI42" s="30"/>
    </row>
    <row r="43" spans="3:35" s="25" customFormat="1" ht="24.75" customHeight="1" x14ac:dyDescent="0.4">
      <c r="C43" s="26"/>
      <c r="D43" s="38"/>
      <c r="F43" s="25" t="s">
        <v>12</v>
      </c>
      <c r="H43" s="36">
        <v>30.040624057399935</v>
      </c>
      <c r="I43" s="36">
        <v>30.702965410828405</v>
      </c>
      <c r="J43" s="36">
        <v>31.054621901006357</v>
      </c>
      <c r="K43" s="36">
        <v>31.434071103950011</v>
      </c>
      <c r="L43" s="36">
        <v>32.169873842461293</v>
      </c>
      <c r="M43" s="36">
        <v>33.308523150173578</v>
      </c>
      <c r="N43" s="36">
        <v>34.162729658792649</v>
      </c>
      <c r="O43" s="37">
        <v>35.303983228511534</v>
      </c>
      <c r="P43" s="37">
        <v>36.037350147173377</v>
      </c>
      <c r="Q43" s="37">
        <v>36.918597160306135</v>
      </c>
      <c r="R43" s="37">
        <v>37.820291906895299</v>
      </c>
      <c r="S43" s="39">
        <v>39.05257180162495</v>
      </c>
      <c r="T43" s="39">
        <v>39.403518536233271</v>
      </c>
      <c r="U43" s="81">
        <v>39.744669025998967</v>
      </c>
      <c r="V43" s="37">
        <v>40.482356142276764</v>
      </c>
      <c r="Y43" s="4"/>
      <c r="Z43" s="4"/>
      <c r="AA43" s="4"/>
      <c r="AB43" s="4"/>
      <c r="AC43" s="4"/>
      <c r="AD43" s="4"/>
      <c r="AE43" s="4"/>
      <c r="AF43" s="4"/>
      <c r="AG43" s="4"/>
      <c r="AH43" s="30"/>
      <c r="AI43" s="30"/>
    </row>
    <row r="44" spans="3:35" s="25" customFormat="1" ht="15.75" customHeight="1" x14ac:dyDescent="0.4">
      <c r="C44" s="26"/>
      <c r="D44" s="38"/>
      <c r="H44" s="36"/>
      <c r="I44" s="36"/>
      <c r="J44" s="36"/>
      <c r="K44" s="36"/>
      <c r="L44" s="36"/>
      <c r="M44" s="36"/>
      <c r="N44" s="36"/>
      <c r="O44" s="37"/>
      <c r="P44" s="37"/>
      <c r="Q44" s="37"/>
      <c r="R44" s="37"/>
      <c r="S44" s="37"/>
      <c r="T44" s="37"/>
      <c r="U44" s="81"/>
      <c r="V44" s="37"/>
      <c r="Y44" s="4"/>
      <c r="Z44" s="4"/>
      <c r="AA44" s="4"/>
      <c r="AB44" s="4"/>
      <c r="AC44" s="4"/>
      <c r="AD44" s="4"/>
      <c r="AE44" s="4"/>
      <c r="AF44" s="4"/>
      <c r="AG44" s="4"/>
      <c r="AH44" s="30"/>
      <c r="AI44" s="30"/>
    </row>
    <row r="45" spans="3:35" s="25" customFormat="1" ht="32.1" customHeight="1" x14ac:dyDescent="0.4">
      <c r="C45" s="41" t="s">
        <v>16</v>
      </c>
      <c r="D45" s="27"/>
      <c r="E45" s="28"/>
      <c r="F45" s="28"/>
      <c r="G45" s="28"/>
      <c r="U45" s="82"/>
      <c r="Y45" s="4"/>
      <c r="Z45" s="4"/>
      <c r="AA45" s="4"/>
      <c r="AB45" s="4"/>
      <c r="AC45" s="4"/>
      <c r="AD45" s="4"/>
      <c r="AE45" s="4"/>
      <c r="AF45" s="4"/>
      <c r="AG45" s="4"/>
      <c r="AH45" s="30"/>
      <c r="AI45" s="30"/>
    </row>
    <row r="46" spans="3:35" s="25" customFormat="1" ht="24.75" customHeight="1" x14ac:dyDescent="0.4">
      <c r="C46" s="42" t="s">
        <v>3</v>
      </c>
      <c r="D46" s="25" t="s">
        <v>6</v>
      </c>
      <c r="H46" s="43">
        <v>92620</v>
      </c>
      <c r="I46" s="43">
        <v>95850</v>
      </c>
      <c r="J46" s="43">
        <v>91013</v>
      </c>
      <c r="K46" s="43">
        <v>90057</v>
      </c>
      <c r="L46" s="43">
        <v>93732</v>
      </c>
      <c r="M46" s="43">
        <v>98986</v>
      </c>
      <c r="N46" s="43">
        <v>105826</v>
      </c>
      <c r="O46" s="43">
        <v>109282</v>
      </c>
      <c r="P46" s="43">
        <v>116913</v>
      </c>
      <c r="Q46" s="43">
        <v>119916</v>
      </c>
      <c r="R46" s="43">
        <v>129593</v>
      </c>
      <c r="S46" s="43">
        <v>131235</v>
      </c>
      <c r="T46" s="43">
        <v>129547</v>
      </c>
      <c r="U46" s="83">
        <v>134197</v>
      </c>
      <c r="V46" s="43">
        <v>111648</v>
      </c>
      <c r="Y46" s="32"/>
      <c r="Z46" s="4"/>
      <c r="AA46" s="4"/>
      <c r="AB46" s="4"/>
      <c r="AC46" s="4"/>
      <c r="AD46" s="4"/>
      <c r="AE46" s="4"/>
      <c r="AF46" s="4"/>
      <c r="AG46" s="4"/>
      <c r="AH46" s="30"/>
      <c r="AI46" s="30"/>
    </row>
    <row r="47" spans="3:35" s="25" customFormat="1" ht="24.75" customHeight="1" x14ac:dyDescent="0.4">
      <c r="C47" s="44"/>
      <c r="D47" s="27"/>
      <c r="U47" s="82"/>
      <c r="Y47" s="4"/>
      <c r="Z47" s="4"/>
      <c r="AA47" s="4"/>
      <c r="AB47" s="4"/>
      <c r="AC47" s="4"/>
      <c r="AD47" s="4"/>
      <c r="AE47" s="4"/>
      <c r="AF47" s="4"/>
      <c r="AG47" s="4"/>
      <c r="AH47" s="30"/>
      <c r="AI47" s="30"/>
    </row>
    <row r="48" spans="3:35" s="25" customFormat="1" ht="24.75" customHeight="1" x14ac:dyDescent="0.4">
      <c r="C48" s="42" t="s">
        <v>3</v>
      </c>
      <c r="D48" s="25" t="s">
        <v>7</v>
      </c>
      <c r="U48" s="82"/>
      <c r="Y48" s="4"/>
      <c r="Z48" s="4"/>
      <c r="AA48" s="4"/>
      <c r="AB48" s="4"/>
      <c r="AC48" s="4"/>
      <c r="AD48" s="4"/>
      <c r="AE48" s="4"/>
      <c r="AF48" s="4"/>
      <c r="AG48" s="4"/>
      <c r="AH48" s="30"/>
      <c r="AI48" s="30"/>
    </row>
    <row r="49" spans="2:35" s="25" customFormat="1" ht="24.75" customHeight="1" x14ac:dyDescent="0.4">
      <c r="C49" s="33"/>
      <c r="D49" s="25" t="s">
        <v>8</v>
      </c>
      <c r="H49" s="35"/>
      <c r="I49" s="35"/>
      <c r="J49" s="35"/>
      <c r="K49" s="35"/>
      <c r="L49" s="35"/>
      <c r="M49" s="35"/>
      <c r="N49" s="35"/>
      <c r="O49" s="35"/>
      <c r="P49" s="35"/>
      <c r="Q49" s="35"/>
      <c r="R49" s="35"/>
      <c r="S49" s="40"/>
      <c r="T49" s="35"/>
      <c r="U49" s="80"/>
      <c r="V49" s="35"/>
      <c r="Y49" s="4"/>
      <c r="Z49" s="4"/>
      <c r="AA49" s="4"/>
      <c r="AB49" s="4"/>
      <c r="AC49" s="4"/>
      <c r="AD49" s="4"/>
      <c r="AE49" s="4"/>
      <c r="AF49" s="4"/>
      <c r="AG49" s="4"/>
      <c r="AH49" s="30"/>
      <c r="AI49" s="30"/>
    </row>
    <row r="50" spans="2:35" s="25" customFormat="1" ht="24.75" customHeight="1" x14ac:dyDescent="0.4">
      <c r="C50" s="33"/>
      <c r="D50" s="25" t="s">
        <v>9</v>
      </c>
      <c r="F50" s="25" t="s">
        <v>10</v>
      </c>
      <c r="H50" s="36">
        <v>27.588911279342081</v>
      </c>
      <c r="I50" s="36">
        <v>26.282866836301949</v>
      </c>
      <c r="J50" s="36">
        <v>26.283325850383772</v>
      </c>
      <c r="K50" s="36">
        <v>26.223193611910585</v>
      </c>
      <c r="L50" s="36">
        <v>26.088193756455386</v>
      </c>
      <c r="M50" s="36">
        <v>26.542415179544061</v>
      </c>
      <c r="N50" s="36">
        <v>26.026411657559201</v>
      </c>
      <c r="O50" s="37">
        <v>24.927592712328281</v>
      </c>
      <c r="P50" s="37">
        <v>24.778442311236198</v>
      </c>
      <c r="Q50" s="37">
        <v>24.415036755053819</v>
      </c>
      <c r="R50" s="37">
        <v>24.507862110674328</v>
      </c>
      <c r="S50" s="39">
        <v>24.121379393103034</v>
      </c>
      <c r="T50" s="39">
        <v>23.736282071701062</v>
      </c>
      <c r="U50" s="81">
        <v>24.03390602390169</v>
      </c>
      <c r="V50" s="37">
        <v>21.076492368825068</v>
      </c>
      <c r="Y50" s="24"/>
      <c r="Z50" s="4"/>
      <c r="AA50" s="4"/>
      <c r="AB50" s="4"/>
      <c r="AC50" s="4"/>
      <c r="AD50" s="4"/>
      <c r="AE50" s="4"/>
      <c r="AF50" s="4"/>
      <c r="AG50" s="4"/>
      <c r="AH50" s="30"/>
      <c r="AI50" s="30"/>
    </row>
    <row r="51" spans="2:35" s="25" customFormat="1" ht="24.75" customHeight="1" x14ac:dyDescent="0.4">
      <c r="C51" s="33"/>
      <c r="F51" s="25" t="s">
        <v>11</v>
      </c>
      <c r="H51" s="36">
        <v>62.43559718969555</v>
      </c>
      <c r="I51" s="36">
        <v>63.14991518235793</v>
      </c>
      <c r="J51" s="36">
        <v>63.396617706796654</v>
      </c>
      <c r="K51" s="36">
        <v>63.880894159399283</v>
      </c>
      <c r="L51" s="36">
        <v>63.434581901730567</v>
      </c>
      <c r="M51" s="36">
        <v>63.128602269801348</v>
      </c>
      <c r="N51" s="36">
        <v>63.660291438979968</v>
      </c>
      <c r="O51" s="37">
        <v>64.552757676943926</v>
      </c>
      <c r="P51" s="37">
        <v>64.712435710576131</v>
      </c>
      <c r="Q51" s="37">
        <v>64.917793384090317</v>
      </c>
      <c r="R51" s="37">
        <v>65.111127910492897</v>
      </c>
      <c r="S51" s="39">
        <v>65.107174464127681</v>
      </c>
      <c r="T51" s="39">
        <v>64.995108188664659</v>
      </c>
      <c r="U51" s="81">
        <v>64.255441050087782</v>
      </c>
      <c r="V51" s="37">
        <v>66.602546735302084</v>
      </c>
      <c r="Y51" s="4"/>
      <c r="Z51" s="4"/>
      <c r="AA51" s="4"/>
      <c r="AB51" s="4"/>
      <c r="AC51" s="4"/>
      <c r="AD51" s="4"/>
      <c r="AE51" s="4"/>
      <c r="AF51" s="4"/>
      <c r="AG51" s="4"/>
      <c r="AH51" s="30"/>
      <c r="AI51" s="30"/>
    </row>
    <row r="52" spans="2:35" s="25" customFormat="1" ht="24.75" customHeight="1" x14ac:dyDescent="0.4">
      <c r="C52" s="26"/>
      <c r="D52" s="38"/>
      <c r="F52" s="25" t="s">
        <v>12</v>
      </c>
      <c r="H52" s="36">
        <v>9.9754915309623655</v>
      </c>
      <c r="I52" s="36">
        <v>10.567217981340118</v>
      </c>
      <c r="J52" s="36">
        <v>10.320056442819576</v>
      </c>
      <c r="K52" s="36">
        <v>9.895912228690138</v>
      </c>
      <c r="L52" s="36">
        <v>10.477224341814043</v>
      </c>
      <c r="M52" s="36">
        <v>10.328982550654597</v>
      </c>
      <c r="N52" s="36">
        <v>10.313296903460838</v>
      </c>
      <c r="O52" s="37">
        <v>10.519649610727793</v>
      </c>
      <c r="P52" s="37">
        <v>10.509121978187666</v>
      </c>
      <c r="Q52" s="37">
        <v>10.667169860855868</v>
      </c>
      <c r="R52" s="37">
        <v>10.381009978832779</v>
      </c>
      <c r="S52" s="39">
        <v>10.771446142769287</v>
      </c>
      <c r="T52" s="39">
        <v>11.268609739634289</v>
      </c>
      <c r="U52" s="81">
        <v>11.710652926010532</v>
      </c>
      <c r="V52" s="37">
        <v>12.320960895872844</v>
      </c>
      <c r="Y52" s="4"/>
      <c r="Z52" s="4"/>
      <c r="AA52" s="4"/>
      <c r="AB52" s="4"/>
      <c r="AC52" s="4"/>
      <c r="AD52" s="4"/>
      <c r="AE52" s="4"/>
      <c r="AF52" s="4"/>
      <c r="AG52" s="4"/>
      <c r="AH52" s="30"/>
      <c r="AI52" s="30"/>
    </row>
    <row r="53" spans="2:35" s="25" customFormat="1" ht="24.75" customHeight="1" x14ac:dyDescent="0.4">
      <c r="C53" s="26"/>
      <c r="D53" s="38"/>
      <c r="H53" s="36"/>
      <c r="I53" s="36"/>
      <c r="J53" s="36"/>
      <c r="K53" s="36"/>
      <c r="L53" s="36"/>
      <c r="M53" s="36"/>
      <c r="N53" s="36"/>
      <c r="O53" s="37"/>
      <c r="P53" s="37"/>
      <c r="Q53" s="37"/>
      <c r="R53" s="37"/>
      <c r="S53" s="39"/>
      <c r="T53" s="39"/>
      <c r="U53" s="81"/>
      <c r="V53" s="37"/>
      <c r="Y53" s="4"/>
      <c r="Z53" s="4"/>
      <c r="AA53" s="4"/>
      <c r="AB53" s="4"/>
      <c r="AC53" s="4"/>
      <c r="AD53" s="4"/>
      <c r="AE53" s="4"/>
      <c r="AF53" s="4"/>
      <c r="AG53" s="4"/>
      <c r="AH53" s="30"/>
      <c r="AI53" s="30"/>
    </row>
    <row r="54" spans="2:35" s="25" customFormat="1" ht="24.75" customHeight="1" x14ac:dyDescent="0.4">
      <c r="C54" s="26"/>
      <c r="D54" s="25" t="s">
        <v>13</v>
      </c>
      <c r="H54" s="35"/>
      <c r="I54" s="35"/>
      <c r="J54" s="35"/>
      <c r="K54" s="35"/>
      <c r="L54" s="35"/>
      <c r="M54" s="35"/>
      <c r="N54" s="35"/>
      <c r="O54" s="35"/>
      <c r="P54" s="35"/>
      <c r="Q54" s="35"/>
      <c r="R54" s="35"/>
      <c r="S54" s="40"/>
      <c r="T54" s="40"/>
      <c r="U54" s="80"/>
      <c r="V54" s="35"/>
      <c r="Y54" s="4"/>
      <c r="Z54" s="4"/>
      <c r="AA54" s="4"/>
      <c r="AB54" s="4"/>
      <c r="AC54" s="4"/>
      <c r="AD54" s="4"/>
      <c r="AE54" s="4"/>
      <c r="AF54" s="4"/>
      <c r="AG54" s="4"/>
      <c r="AH54" s="30"/>
      <c r="AI54" s="30"/>
    </row>
    <row r="55" spans="2:35" s="25" customFormat="1" ht="24.75" customHeight="1" x14ac:dyDescent="0.4">
      <c r="C55" s="26"/>
      <c r="D55" s="25" t="s">
        <v>9</v>
      </c>
      <c r="F55" s="25" t="s">
        <v>10</v>
      </c>
      <c r="H55" s="36">
        <v>42.020765535409886</v>
      </c>
      <c r="I55" s="36">
        <v>39.855913786430889</v>
      </c>
      <c r="J55" s="36">
        <v>39.96689738188384</v>
      </c>
      <c r="K55" s="36">
        <v>39.62703258175663</v>
      </c>
      <c r="L55" s="36">
        <v>38.694327578703032</v>
      </c>
      <c r="M55" s="36">
        <v>39.435777572430283</v>
      </c>
      <c r="N55" s="36">
        <v>39.017587939698494</v>
      </c>
      <c r="O55" s="37">
        <v>35.645259651921002</v>
      </c>
      <c r="P55" s="37">
        <v>35.158142739659041</v>
      </c>
      <c r="Q55" s="37">
        <v>34.115038587813928</v>
      </c>
      <c r="R55" s="37">
        <v>33.526742115240992</v>
      </c>
      <c r="S55" s="39">
        <v>32.631638674534727</v>
      </c>
      <c r="T55" s="39">
        <v>32.078193205541851</v>
      </c>
      <c r="U55" s="81">
        <v>32.160406352945508</v>
      </c>
      <c r="V55" s="37">
        <v>28.867993930755436</v>
      </c>
      <c r="Y55" s="4"/>
      <c r="Z55" s="4"/>
      <c r="AA55" s="4"/>
      <c r="AB55" s="4"/>
      <c r="AC55" s="4"/>
      <c r="AD55" s="4"/>
      <c r="AE55" s="4"/>
      <c r="AF55" s="4"/>
      <c r="AG55" s="4"/>
      <c r="AH55" s="30"/>
      <c r="AI55" s="30"/>
    </row>
    <row r="56" spans="2:35" s="25" customFormat="1" ht="24.75" customHeight="1" x14ac:dyDescent="0.4">
      <c r="C56" s="26"/>
      <c r="F56" s="25" t="s">
        <v>11</v>
      </c>
      <c r="H56" s="36">
        <v>44.658298465829851</v>
      </c>
      <c r="I56" s="36">
        <v>45.729510880890714</v>
      </c>
      <c r="J56" s="36">
        <v>46.111947035811014</v>
      </c>
      <c r="K56" s="36">
        <v>47.174031312337547</v>
      </c>
      <c r="L56" s="36">
        <v>47.427825330044975</v>
      </c>
      <c r="M56" s="36">
        <v>47.219655378594339</v>
      </c>
      <c r="N56" s="36">
        <v>47.208542713567844</v>
      </c>
      <c r="O56" s="37">
        <v>50.574658723084866</v>
      </c>
      <c r="P56" s="37">
        <v>51.128003378453471</v>
      </c>
      <c r="Q56" s="37">
        <v>51.888884151281289</v>
      </c>
      <c r="R56" s="37">
        <v>53.338695160950579</v>
      </c>
      <c r="S56" s="39">
        <v>53.707066121954902</v>
      </c>
      <c r="T56" s="39">
        <v>53.539571076105517</v>
      </c>
      <c r="U56" s="81">
        <v>53.059609474207257</v>
      </c>
      <c r="V56" s="37">
        <v>55.48760862568394</v>
      </c>
      <c r="Y56" s="4"/>
      <c r="Z56" s="4"/>
      <c r="AA56" s="4"/>
      <c r="AB56" s="4"/>
      <c r="AC56" s="4"/>
      <c r="AD56" s="4"/>
      <c r="AE56" s="4"/>
      <c r="AF56" s="4"/>
      <c r="AG56" s="4"/>
      <c r="AH56" s="30"/>
      <c r="AI56" s="30"/>
    </row>
    <row r="57" spans="2:35" s="25" customFormat="1" ht="24.75" customHeight="1" x14ac:dyDescent="0.4">
      <c r="C57" s="26"/>
      <c r="D57" s="38"/>
      <c r="F57" s="25" t="s">
        <v>12</v>
      </c>
      <c r="H57" s="36">
        <v>13.320935998760266</v>
      </c>
      <c r="I57" s="36">
        <v>14.414575332678394</v>
      </c>
      <c r="J57" s="36">
        <v>13.921155582305145</v>
      </c>
      <c r="K57" s="36">
        <v>13.198936105905821</v>
      </c>
      <c r="L57" s="36">
        <v>13.877847091251994</v>
      </c>
      <c r="M57" s="36">
        <v>13.344567048975374</v>
      </c>
      <c r="N57" s="36">
        <v>13.773869346733669</v>
      </c>
      <c r="O57" s="37">
        <v>13.780081624994137</v>
      </c>
      <c r="P57" s="37">
        <v>13.71385388188749</v>
      </c>
      <c r="Q57" s="37">
        <v>13.996077260904787</v>
      </c>
      <c r="R57" s="37">
        <v>13.134562723808429</v>
      </c>
      <c r="S57" s="39">
        <v>13.661295203510365</v>
      </c>
      <c r="T57" s="39">
        <v>14.382235718352629</v>
      </c>
      <c r="U57" s="81">
        <v>14.779984172847232</v>
      </c>
      <c r="V57" s="37">
        <v>15.644397443560623</v>
      </c>
      <c r="Y57" s="4"/>
      <c r="Z57" s="4"/>
      <c r="AA57" s="4"/>
      <c r="AB57" s="4"/>
      <c r="AC57" s="4"/>
      <c r="AD57" s="4"/>
      <c r="AE57" s="4"/>
      <c r="AF57" s="4"/>
      <c r="AG57" s="4"/>
      <c r="AH57" s="30"/>
      <c r="AI57" s="30"/>
    </row>
    <row r="58" spans="2:35" s="25" customFormat="1" ht="24.75" customHeight="1" x14ac:dyDescent="0.4">
      <c r="C58" s="26"/>
      <c r="D58" s="38"/>
      <c r="H58" s="36"/>
      <c r="I58" s="36"/>
      <c r="J58" s="36"/>
      <c r="K58" s="36"/>
      <c r="L58" s="36"/>
      <c r="M58" s="36"/>
      <c r="N58" s="36"/>
      <c r="O58" s="37"/>
      <c r="P58" s="37"/>
      <c r="Q58" s="37"/>
      <c r="R58" s="37"/>
      <c r="S58" s="37"/>
      <c r="T58" s="37"/>
      <c r="U58" s="81"/>
      <c r="V58" s="37"/>
      <c r="Y58" s="4"/>
      <c r="Z58" s="4"/>
      <c r="AA58" s="4"/>
      <c r="AB58" s="4"/>
      <c r="AC58" s="4"/>
      <c r="AD58" s="4"/>
      <c r="AE58" s="4"/>
      <c r="AF58" s="4"/>
      <c r="AG58" s="4"/>
      <c r="AH58" s="30"/>
      <c r="AI58" s="30"/>
    </row>
    <row r="59" spans="2:35" s="25" customFormat="1" ht="24.75" customHeight="1" x14ac:dyDescent="0.4">
      <c r="C59" s="26"/>
      <c r="D59" s="38" t="s">
        <v>14</v>
      </c>
      <c r="H59" s="35"/>
      <c r="I59" s="35"/>
      <c r="J59" s="35"/>
      <c r="K59" s="35"/>
      <c r="L59" s="35"/>
      <c r="M59" s="35"/>
      <c r="N59" s="35"/>
      <c r="O59" s="35"/>
      <c r="P59" s="35"/>
      <c r="Q59" s="35"/>
      <c r="R59" s="35"/>
      <c r="S59" s="35"/>
      <c r="T59" s="35"/>
      <c r="U59" s="80"/>
      <c r="V59" s="35"/>
      <c r="Y59" s="4"/>
      <c r="Z59" s="4"/>
      <c r="AA59" s="4"/>
      <c r="AB59" s="4"/>
      <c r="AC59" s="4"/>
      <c r="AD59" s="4"/>
      <c r="AE59" s="4"/>
      <c r="AF59" s="4"/>
      <c r="AG59" s="4"/>
      <c r="AH59" s="30"/>
      <c r="AI59" s="30"/>
    </row>
    <row r="60" spans="2:35" s="25" customFormat="1" ht="24.75" customHeight="1" x14ac:dyDescent="0.4">
      <c r="C60" s="33"/>
      <c r="D60" s="25" t="s">
        <v>9</v>
      </c>
      <c r="F60" s="25" t="s">
        <v>10</v>
      </c>
      <c r="H60" s="36">
        <v>19.767207497732542</v>
      </c>
      <c r="I60" s="36">
        <v>18.775832825596524</v>
      </c>
      <c r="J60" s="36">
        <v>18.7378753461226</v>
      </c>
      <c r="K60" s="36">
        <v>18.746734532216472</v>
      </c>
      <c r="L60" s="36">
        <v>18.897311970338983</v>
      </c>
      <c r="M60" s="36">
        <v>19.150229036178366</v>
      </c>
      <c r="N60" s="36">
        <v>18.63677924452826</v>
      </c>
      <c r="O60" s="37">
        <v>18.424273475080408</v>
      </c>
      <c r="P60" s="37">
        <v>18.501391334740351</v>
      </c>
      <c r="Q60" s="37">
        <v>18.347559349159777</v>
      </c>
      <c r="R60" s="37">
        <v>18.624230235956883</v>
      </c>
      <c r="S60" s="39">
        <v>18.529382519638062</v>
      </c>
      <c r="T60" s="39">
        <v>18.179865839639206</v>
      </c>
      <c r="U60" s="81">
        <v>18.634246525103602</v>
      </c>
      <c r="V60" s="37">
        <v>16.034508403986315</v>
      </c>
      <c r="Y60" s="4"/>
      <c r="Z60" s="4"/>
      <c r="AA60" s="4"/>
      <c r="AB60" s="4"/>
      <c r="AC60" s="4"/>
      <c r="AD60" s="4"/>
      <c r="AE60" s="4"/>
      <c r="AF60" s="4"/>
      <c r="AG60" s="4"/>
      <c r="AH60" s="30"/>
      <c r="AI60" s="30"/>
    </row>
    <row r="61" spans="2:35" s="25" customFormat="1" ht="24.75" customHeight="1" x14ac:dyDescent="0.4">
      <c r="C61" s="26"/>
      <c r="F61" s="25" t="s">
        <v>11</v>
      </c>
      <c r="H61" s="36">
        <v>72.069938526655235</v>
      </c>
      <c r="I61" s="36">
        <v>72.784758015380319</v>
      </c>
      <c r="J61" s="36">
        <v>72.92533700320007</v>
      </c>
      <c r="K61" s="36">
        <v>73.198725835538397</v>
      </c>
      <c r="L61" s="36">
        <v>72.565214512711862</v>
      </c>
      <c r="M61" s="36">
        <v>72.249228755725909</v>
      </c>
      <c r="N61" s="36">
        <v>73.017029544545395</v>
      </c>
      <c r="O61" s="37">
        <v>73.033899752369564</v>
      </c>
      <c r="P61" s="37">
        <v>72.927448950785731</v>
      </c>
      <c r="Q61" s="37">
        <v>73.067484662576689</v>
      </c>
      <c r="R61" s="37">
        <v>72.790636671371644</v>
      </c>
      <c r="S61" s="39">
        <v>72.597444565973944</v>
      </c>
      <c r="T61" s="39">
        <v>72.623454060814311</v>
      </c>
      <c r="U61" s="81">
        <v>71.693500079461131</v>
      </c>
      <c r="V61" s="37">
        <v>73.794437007288423</v>
      </c>
      <c r="Y61" s="4"/>
      <c r="Z61" s="4"/>
      <c r="AA61" s="4"/>
      <c r="AB61" s="4"/>
      <c r="AC61" s="4"/>
      <c r="AD61" s="4"/>
      <c r="AE61" s="4"/>
      <c r="AF61" s="4"/>
      <c r="AG61" s="4"/>
      <c r="AH61" s="30"/>
      <c r="AI61" s="30"/>
    </row>
    <row r="62" spans="2:35" s="25" customFormat="1" ht="24.75" customHeight="1" x14ac:dyDescent="0.4">
      <c r="C62" s="26"/>
      <c r="D62" s="38"/>
      <c r="F62" s="25" t="s">
        <v>12</v>
      </c>
      <c r="H62" s="36">
        <v>8.1628539756122134</v>
      </c>
      <c r="I62" s="36">
        <v>8.4394091590231692</v>
      </c>
      <c r="J62" s="36">
        <v>8.3367876506773229</v>
      </c>
      <c r="K62" s="36">
        <v>8.0545396322451257</v>
      </c>
      <c r="L62" s="36">
        <v>8.5374735169491522</v>
      </c>
      <c r="M62" s="36">
        <v>8.6005422080957281</v>
      </c>
      <c r="N62" s="36">
        <v>8.3461912109263388</v>
      </c>
      <c r="O62" s="37">
        <v>8.5418267725500243</v>
      </c>
      <c r="P62" s="37">
        <v>8.5711597144739144</v>
      </c>
      <c r="Q62" s="37">
        <v>8.5849559882635376</v>
      </c>
      <c r="R62" s="37">
        <v>8.5851330926714731</v>
      </c>
      <c r="S62" s="37">
        <v>8.8731729143879896</v>
      </c>
      <c r="T62" s="39">
        <v>9.1966800995464819</v>
      </c>
      <c r="U62" s="81">
        <v>9.6722533954352645</v>
      </c>
      <c r="V62" s="37">
        <v>10.171054588725271</v>
      </c>
      <c r="Y62" s="4"/>
      <c r="Z62" s="4"/>
      <c r="AA62" s="4"/>
      <c r="AB62" s="4"/>
      <c r="AC62" s="4"/>
      <c r="AD62" s="4"/>
      <c r="AE62" s="4"/>
      <c r="AF62" s="4"/>
      <c r="AG62" s="4"/>
      <c r="AH62" s="30"/>
      <c r="AI62" s="30"/>
    </row>
    <row r="63" spans="2:35" s="25" customFormat="1" ht="24.75" customHeight="1" x14ac:dyDescent="0.4">
      <c r="C63" s="26"/>
      <c r="U63" s="82"/>
      <c r="Y63" s="4"/>
      <c r="Z63" s="4"/>
      <c r="AA63" s="4"/>
      <c r="AB63" s="4"/>
      <c r="AC63" s="4"/>
      <c r="AD63" s="4"/>
      <c r="AE63" s="4"/>
      <c r="AF63" s="4"/>
      <c r="AG63" s="4"/>
      <c r="AH63" s="30"/>
      <c r="AI63" s="30"/>
    </row>
    <row r="64" spans="2:35" s="25" customFormat="1" ht="24.75" customHeight="1" x14ac:dyDescent="0.4">
      <c r="B64" s="26"/>
      <c r="C64" s="27" t="s">
        <v>17</v>
      </c>
      <c r="D64" s="27"/>
      <c r="E64" s="28"/>
      <c r="F64" s="28"/>
      <c r="G64" s="28"/>
      <c r="H64" s="29"/>
      <c r="I64" s="29"/>
      <c r="J64" s="29"/>
      <c r="K64" s="29"/>
      <c r="L64" s="29"/>
      <c r="M64" s="29"/>
      <c r="N64" s="29"/>
      <c r="O64" s="29"/>
      <c r="P64" s="29"/>
      <c r="Q64" s="29"/>
      <c r="R64" s="29"/>
      <c r="S64" s="29"/>
      <c r="T64" s="29"/>
      <c r="U64" s="78"/>
      <c r="V64" s="29"/>
      <c r="Y64" s="4"/>
      <c r="Z64" s="4"/>
      <c r="AA64" s="4"/>
      <c r="AB64" s="4"/>
      <c r="AC64" s="4"/>
      <c r="AD64" s="4"/>
      <c r="AE64" s="4"/>
      <c r="AF64" s="4"/>
      <c r="AG64" s="4"/>
      <c r="AH64" s="30"/>
      <c r="AI64" s="30"/>
    </row>
    <row r="65" spans="3:35" s="25" customFormat="1" ht="24.75" customHeight="1" x14ac:dyDescent="0.4">
      <c r="C65" s="42" t="s">
        <v>3</v>
      </c>
      <c r="D65" s="25" t="s">
        <v>6</v>
      </c>
      <c r="H65" s="29">
        <f t="shared" ref="H65:V65" si="3">SUM(H84,H103)</f>
        <v>8514</v>
      </c>
      <c r="I65" s="29">
        <f t="shared" si="3"/>
        <v>8705</v>
      </c>
      <c r="J65" s="29">
        <f t="shared" si="3"/>
        <v>8884</v>
      </c>
      <c r="K65" s="29">
        <f t="shared" si="3"/>
        <v>9060</v>
      </c>
      <c r="L65" s="29">
        <f t="shared" si="3"/>
        <v>9759</v>
      </c>
      <c r="M65" s="29">
        <f t="shared" si="3"/>
        <v>9628</v>
      </c>
      <c r="N65" s="29">
        <f t="shared" si="3"/>
        <v>8382</v>
      </c>
      <c r="O65" s="29">
        <f t="shared" si="3"/>
        <v>8110</v>
      </c>
      <c r="P65" s="29">
        <f t="shared" si="3"/>
        <v>9050</v>
      </c>
      <c r="Q65" s="29">
        <f t="shared" si="3"/>
        <v>8986</v>
      </c>
      <c r="R65" s="29">
        <f t="shared" si="3"/>
        <v>9028</v>
      </c>
      <c r="S65" s="29">
        <f t="shared" si="3"/>
        <v>9316</v>
      </c>
      <c r="T65" s="29">
        <f t="shared" si="3"/>
        <v>9215</v>
      </c>
      <c r="U65" s="78">
        <f t="shared" si="3"/>
        <v>9234</v>
      </c>
      <c r="V65" s="29">
        <f t="shared" si="3"/>
        <v>8426</v>
      </c>
      <c r="Y65" s="32"/>
      <c r="Z65" s="4"/>
      <c r="AA65" s="4"/>
      <c r="AB65" s="4"/>
      <c r="AC65" s="4"/>
      <c r="AD65" s="4"/>
      <c r="AE65" s="4"/>
      <c r="AF65" s="4"/>
      <c r="AG65" s="4"/>
      <c r="AH65" s="30"/>
      <c r="AI65" s="30"/>
    </row>
    <row r="66" spans="3:35" s="25" customFormat="1" ht="24.75" customHeight="1" x14ac:dyDescent="0.4">
      <c r="C66" s="44"/>
      <c r="D66" s="27"/>
      <c r="H66" s="29"/>
      <c r="I66" s="29"/>
      <c r="J66" s="29"/>
      <c r="K66" s="29"/>
      <c r="L66" s="29"/>
      <c r="M66" s="29"/>
      <c r="N66" s="29"/>
      <c r="O66" s="29"/>
      <c r="P66" s="29"/>
      <c r="Q66" s="29"/>
      <c r="R66" s="29"/>
      <c r="S66" s="29"/>
      <c r="T66" s="29"/>
      <c r="U66" s="78"/>
      <c r="V66" s="29"/>
      <c r="Y66" s="4"/>
      <c r="Z66" s="4"/>
      <c r="AA66" s="4"/>
      <c r="AB66" s="4"/>
      <c r="AC66" s="4"/>
      <c r="AD66" s="4"/>
      <c r="AE66" s="4"/>
      <c r="AF66" s="4"/>
      <c r="AG66" s="4"/>
      <c r="AH66" s="30"/>
      <c r="AI66" s="30"/>
    </row>
    <row r="67" spans="3:35" s="25" customFormat="1" ht="24.75" customHeight="1" x14ac:dyDescent="0.4">
      <c r="C67" s="42" t="s">
        <v>3</v>
      </c>
      <c r="D67" s="25" t="s">
        <v>7</v>
      </c>
      <c r="H67" s="34"/>
      <c r="I67" s="34"/>
      <c r="J67" s="34"/>
      <c r="K67" s="34"/>
      <c r="L67" s="34"/>
      <c r="M67" s="34"/>
      <c r="N67" s="34"/>
      <c r="O67" s="34"/>
      <c r="P67" s="34"/>
      <c r="Q67" s="34"/>
      <c r="R67" s="45"/>
      <c r="S67" s="34"/>
      <c r="T67" s="34"/>
      <c r="U67" s="79"/>
      <c r="V67" s="34"/>
      <c r="Y67" s="4"/>
      <c r="Z67" s="4"/>
      <c r="AA67" s="4"/>
      <c r="AB67" s="4"/>
      <c r="AC67" s="4"/>
      <c r="AD67" s="4"/>
      <c r="AE67" s="4"/>
      <c r="AF67" s="4"/>
      <c r="AG67" s="4"/>
      <c r="AH67" s="30"/>
      <c r="AI67" s="30"/>
    </row>
    <row r="68" spans="3:35" s="25" customFormat="1" ht="24.75" customHeight="1" x14ac:dyDescent="0.4">
      <c r="C68" s="33"/>
      <c r="D68" s="25" t="s">
        <v>8</v>
      </c>
      <c r="H68" s="35"/>
      <c r="I68" s="35"/>
      <c r="J68" s="35"/>
      <c r="K68" s="35"/>
      <c r="L68" s="35"/>
      <c r="M68" s="35"/>
      <c r="N68" s="35"/>
      <c r="O68" s="35"/>
      <c r="P68" s="35"/>
      <c r="Q68" s="35"/>
      <c r="R68" s="40"/>
      <c r="S68" s="35"/>
      <c r="T68" s="35"/>
      <c r="U68" s="80"/>
      <c r="V68" s="35"/>
      <c r="Y68" s="4"/>
      <c r="Z68" s="4"/>
      <c r="AA68" s="4"/>
      <c r="AB68" s="4"/>
      <c r="AC68" s="4"/>
      <c r="AD68" s="4"/>
      <c r="AE68" s="4"/>
      <c r="AF68" s="4"/>
      <c r="AG68" s="4"/>
      <c r="AH68" s="30"/>
      <c r="AI68" s="30"/>
    </row>
    <row r="69" spans="3:35" s="25" customFormat="1" ht="24.75" customHeight="1" x14ac:dyDescent="0.4">
      <c r="C69" s="33"/>
      <c r="D69" s="25" t="s">
        <v>9</v>
      </c>
      <c r="F69" s="25" t="s">
        <v>10</v>
      </c>
      <c r="H69" s="36">
        <v>0.82399897000128752</v>
      </c>
      <c r="I69" s="36">
        <v>0.99151989562948473</v>
      </c>
      <c r="J69" s="36">
        <v>0.95980803839232143</v>
      </c>
      <c r="K69" s="36">
        <v>1.117519826964672</v>
      </c>
      <c r="L69" s="36">
        <v>1.024198086662915</v>
      </c>
      <c r="M69" s="36">
        <v>0.9019294440004566</v>
      </c>
      <c r="N69" s="36">
        <v>1.1275641896481456</v>
      </c>
      <c r="O69" s="37">
        <v>1.2323456106341735</v>
      </c>
      <c r="P69" s="37">
        <v>1.4042772481319248</v>
      </c>
      <c r="Q69" s="37">
        <v>1.2888992104040873</v>
      </c>
      <c r="R69" s="39">
        <v>1.496833621185953</v>
      </c>
      <c r="S69" s="39">
        <v>1.1928651059085842</v>
      </c>
      <c r="T69" s="39">
        <v>1.0160977280511474</v>
      </c>
      <c r="U69" s="81">
        <v>1.1310937676733401</v>
      </c>
      <c r="V69" s="37">
        <v>1.3180800795821936</v>
      </c>
      <c r="Y69" s="24"/>
      <c r="Z69" s="4"/>
      <c r="AA69" s="4"/>
      <c r="AB69" s="4"/>
      <c r="AC69" s="4"/>
      <c r="AD69" s="4"/>
      <c r="AE69" s="4"/>
      <c r="AF69" s="4"/>
      <c r="AG69" s="4"/>
      <c r="AH69" s="30"/>
      <c r="AI69" s="30"/>
    </row>
    <row r="70" spans="3:35" s="25" customFormat="1" ht="24.75" customHeight="1" x14ac:dyDescent="0.4">
      <c r="C70" s="33"/>
      <c r="F70" s="25" t="s">
        <v>11</v>
      </c>
      <c r="H70" s="36">
        <v>88.708639114201105</v>
      </c>
      <c r="I70" s="36">
        <v>89.236790606653614</v>
      </c>
      <c r="J70" s="36">
        <v>90.749850029994008</v>
      </c>
      <c r="K70" s="36">
        <v>89.49771689497716</v>
      </c>
      <c r="L70" s="36">
        <v>89.836803601575681</v>
      </c>
      <c r="M70" s="36">
        <v>90.238611713665932</v>
      </c>
      <c r="N70" s="36">
        <v>90.368156500475479</v>
      </c>
      <c r="O70" s="37">
        <v>88.881196344502911</v>
      </c>
      <c r="P70" s="37">
        <v>88.752898737438798</v>
      </c>
      <c r="Q70" s="37">
        <v>88.307013469577328</v>
      </c>
      <c r="R70" s="39">
        <v>88.209556706966026</v>
      </c>
      <c r="S70" s="39">
        <v>87.60312151616499</v>
      </c>
      <c r="T70" s="39">
        <v>87.567073866879781</v>
      </c>
      <c r="U70" s="81">
        <v>86.336387286506053</v>
      </c>
      <c r="V70" s="37">
        <v>85.923899527480728</v>
      </c>
      <c r="Y70" s="4"/>
      <c r="Z70" s="4"/>
      <c r="AA70" s="4"/>
      <c r="AB70" s="4"/>
      <c r="AC70" s="4"/>
      <c r="AD70" s="4"/>
      <c r="AE70" s="4"/>
      <c r="AF70" s="4"/>
      <c r="AG70" s="4"/>
      <c r="AH70" s="30"/>
      <c r="AI70" s="30"/>
    </row>
    <row r="71" spans="3:35" s="25" customFormat="1" ht="24.75" customHeight="1" x14ac:dyDescent="0.4">
      <c r="C71" s="26"/>
      <c r="D71" s="38"/>
      <c r="F71" s="25" t="s">
        <v>12</v>
      </c>
      <c r="H71" s="36">
        <v>10.467361915797605</v>
      </c>
      <c r="I71" s="36">
        <v>9.7716894977168955</v>
      </c>
      <c r="J71" s="36">
        <v>8.2903419316136784</v>
      </c>
      <c r="K71" s="36">
        <v>9.3847632780581591</v>
      </c>
      <c r="L71" s="36">
        <v>9.1389983117613962</v>
      </c>
      <c r="M71" s="36">
        <v>8.8594588423335985</v>
      </c>
      <c r="N71" s="36">
        <v>8.5042793098763756</v>
      </c>
      <c r="O71" s="37">
        <v>9.886458044862918</v>
      </c>
      <c r="P71" s="37">
        <v>9.8428240144292705</v>
      </c>
      <c r="Q71" s="37">
        <v>10.404087320018579</v>
      </c>
      <c r="R71" s="39">
        <v>10.293609671848014</v>
      </c>
      <c r="S71" s="39">
        <v>11.204013377926421</v>
      </c>
      <c r="T71" s="39">
        <v>11.416828405069072</v>
      </c>
      <c r="U71" s="81">
        <v>12.532518945820609</v>
      </c>
      <c r="V71" s="37">
        <v>12.75802039293708</v>
      </c>
      <c r="Y71" s="4"/>
      <c r="Z71" s="4"/>
      <c r="AA71" s="4"/>
      <c r="AB71" s="4"/>
      <c r="AC71" s="4"/>
      <c r="AD71" s="4"/>
      <c r="AE71" s="4"/>
      <c r="AF71" s="4"/>
      <c r="AG71" s="4"/>
      <c r="AH71" s="30"/>
      <c r="AI71" s="30"/>
    </row>
    <row r="72" spans="3:35" s="25" customFormat="1" ht="24.75" customHeight="1" x14ac:dyDescent="0.4">
      <c r="C72" s="26"/>
      <c r="D72" s="38"/>
      <c r="H72" s="36"/>
      <c r="I72" s="36"/>
      <c r="J72" s="36"/>
      <c r="K72" s="36"/>
      <c r="L72" s="36"/>
      <c r="M72" s="36"/>
      <c r="N72" s="36"/>
      <c r="O72" s="37"/>
      <c r="P72" s="37"/>
      <c r="Q72" s="37"/>
      <c r="R72" s="39"/>
      <c r="S72" s="37"/>
      <c r="T72" s="37"/>
      <c r="U72" s="81"/>
      <c r="V72" s="37"/>
      <c r="Y72" s="4"/>
      <c r="Z72" s="4"/>
      <c r="AA72" s="4"/>
      <c r="AB72" s="4"/>
      <c r="AC72" s="4"/>
      <c r="AD72" s="4"/>
      <c r="AE72" s="4"/>
      <c r="AF72" s="4"/>
      <c r="AG72" s="4"/>
      <c r="AH72" s="30"/>
      <c r="AI72" s="30"/>
    </row>
    <row r="73" spans="3:35" s="25" customFormat="1" ht="24.75" customHeight="1" x14ac:dyDescent="0.4">
      <c r="C73" s="33"/>
      <c r="D73" s="25" t="s">
        <v>13</v>
      </c>
      <c r="H73" s="35"/>
      <c r="I73" s="35"/>
      <c r="J73" s="35"/>
      <c r="K73" s="35"/>
      <c r="L73" s="35"/>
      <c r="M73" s="35"/>
      <c r="N73" s="35"/>
      <c r="O73" s="35"/>
      <c r="P73" s="35"/>
      <c r="Q73" s="35"/>
      <c r="R73" s="40"/>
      <c r="S73" s="35"/>
      <c r="T73" s="35"/>
      <c r="U73" s="80"/>
      <c r="V73" s="35"/>
      <c r="Y73" s="4"/>
      <c r="Z73" s="4"/>
      <c r="AA73" s="4"/>
      <c r="AB73" s="4"/>
      <c r="AC73" s="4"/>
      <c r="AD73" s="4"/>
      <c r="AE73" s="4"/>
      <c r="AF73" s="4"/>
      <c r="AG73" s="4"/>
      <c r="AH73" s="30"/>
      <c r="AI73" s="30"/>
    </row>
    <row r="74" spans="3:35" s="25" customFormat="1" ht="24.75" customHeight="1" x14ac:dyDescent="0.4">
      <c r="C74" s="33"/>
      <c r="D74" s="25" t="s">
        <v>9</v>
      </c>
      <c r="F74" s="25" t="s">
        <v>10</v>
      </c>
      <c r="H74" s="36">
        <v>0.9168303863785201</v>
      </c>
      <c r="I74" s="36">
        <v>0.88802252544942606</v>
      </c>
      <c r="J74" s="36">
        <v>0.8734511476741823</v>
      </c>
      <c r="K74" s="36">
        <v>0.72492163009404387</v>
      </c>
      <c r="L74" s="36">
        <v>1.1190607228031553</v>
      </c>
      <c r="M74" s="36">
        <v>0.75256975036710727</v>
      </c>
      <c r="N74" s="36">
        <v>0.83615819209039555</v>
      </c>
      <c r="O74" s="37">
        <v>1.2112741672490099</v>
      </c>
      <c r="P74" s="37">
        <v>1.3609715242881073</v>
      </c>
      <c r="Q74" s="37">
        <v>0.95438060698606608</v>
      </c>
      <c r="R74" s="39">
        <v>1.1367942402425162</v>
      </c>
      <c r="S74" s="37">
        <v>0.88365243004418259</v>
      </c>
      <c r="T74" s="37">
        <v>0.5502567865003668</v>
      </c>
      <c r="U74" s="81">
        <v>0.7572958995197635</v>
      </c>
      <c r="V74" s="37">
        <v>0.77852898996107356</v>
      </c>
      <c r="Y74" s="4"/>
      <c r="Z74" s="4"/>
      <c r="AA74" s="4"/>
      <c r="AB74" s="4"/>
      <c r="AC74" s="4"/>
      <c r="AD74" s="4"/>
      <c r="AE74" s="4"/>
      <c r="AF74" s="4"/>
      <c r="AG74" s="4"/>
      <c r="AH74" s="30"/>
      <c r="AI74" s="30"/>
    </row>
    <row r="75" spans="3:35" s="25" customFormat="1" ht="24.75" customHeight="1" x14ac:dyDescent="0.4">
      <c r="C75" s="33"/>
      <c r="F75" s="25" t="s">
        <v>11</v>
      </c>
      <c r="H75" s="36">
        <v>90.482427417594408</v>
      </c>
      <c r="I75" s="36">
        <v>90.599956681828033</v>
      </c>
      <c r="J75" s="36">
        <v>92.260816575258985</v>
      </c>
      <c r="K75" s="36">
        <v>91.222570532915356</v>
      </c>
      <c r="L75" s="36">
        <v>90.552192258301233</v>
      </c>
      <c r="M75" s="36">
        <v>91.116005873715125</v>
      </c>
      <c r="N75" s="36">
        <v>92.067796610169495</v>
      </c>
      <c r="O75" s="37">
        <v>91.171674819473552</v>
      </c>
      <c r="P75" s="37">
        <v>90.096314907872696</v>
      </c>
      <c r="Q75" s="37">
        <v>89.730864668829923</v>
      </c>
      <c r="R75" s="39">
        <v>89.787798408488058</v>
      </c>
      <c r="S75" s="39">
        <v>89.230486008836536</v>
      </c>
      <c r="T75" s="39">
        <v>88.811445341159214</v>
      </c>
      <c r="U75" s="81">
        <v>87.31067602512006</v>
      </c>
      <c r="V75" s="37">
        <v>87.051833640647416</v>
      </c>
      <c r="Y75" s="4"/>
      <c r="Z75" s="4"/>
      <c r="AA75" s="4"/>
      <c r="AB75" s="4"/>
      <c r="AC75" s="4"/>
      <c r="AD75" s="4"/>
      <c r="AE75" s="4"/>
      <c r="AF75" s="4"/>
      <c r="AG75" s="4"/>
      <c r="AH75" s="30"/>
      <c r="AI75" s="30"/>
    </row>
    <row r="76" spans="3:35" s="25" customFormat="1" ht="24.75" customHeight="1" x14ac:dyDescent="0.4">
      <c r="C76" s="26"/>
      <c r="D76" s="38"/>
      <c r="F76" s="25" t="s">
        <v>12</v>
      </c>
      <c r="H76" s="36">
        <v>8.6007421960270687</v>
      </c>
      <c r="I76" s="36">
        <v>8.5120207927225469</v>
      </c>
      <c r="J76" s="36">
        <v>6.8657322770668285</v>
      </c>
      <c r="K76" s="36">
        <v>8.0525078369905945</v>
      </c>
      <c r="L76" s="36">
        <v>8.3287470188956156</v>
      </c>
      <c r="M76" s="36">
        <v>8.1314243759177671</v>
      </c>
      <c r="N76" s="36">
        <v>7.0960451977401124</v>
      </c>
      <c r="O76" s="37">
        <v>7.617051013277429</v>
      </c>
      <c r="P76" s="37">
        <v>8.5427135678391952</v>
      </c>
      <c r="Q76" s="37">
        <v>9.3147547241840041</v>
      </c>
      <c r="R76" s="39">
        <v>9.0754073512694191</v>
      </c>
      <c r="S76" s="39">
        <v>9.8858615611192935</v>
      </c>
      <c r="T76" s="39">
        <v>10.638297872340425</v>
      </c>
      <c r="U76" s="81">
        <v>11.932028075360178</v>
      </c>
      <c r="V76" s="37">
        <v>12.169637369391518</v>
      </c>
      <c r="Y76" s="4"/>
      <c r="Z76" s="4"/>
      <c r="AA76" s="4"/>
      <c r="AB76" s="4"/>
      <c r="AC76" s="4"/>
      <c r="AD76" s="4"/>
      <c r="AE76" s="4"/>
      <c r="AF76" s="4"/>
      <c r="AG76" s="4"/>
      <c r="AH76" s="30"/>
      <c r="AI76" s="30"/>
    </row>
    <row r="77" spans="3:35" s="25" customFormat="1" ht="24.75" customHeight="1" x14ac:dyDescent="0.4">
      <c r="C77" s="26"/>
      <c r="D77" s="38"/>
      <c r="H77" s="36"/>
      <c r="I77" s="36"/>
      <c r="J77" s="36"/>
      <c r="K77" s="36"/>
      <c r="L77" s="36"/>
      <c r="M77" s="36"/>
      <c r="N77" s="36"/>
      <c r="O77" s="37"/>
      <c r="P77" s="37"/>
      <c r="Q77" s="37"/>
      <c r="R77" s="39"/>
      <c r="S77" s="37"/>
      <c r="T77" s="37"/>
      <c r="U77" s="81"/>
      <c r="V77" s="37"/>
      <c r="Y77" s="4"/>
      <c r="Z77" s="4"/>
      <c r="AA77" s="4"/>
      <c r="AB77" s="4"/>
      <c r="AC77" s="4"/>
      <c r="AD77" s="4"/>
      <c r="AE77" s="4"/>
      <c r="AF77" s="4"/>
      <c r="AG77" s="4"/>
      <c r="AH77" s="30"/>
      <c r="AI77" s="30"/>
    </row>
    <row r="78" spans="3:35" s="25" customFormat="1" ht="24.75" customHeight="1" x14ac:dyDescent="0.4">
      <c r="C78" s="26"/>
      <c r="D78" s="38" t="s">
        <v>14</v>
      </c>
      <c r="H78" s="35"/>
      <c r="I78" s="35"/>
      <c r="J78" s="35"/>
      <c r="K78" s="35"/>
      <c r="L78" s="35"/>
      <c r="M78" s="35"/>
      <c r="N78" s="35"/>
      <c r="O78" s="35"/>
      <c r="P78" s="35"/>
      <c r="Q78" s="35"/>
      <c r="R78" s="40"/>
      <c r="S78" s="35"/>
      <c r="T78" s="35"/>
      <c r="U78" s="80"/>
      <c r="V78" s="35"/>
      <c r="Y78" s="4"/>
      <c r="Z78" s="4"/>
      <c r="AA78" s="4"/>
      <c r="AB78" s="4"/>
      <c r="AC78" s="4"/>
      <c r="AD78" s="4"/>
      <c r="AE78" s="4"/>
      <c r="AF78" s="4"/>
      <c r="AG78" s="4"/>
      <c r="AH78" s="30"/>
      <c r="AI78" s="30"/>
    </row>
    <row r="79" spans="3:35" s="25" customFormat="1" ht="24.75" customHeight="1" x14ac:dyDescent="0.4">
      <c r="C79" s="26"/>
      <c r="D79" s="25" t="s">
        <v>9</v>
      </c>
      <c r="F79" s="25" t="s">
        <v>10</v>
      </c>
      <c r="H79" s="36">
        <v>0.69073783359497642</v>
      </c>
      <c r="I79" s="36">
        <v>1.1482939632545932</v>
      </c>
      <c r="J79" s="36">
        <v>1.0844079718640094</v>
      </c>
      <c r="K79" s="36">
        <v>1.740211311373524</v>
      </c>
      <c r="L79" s="36">
        <v>0.87361677344205013</v>
      </c>
      <c r="M79" s="36">
        <v>1.147689519782543</v>
      </c>
      <c r="N79" s="36">
        <v>1.5672913117546847</v>
      </c>
      <c r="O79" s="37">
        <v>1.2636612021857925</v>
      </c>
      <c r="P79" s="37">
        <v>1.4735432016075016</v>
      </c>
      <c r="Q79" s="37">
        <v>1.8084790987251704</v>
      </c>
      <c r="R79" s="39">
        <v>2.055196711685261</v>
      </c>
      <c r="S79" s="39">
        <v>1.667608818541549</v>
      </c>
      <c r="T79" s="39">
        <v>1.7846339987900786</v>
      </c>
      <c r="U79" s="81">
        <v>1.7216224102713742</v>
      </c>
      <c r="V79" s="37">
        <v>2.152579930357708</v>
      </c>
      <c r="Y79" s="4"/>
      <c r="Z79" s="4"/>
      <c r="AA79" s="4"/>
      <c r="AB79" s="4"/>
      <c r="AC79" s="4"/>
      <c r="AD79" s="4"/>
      <c r="AE79" s="4"/>
      <c r="AF79" s="4"/>
      <c r="AG79" s="4"/>
      <c r="AH79" s="30"/>
      <c r="AI79" s="30"/>
    </row>
    <row r="80" spans="3:35" s="25" customFormat="1" ht="24.75" customHeight="1" x14ac:dyDescent="0.4">
      <c r="C80" s="26"/>
      <c r="F80" s="25" t="s">
        <v>11</v>
      </c>
      <c r="H80" s="36">
        <v>86.15384615384616</v>
      </c>
      <c r="I80" s="36">
        <v>87.171916010498691</v>
      </c>
      <c r="J80" s="36">
        <v>88.569753810082062</v>
      </c>
      <c r="K80" s="36">
        <v>86.761963952765697</v>
      </c>
      <c r="L80" s="36">
        <v>88.701223063482814</v>
      </c>
      <c r="M80" s="36">
        <v>88.79492600422833</v>
      </c>
      <c r="N80" s="36">
        <v>87.802385008517888</v>
      </c>
      <c r="O80" s="37">
        <v>85.519125683060111</v>
      </c>
      <c r="P80" s="37">
        <v>86.604152712659072</v>
      </c>
      <c r="Q80" s="37">
        <v>86.095463978654024</v>
      </c>
      <c r="R80" s="39">
        <v>85.760422783323548</v>
      </c>
      <c r="S80" s="39">
        <v>85.104578858111921</v>
      </c>
      <c r="T80" s="39">
        <v>85.511191772534787</v>
      </c>
      <c r="U80" s="81">
        <v>84.797198716078199</v>
      </c>
      <c r="V80" s="37">
        <v>84.172206394428613</v>
      </c>
      <c r="Y80" s="4"/>
      <c r="Z80" s="4"/>
      <c r="AA80" s="4"/>
      <c r="AB80" s="4"/>
      <c r="AC80" s="4"/>
      <c r="AD80" s="4"/>
      <c r="AE80" s="4"/>
      <c r="AF80" s="4"/>
      <c r="AG80" s="4"/>
      <c r="AH80" s="30"/>
      <c r="AI80" s="30"/>
    </row>
    <row r="81" spans="2:35" s="25" customFormat="1" ht="24.75" customHeight="1" x14ac:dyDescent="0.4">
      <c r="C81" s="26"/>
      <c r="D81" s="38"/>
      <c r="F81" s="25" t="s">
        <v>12</v>
      </c>
      <c r="H81" s="36">
        <v>13.15541601255887</v>
      </c>
      <c r="I81" s="36">
        <v>11.679790026246719</v>
      </c>
      <c r="J81" s="36">
        <v>10.345838218053927</v>
      </c>
      <c r="K81" s="36">
        <v>11.497824735860783</v>
      </c>
      <c r="L81" s="36">
        <v>10.42516016307513</v>
      </c>
      <c r="M81" s="36">
        <v>10.057384475989126</v>
      </c>
      <c r="N81" s="36">
        <v>10.630323679727427</v>
      </c>
      <c r="O81" s="37">
        <v>13.217213114754097</v>
      </c>
      <c r="P81" s="37">
        <v>11.922304085733423</v>
      </c>
      <c r="Q81" s="37">
        <v>12.096056922620813</v>
      </c>
      <c r="R81" s="39">
        <v>12.184380504991193</v>
      </c>
      <c r="S81" s="39">
        <v>13.227812323346525</v>
      </c>
      <c r="T81" s="39">
        <v>12.704174228675136</v>
      </c>
      <c r="U81" s="81">
        <v>13.481178873650423</v>
      </c>
      <c r="V81" s="37">
        <v>13.675213675213676</v>
      </c>
      <c r="Y81" s="4"/>
      <c r="Z81" s="4"/>
      <c r="AA81" s="4"/>
      <c r="AB81" s="4"/>
      <c r="AC81" s="4"/>
      <c r="AD81" s="4"/>
      <c r="AE81" s="4"/>
      <c r="AF81" s="4"/>
      <c r="AG81" s="4"/>
      <c r="AH81" s="30"/>
      <c r="AI81" s="30"/>
    </row>
    <row r="82" spans="2:35" s="25" customFormat="1" ht="24.75" customHeight="1" x14ac:dyDescent="0.4">
      <c r="C82" s="26"/>
      <c r="D82" s="38"/>
      <c r="H82" s="36"/>
      <c r="I82" s="36"/>
      <c r="J82" s="36"/>
      <c r="K82" s="36"/>
      <c r="L82" s="36"/>
      <c r="M82" s="36"/>
      <c r="N82" s="36"/>
      <c r="O82" s="37"/>
      <c r="P82" s="37"/>
      <c r="Q82" s="37"/>
      <c r="R82" s="39"/>
      <c r="S82" s="37"/>
      <c r="T82" s="37"/>
      <c r="U82" s="81"/>
      <c r="V82" s="37"/>
      <c r="Y82" s="4"/>
      <c r="Z82" s="4"/>
      <c r="AA82" s="4"/>
      <c r="AB82" s="4"/>
      <c r="AC82" s="4"/>
      <c r="AD82" s="4"/>
      <c r="AE82" s="4"/>
      <c r="AF82" s="4"/>
      <c r="AG82" s="4"/>
      <c r="AH82" s="30"/>
      <c r="AI82" s="30"/>
    </row>
    <row r="83" spans="2:35" s="25" customFormat="1" ht="24.75" customHeight="1" x14ac:dyDescent="0.4">
      <c r="B83" s="26"/>
      <c r="C83" s="46" t="s">
        <v>15</v>
      </c>
      <c r="D83" s="27"/>
      <c r="E83" s="28"/>
      <c r="F83" s="28"/>
      <c r="G83" s="28"/>
      <c r="H83" s="29"/>
      <c r="I83" s="29"/>
      <c r="J83" s="29"/>
      <c r="K83" s="29"/>
      <c r="L83" s="29"/>
      <c r="M83" s="29"/>
      <c r="N83" s="29"/>
      <c r="O83" s="29"/>
      <c r="P83" s="29"/>
      <c r="Q83" s="29"/>
      <c r="R83" s="29"/>
      <c r="S83" s="29"/>
      <c r="T83" s="29"/>
      <c r="U83" s="78"/>
      <c r="V83" s="29"/>
      <c r="Y83" s="4"/>
      <c r="Z83" s="4"/>
      <c r="AA83" s="4"/>
      <c r="AB83" s="4"/>
      <c r="AC83" s="4"/>
      <c r="AD83" s="4"/>
      <c r="AE83" s="4"/>
      <c r="AF83" s="4"/>
      <c r="AG83" s="4"/>
      <c r="AH83" s="30"/>
      <c r="AI83" s="30"/>
    </row>
    <row r="84" spans="2:35" s="25" customFormat="1" ht="24.75" customHeight="1" x14ac:dyDescent="0.4">
      <c r="C84" s="42" t="s">
        <v>3</v>
      </c>
      <c r="D84" s="25" t="s">
        <v>6</v>
      </c>
      <c r="H84" s="43">
        <v>8245</v>
      </c>
      <c r="I84" s="43">
        <v>8417</v>
      </c>
      <c r="J84" s="43">
        <v>8884</v>
      </c>
      <c r="K84" s="43">
        <v>9060</v>
      </c>
      <c r="L84" s="43">
        <v>9759</v>
      </c>
      <c r="M84" s="43">
        <v>9628</v>
      </c>
      <c r="N84" s="43">
        <v>8382</v>
      </c>
      <c r="O84" s="43">
        <v>8110</v>
      </c>
      <c r="P84" s="43">
        <v>9050</v>
      </c>
      <c r="Q84" s="43">
        <v>8986</v>
      </c>
      <c r="R84" s="43">
        <v>9028</v>
      </c>
      <c r="S84" s="43">
        <v>9316</v>
      </c>
      <c r="T84" s="43">
        <v>9215</v>
      </c>
      <c r="U84" s="83">
        <v>9234</v>
      </c>
      <c r="V84" s="43">
        <v>8426</v>
      </c>
      <c r="Y84" s="32"/>
      <c r="Z84" s="4"/>
      <c r="AA84" s="4"/>
      <c r="AB84" s="4"/>
      <c r="AC84" s="4"/>
      <c r="AD84" s="4"/>
      <c r="AE84" s="4"/>
      <c r="AF84" s="4"/>
      <c r="AG84" s="4"/>
      <c r="AH84" s="30"/>
      <c r="AI84" s="30"/>
    </row>
    <row r="85" spans="2:35" s="25" customFormat="1" ht="24.75" customHeight="1" x14ac:dyDescent="0.4">
      <c r="C85" s="44"/>
      <c r="D85" s="27"/>
      <c r="H85" s="29"/>
      <c r="I85" s="29"/>
      <c r="J85" s="29"/>
      <c r="K85" s="29"/>
      <c r="L85" s="29"/>
      <c r="M85" s="29"/>
      <c r="N85" s="29"/>
      <c r="O85" s="29"/>
      <c r="P85" s="29"/>
      <c r="Q85" s="29"/>
      <c r="R85" s="47"/>
      <c r="S85" s="29"/>
      <c r="T85" s="29"/>
      <c r="U85" s="78"/>
      <c r="V85" s="29"/>
      <c r="Y85" s="4"/>
      <c r="Z85" s="4"/>
      <c r="AA85" s="4"/>
      <c r="AB85" s="4"/>
      <c r="AC85" s="4"/>
      <c r="AD85" s="4"/>
      <c r="AE85" s="4"/>
      <c r="AF85" s="4"/>
      <c r="AG85" s="4"/>
      <c r="AH85" s="30"/>
      <c r="AI85" s="30"/>
    </row>
    <row r="86" spans="2:35" s="25" customFormat="1" ht="24.75" customHeight="1" x14ac:dyDescent="0.4">
      <c r="C86" s="42" t="s">
        <v>3</v>
      </c>
      <c r="D86" s="25" t="s">
        <v>7</v>
      </c>
      <c r="H86" s="34"/>
      <c r="I86" s="34"/>
      <c r="J86" s="34"/>
      <c r="K86" s="34"/>
      <c r="L86" s="34"/>
      <c r="M86" s="34"/>
      <c r="N86" s="34"/>
      <c r="O86" s="34"/>
      <c r="P86" s="34"/>
      <c r="Q86" s="34"/>
      <c r="R86" s="45"/>
      <c r="S86" s="34"/>
      <c r="T86" s="34"/>
      <c r="U86" s="79"/>
      <c r="V86" s="34"/>
      <c r="Y86" s="4"/>
      <c r="Z86" s="4"/>
      <c r="AA86" s="4"/>
      <c r="AB86" s="4"/>
      <c r="AC86" s="4"/>
      <c r="AD86" s="4"/>
      <c r="AE86" s="4"/>
      <c r="AF86" s="4"/>
      <c r="AG86" s="4"/>
      <c r="AH86" s="30"/>
      <c r="AI86" s="30"/>
    </row>
    <row r="87" spans="2:35" s="25" customFormat="1" ht="24.75" customHeight="1" x14ac:dyDescent="0.4">
      <c r="C87" s="33"/>
      <c r="D87" s="25" t="s">
        <v>8</v>
      </c>
      <c r="H87" s="35"/>
      <c r="I87" s="35"/>
      <c r="J87" s="35"/>
      <c r="K87" s="35"/>
      <c r="L87" s="35"/>
      <c r="M87" s="35"/>
      <c r="N87" s="35"/>
      <c r="O87" s="35"/>
      <c r="P87" s="35"/>
      <c r="Q87" s="35"/>
      <c r="R87" s="40"/>
      <c r="S87" s="35"/>
      <c r="T87" s="35"/>
      <c r="U87" s="80"/>
      <c r="V87" s="35"/>
      <c r="Y87" s="4"/>
      <c r="Z87" s="4"/>
      <c r="AA87" s="4"/>
      <c r="AB87" s="4"/>
      <c r="AC87" s="4"/>
      <c r="AD87" s="4"/>
      <c r="AE87" s="4"/>
      <c r="AF87" s="4"/>
      <c r="AG87" s="4"/>
      <c r="AH87" s="30"/>
      <c r="AI87" s="30"/>
    </row>
    <row r="88" spans="2:35" s="25" customFormat="1" ht="24.75" customHeight="1" x14ac:dyDescent="0.4">
      <c r="C88" s="33"/>
      <c r="D88" s="25" t="s">
        <v>9</v>
      </c>
      <c r="F88" s="25" t="s">
        <v>10</v>
      </c>
      <c r="H88" s="36">
        <v>0.82084690553745931</v>
      </c>
      <c r="I88" s="36">
        <v>1.0035652977683878</v>
      </c>
      <c r="J88" s="36">
        <v>0.95980803839232143</v>
      </c>
      <c r="K88" s="36">
        <v>1.117519826964672</v>
      </c>
      <c r="L88" s="36">
        <v>1.024198086662915</v>
      </c>
      <c r="M88" s="36">
        <v>0.9019294440004566</v>
      </c>
      <c r="N88" s="36">
        <v>1.1275641896481456</v>
      </c>
      <c r="O88" s="37">
        <v>1.2323456106341735</v>
      </c>
      <c r="P88" s="37">
        <v>1.4042772481319248</v>
      </c>
      <c r="Q88" s="37">
        <v>1.2888992104040873</v>
      </c>
      <c r="R88" s="39">
        <v>1.496833621185953</v>
      </c>
      <c r="S88" s="37">
        <v>1.1928651059085842</v>
      </c>
      <c r="T88" s="39">
        <v>1.0160977280511474</v>
      </c>
      <c r="U88" s="81">
        <v>1.1310937676733401</v>
      </c>
      <c r="V88" s="37">
        <v>1.3180800795821936</v>
      </c>
      <c r="Y88" s="24"/>
      <c r="Z88" s="4"/>
      <c r="AA88" s="4"/>
      <c r="AB88" s="4"/>
      <c r="AC88" s="4"/>
      <c r="AD88" s="4"/>
      <c r="AE88" s="4"/>
      <c r="AF88" s="4"/>
      <c r="AG88" s="4"/>
      <c r="AH88" s="30"/>
      <c r="AI88" s="30"/>
    </row>
    <row r="89" spans="2:35" s="25" customFormat="1" ht="24.75" customHeight="1" x14ac:dyDescent="0.4">
      <c r="C89" s="33"/>
      <c r="F89" s="25" t="s">
        <v>11</v>
      </c>
      <c r="H89" s="36">
        <v>88.67752442996742</v>
      </c>
      <c r="I89" s="36">
        <v>89.17205862934108</v>
      </c>
      <c r="J89" s="36">
        <v>90.749850029994008</v>
      </c>
      <c r="K89" s="36">
        <v>89.49771689497716</v>
      </c>
      <c r="L89" s="36">
        <v>89.836803601575681</v>
      </c>
      <c r="M89" s="36">
        <v>90.238611713665932</v>
      </c>
      <c r="N89" s="36">
        <v>90.368156500475479</v>
      </c>
      <c r="O89" s="37">
        <v>88.881196344502911</v>
      </c>
      <c r="P89" s="37">
        <v>88.752898737438798</v>
      </c>
      <c r="Q89" s="37">
        <v>88.307013469577328</v>
      </c>
      <c r="R89" s="39">
        <v>88.209556706966026</v>
      </c>
      <c r="S89" s="39">
        <v>87.60312151616499</v>
      </c>
      <c r="T89" s="39">
        <v>87.567073866879781</v>
      </c>
      <c r="U89" s="81">
        <v>86.336387286506053</v>
      </c>
      <c r="V89" s="37">
        <v>85.923899527480728</v>
      </c>
      <c r="Y89" s="4"/>
      <c r="Z89" s="4"/>
      <c r="AA89" s="4"/>
      <c r="AB89" s="4"/>
      <c r="AC89" s="4"/>
      <c r="AD89" s="4"/>
      <c r="AE89" s="4"/>
      <c r="AF89" s="4"/>
      <c r="AG89" s="4"/>
      <c r="AH89" s="30"/>
      <c r="AI89" s="30"/>
    </row>
    <row r="90" spans="2:35" s="25" customFormat="1" ht="24.75" customHeight="1" x14ac:dyDescent="0.4">
      <c r="C90" s="26"/>
      <c r="D90" s="38"/>
      <c r="F90" s="25" t="s">
        <v>12</v>
      </c>
      <c r="H90" s="36">
        <v>10.501628664495113</v>
      </c>
      <c r="I90" s="36">
        <v>9.8243760728905318</v>
      </c>
      <c r="J90" s="36">
        <v>8.2903419316136784</v>
      </c>
      <c r="K90" s="36">
        <v>9.3847632780581591</v>
      </c>
      <c r="L90" s="36">
        <v>9.1389983117613962</v>
      </c>
      <c r="M90" s="36">
        <v>8.8594588423335985</v>
      </c>
      <c r="N90" s="36">
        <v>8.5042793098763756</v>
      </c>
      <c r="O90" s="37">
        <v>9.886458044862918</v>
      </c>
      <c r="P90" s="37">
        <v>9.8428240144292705</v>
      </c>
      <c r="Q90" s="37">
        <v>10.404087320018579</v>
      </c>
      <c r="R90" s="39">
        <v>10.293609671848014</v>
      </c>
      <c r="S90" s="39">
        <v>11.204013377926421</v>
      </c>
      <c r="T90" s="39">
        <v>11.416828405069072</v>
      </c>
      <c r="U90" s="81">
        <v>12.532518945820609</v>
      </c>
      <c r="V90" s="37">
        <v>12.75802039293708</v>
      </c>
      <c r="Y90" s="4"/>
      <c r="Z90" s="4"/>
      <c r="AA90" s="4"/>
      <c r="AB90" s="4"/>
      <c r="AC90" s="4"/>
      <c r="AD90" s="4"/>
      <c r="AE90" s="4"/>
      <c r="AF90" s="4"/>
      <c r="AG90" s="4"/>
      <c r="AH90" s="30"/>
      <c r="AI90" s="30"/>
    </row>
    <row r="91" spans="2:35" s="25" customFormat="1" ht="24.75" customHeight="1" x14ac:dyDescent="0.4">
      <c r="C91" s="26"/>
      <c r="D91" s="38"/>
      <c r="H91" s="36"/>
      <c r="I91" s="36"/>
      <c r="J91" s="36"/>
      <c r="K91" s="36"/>
      <c r="L91" s="36"/>
      <c r="M91" s="36"/>
      <c r="N91" s="36"/>
      <c r="O91" s="37"/>
      <c r="P91" s="37"/>
      <c r="Q91" s="37"/>
      <c r="R91" s="39"/>
      <c r="S91" s="37"/>
      <c r="T91" s="39"/>
      <c r="U91" s="81"/>
      <c r="V91" s="37"/>
      <c r="Y91" s="4"/>
      <c r="Z91" s="4"/>
      <c r="AA91" s="4"/>
      <c r="AB91" s="4"/>
      <c r="AC91" s="4"/>
      <c r="AD91" s="4"/>
      <c r="AE91" s="4"/>
      <c r="AF91" s="4"/>
      <c r="AG91" s="4"/>
      <c r="AH91" s="30"/>
      <c r="AI91" s="30"/>
    </row>
    <row r="92" spans="2:35" s="25" customFormat="1" ht="24.75" customHeight="1" x14ac:dyDescent="0.4">
      <c r="C92" s="33"/>
      <c r="D92" s="25" t="s">
        <v>13</v>
      </c>
      <c r="H92" s="35"/>
      <c r="I92" s="35"/>
      <c r="J92" s="35"/>
      <c r="K92" s="35"/>
      <c r="L92" s="35"/>
      <c r="M92" s="35"/>
      <c r="N92" s="35"/>
      <c r="O92" s="35"/>
      <c r="P92" s="35"/>
      <c r="Q92" s="35"/>
      <c r="R92" s="40"/>
      <c r="S92" s="35"/>
      <c r="T92" s="40"/>
      <c r="U92" s="80"/>
      <c r="V92" s="35"/>
      <c r="Y92" s="4"/>
      <c r="Z92" s="4"/>
      <c r="AA92" s="4"/>
      <c r="AB92" s="4"/>
      <c r="AC92" s="4"/>
      <c r="AD92" s="4"/>
      <c r="AE92" s="4"/>
      <c r="AF92" s="4"/>
      <c r="AG92" s="4"/>
      <c r="AH92" s="30"/>
      <c r="AI92" s="30"/>
    </row>
    <row r="93" spans="2:35" s="25" customFormat="1" ht="24.75" customHeight="1" x14ac:dyDescent="0.4">
      <c r="C93" s="33"/>
      <c r="D93" s="25" t="s">
        <v>9</v>
      </c>
      <c r="F93" s="25" t="s">
        <v>10</v>
      </c>
      <c r="H93" s="36">
        <v>0.90407938257993392</v>
      </c>
      <c r="I93" s="36">
        <v>0.89794130530004379</v>
      </c>
      <c r="J93" s="36">
        <v>0.8734511476741823</v>
      </c>
      <c r="K93" s="36">
        <v>0.72492163009404387</v>
      </c>
      <c r="L93" s="36">
        <v>1.1190607228031553</v>
      </c>
      <c r="M93" s="36">
        <v>0.75256975036710727</v>
      </c>
      <c r="N93" s="36">
        <v>0.83615819209039555</v>
      </c>
      <c r="O93" s="37">
        <v>1.2112741672490099</v>
      </c>
      <c r="P93" s="37">
        <v>1.3609715242881073</v>
      </c>
      <c r="Q93" s="37">
        <v>0.95438060698606608</v>
      </c>
      <c r="R93" s="39">
        <v>1.1367942402425162</v>
      </c>
      <c r="S93" s="37">
        <v>0.88365243004418259</v>
      </c>
      <c r="T93" s="39">
        <v>0.5502567865003668</v>
      </c>
      <c r="U93" s="81">
        <v>0.7572958995197635</v>
      </c>
      <c r="V93" s="37">
        <v>0.77852898996107356</v>
      </c>
      <c r="Y93" s="4"/>
      <c r="Z93" s="4"/>
      <c r="AA93" s="4"/>
      <c r="AB93" s="4"/>
      <c r="AC93" s="4"/>
      <c r="AD93" s="4"/>
      <c r="AE93" s="4"/>
      <c r="AF93" s="4"/>
      <c r="AG93" s="4"/>
      <c r="AH93" s="30"/>
      <c r="AI93" s="30"/>
    </row>
    <row r="94" spans="2:35" s="25" customFormat="1" ht="24.75" customHeight="1" x14ac:dyDescent="0.4">
      <c r="C94" s="33"/>
      <c r="F94" s="25" t="s">
        <v>11</v>
      </c>
      <c r="H94" s="36">
        <v>90.429988974641674</v>
      </c>
      <c r="I94" s="36">
        <v>90.494962768287351</v>
      </c>
      <c r="J94" s="36">
        <v>92.260816575258985</v>
      </c>
      <c r="K94" s="36">
        <v>91.222570532915356</v>
      </c>
      <c r="L94" s="36">
        <v>90.552192258301233</v>
      </c>
      <c r="M94" s="36">
        <v>91.116005873715125</v>
      </c>
      <c r="N94" s="36">
        <v>92.067796610169495</v>
      </c>
      <c r="O94" s="37">
        <v>91.171674819473552</v>
      </c>
      <c r="P94" s="37">
        <v>90.096314907872696</v>
      </c>
      <c r="Q94" s="37">
        <v>89.730864668829923</v>
      </c>
      <c r="R94" s="39">
        <v>89.787798408488058</v>
      </c>
      <c r="S94" s="37">
        <v>89.230486008836536</v>
      </c>
      <c r="T94" s="39">
        <v>88.811445341159214</v>
      </c>
      <c r="U94" s="81">
        <v>87.31067602512006</v>
      </c>
      <c r="V94" s="37">
        <v>87.051833640647416</v>
      </c>
      <c r="Y94" s="4"/>
      <c r="Z94" s="4"/>
      <c r="AA94" s="4"/>
      <c r="AB94" s="4"/>
      <c r="AC94" s="4"/>
      <c r="AD94" s="4"/>
      <c r="AE94" s="4"/>
      <c r="AF94" s="4"/>
      <c r="AG94" s="4"/>
      <c r="AH94" s="30"/>
      <c r="AI94" s="30"/>
    </row>
    <row r="95" spans="2:35" s="25" customFormat="1" ht="24.75" customHeight="1" x14ac:dyDescent="0.4">
      <c r="C95" s="26"/>
      <c r="D95" s="38"/>
      <c r="F95" s="25" t="s">
        <v>12</v>
      </c>
      <c r="H95" s="36">
        <v>8.665931642778391</v>
      </c>
      <c r="I95" s="36">
        <v>8.6070959264126152</v>
      </c>
      <c r="J95" s="36">
        <v>6.8657322770668285</v>
      </c>
      <c r="K95" s="36">
        <v>8.0525078369905945</v>
      </c>
      <c r="L95" s="36">
        <v>8.3287470188956156</v>
      </c>
      <c r="M95" s="36">
        <v>8.1314243759177671</v>
      </c>
      <c r="N95" s="36">
        <v>7.0960451977401124</v>
      </c>
      <c r="O95" s="37">
        <v>7.617051013277429</v>
      </c>
      <c r="P95" s="37">
        <v>8.5427135678391952</v>
      </c>
      <c r="Q95" s="37">
        <v>9.3147547241840041</v>
      </c>
      <c r="R95" s="39">
        <v>9.0754073512694191</v>
      </c>
      <c r="S95" s="37">
        <v>9.8858615611192935</v>
      </c>
      <c r="T95" s="39">
        <v>10.638297872340425</v>
      </c>
      <c r="U95" s="81">
        <v>11.932028075360178</v>
      </c>
      <c r="V95" s="37">
        <v>12.169637369391518</v>
      </c>
      <c r="Y95" s="4"/>
      <c r="Z95" s="4"/>
      <c r="AA95" s="4"/>
      <c r="AB95" s="4"/>
      <c r="AC95" s="4"/>
      <c r="AD95" s="4"/>
      <c r="AE95" s="4"/>
      <c r="AF95" s="4"/>
      <c r="AG95" s="4"/>
      <c r="AH95" s="30"/>
      <c r="AI95" s="30"/>
    </row>
    <row r="96" spans="2:35" s="25" customFormat="1" ht="24.75" customHeight="1" x14ac:dyDescent="0.4">
      <c r="C96" s="26"/>
      <c r="D96" s="38"/>
      <c r="H96" s="36"/>
      <c r="I96" s="36"/>
      <c r="J96" s="36"/>
      <c r="K96" s="36"/>
      <c r="L96" s="36"/>
      <c r="M96" s="36"/>
      <c r="N96" s="36"/>
      <c r="O96" s="37"/>
      <c r="P96" s="37"/>
      <c r="Q96" s="37"/>
      <c r="R96" s="39"/>
      <c r="S96" s="37"/>
      <c r="T96" s="39"/>
      <c r="U96" s="81"/>
      <c r="V96" s="37"/>
      <c r="Y96" s="4"/>
      <c r="Z96" s="4"/>
      <c r="AA96" s="4"/>
      <c r="AB96" s="4"/>
      <c r="AC96" s="4"/>
      <c r="AD96" s="4"/>
      <c r="AE96" s="4"/>
      <c r="AF96" s="4"/>
      <c r="AG96" s="4"/>
      <c r="AH96" s="30"/>
      <c r="AI96" s="30"/>
    </row>
    <row r="97" spans="3:35" s="25" customFormat="1" ht="24.75" customHeight="1" x14ac:dyDescent="0.4">
      <c r="C97" s="26"/>
      <c r="D97" s="38" t="s">
        <v>14</v>
      </c>
      <c r="H97" s="35"/>
      <c r="I97" s="35"/>
      <c r="J97" s="35"/>
      <c r="K97" s="35"/>
      <c r="L97" s="35"/>
      <c r="M97" s="35"/>
      <c r="N97" s="35"/>
      <c r="O97" s="35"/>
      <c r="P97" s="35"/>
      <c r="Q97" s="35"/>
      <c r="R97" s="40"/>
      <c r="S97" s="35"/>
      <c r="T97" s="40"/>
      <c r="U97" s="80"/>
      <c r="V97" s="35"/>
      <c r="Y97" s="4"/>
      <c r="Z97" s="4"/>
      <c r="AA97" s="4"/>
      <c r="AB97" s="4"/>
      <c r="AC97" s="4"/>
      <c r="AD97" s="4"/>
      <c r="AE97" s="4"/>
      <c r="AF97" s="4"/>
      <c r="AG97" s="4"/>
      <c r="AH97" s="30"/>
      <c r="AI97" s="30"/>
    </row>
    <row r="98" spans="3:35" s="25" customFormat="1" ht="24.75" customHeight="1" x14ac:dyDescent="0.4">
      <c r="C98" s="26"/>
      <c r="D98" s="25" t="s">
        <v>9</v>
      </c>
      <c r="F98" s="25" t="s">
        <v>10</v>
      </c>
      <c r="H98" s="36">
        <v>0.70086014654348516</v>
      </c>
      <c r="I98" s="36">
        <v>1.1639507815098105</v>
      </c>
      <c r="J98" s="36">
        <v>1.0844079718640094</v>
      </c>
      <c r="K98" s="36">
        <v>1.740211311373524</v>
      </c>
      <c r="L98" s="36">
        <v>0.87361677344205013</v>
      </c>
      <c r="M98" s="36">
        <v>1.147689519782543</v>
      </c>
      <c r="N98" s="36">
        <v>1.5672913117546847</v>
      </c>
      <c r="O98" s="37">
        <v>1.2636612021857925</v>
      </c>
      <c r="P98" s="37">
        <v>1.4735432016075016</v>
      </c>
      <c r="Q98" s="37">
        <v>1.8084790987251704</v>
      </c>
      <c r="R98" s="39">
        <v>2.055196711685261</v>
      </c>
      <c r="S98" s="39">
        <v>1.667608818541549</v>
      </c>
      <c r="T98" s="39">
        <v>1.7846339987900786</v>
      </c>
      <c r="U98" s="81">
        <v>1.7216224102713742</v>
      </c>
      <c r="V98" s="37">
        <v>2.152579930357708</v>
      </c>
      <c r="Y98" s="4"/>
      <c r="Z98" s="4"/>
      <c r="AA98" s="4"/>
      <c r="AB98" s="4"/>
      <c r="AC98" s="4"/>
      <c r="AD98" s="4"/>
      <c r="AE98" s="4"/>
      <c r="AF98" s="4"/>
      <c r="AG98" s="4"/>
      <c r="AH98" s="30"/>
      <c r="AI98" s="30"/>
    </row>
    <row r="99" spans="3:35" s="25" customFormat="1" ht="24.75" customHeight="1" x14ac:dyDescent="0.4">
      <c r="C99" s="26"/>
      <c r="F99" s="25" t="s">
        <v>11</v>
      </c>
      <c r="H99" s="36">
        <v>86.142083466071995</v>
      </c>
      <c r="I99" s="36">
        <v>87.163285666777526</v>
      </c>
      <c r="J99" s="36">
        <v>88.569753810082062</v>
      </c>
      <c r="K99" s="36">
        <v>86.761963952765697</v>
      </c>
      <c r="L99" s="36">
        <v>88.701223063482814</v>
      </c>
      <c r="M99" s="36">
        <v>88.79492600422833</v>
      </c>
      <c r="N99" s="36">
        <v>87.802385008517888</v>
      </c>
      <c r="O99" s="37">
        <v>85.519125683060111</v>
      </c>
      <c r="P99" s="37">
        <v>86.604152712659072</v>
      </c>
      <c r="Q99" s="37">
        <v>86.095463978654024</v>
      </c>
      <c r="R99" s="39">
        <v>85.760422783323548</v>
      </c>
      <c r="S99" s="39">
        <v>85.104578858111921</v>
      </c>
      <c r="T99" s="39">
        <v>85.511191772534787</v>
      </c>
      <c r="U99" s="81">
        <v>84.797198716078199</v>
      </c>
      <c r="V99" s="37">
        <v>84.172206394428613</v>
      </c>
      <c r="Y99" s="4"/>
      <c r="Z99" s="4"/>
      <c r="AA99" s="4"/>
      <c r="AB99" s="4"/>
      <c r="AC99" s="4"/>
      <c r="AD99" s="4"/>
      <c r="AE99" s="4"/>
      <c r="AF99" s="4"/>
      <c r="AG99" s="4"/>
      <c r="AH99" s="30"/>
      <c r="AI99" s="30"/>
    </row>
    <row r="100" spans="3:35" s="25" customFormat="1" ht="24.75" customHeight="1" x14ac:dyDescent="0.4">
      <c r="C100" s="26"/>
      <c r="D100" s="38"/>
      <c r="F100" s="25" t="s">
        <v>12</v>
      </c>
      <c r="H100" s="36">
        <v>13.157056387384516</v>
      </c>
      <c r="I100" s="36">
        <v>11.67276355171267</v>
      </c>
      <c r="J100" s="36">
        <v>10.345838218053927</v>
      </c>
      <c r="K100" s="36">
        <v>11.497824735860783</v>
      </c>
      <c r="L100" s="36">
        <v>10.42516016307513</v>
      </c>
      <c r="M100" s="36">
        <v>10.057384475989126</v>
      </c>
      <c r="N100" s="36">
        <v>10.630323679727427</v>
      </c>
      <c r="O100" s="37">
        <v>13.217213114754097</v>
      </c>
      <c r="P100" s="37">
        <v>11.922304085733423</v>
      </c>
      <c r="Q100" s="37">
        <v>12.096056922620813</v>
      </c>
      <c r="R100" s="39">
        <v>12.184380504991193</v>
      </c>
      <c r="S100" s="39">
        <v>13.227812323346525</v>
      </c>
      <c r="T100" s="39">
        <v>12.704174228675136</v>
      </c>
      <c r="U100" s="81">
        <v>13.481178873650423</v>
      </c>
      <c r="V100" s="37">
        <v>13.675213675213676</v>
      </c>
      <c r="Y100" s="4"/>
      <c r="Z100" s="4"/>
      <c r="AA100" s="4"/>
      <c r="AB100" s="4"/>
      <c r="AC100" s="4"/>
      <c r="AD100" s="4"/>
      <c r="AE100" s="4"/>
      <c r="AF100" s="4"/>
      <c r="AG100" s="4"/>
      <c r="AH100" s="30"/>
      <c r="AI100" s="30"/>
    </row>
    <row r="101" spans="3:35" s="25" customFormat="1" ht="18.75" customHeight="1" x14ac:dyDescent="0.4">
      <c r="C101" s="26"/>
      <c r="D101" s="38"/>
      <c r="H101" s="36"/>
      <c r="I101" s="36"/>
      <c r="J101" s="36"/>
      <c r="K101" s="36"/>
      <c r="L101" s="36"/>
      <c r="M101" s="36"/>
      <c r="N101" s="36"/>
      <c r="O101" s="37"/>
      <c r="P101" s="37"/>
      <c r="Q101" s="37"/>
      <c r="R101" s="39"/>
      <c r="S101" s="37"/>
      <c r="T101" s="37"/>
      <c r="U101" s="37"/>
      <c r="V101" s="37"/>
      <c r="Y101" s="4"/>
      <c r="Z101" s="4"/>
      <c r="AA101" s="4"/>
      <c r="AB101" s="4"/>
      <c r="AC101" s="4"/>
      <c r="AD101" s="4"/>
      <c r="AE101" s="4"/>
      <c r="AF101" s="4"/>
      <c r="AG101" s="4"/>
      <c r="AH101" s="30"/>
      <c r="AI101" s="30"/>
    </row>
    <row r="102" spans="3:35" s="25" customFormat="1" ht="30.6" customHeight="1" x14ac:dyDescent="0.4">
      <c r="C102" s="46" t="s">
        <v>16</v>
      </c>
      <c r="D102" s="27"/>
      <c r="E102" s="28"/>
      <c r="F102" s="28"/>
      <c r="G102" s="28"/>
      <c r="R102" s="48"/>
      <c r="Y102" s="4"/>
      <c r="Z102" s="4"/>
      <c r="AA102" s="4"/>
      <c r="AB102" s="4"/>
      <c r="AC102" s="4"/>
      <c r="AD102" s="4"/>
      <c r="AE102" s="4"/>
      <c r="AF102" s="4"/>
      <c r="AG102" s="4"/>
      <c r="AH102" s="30"/>
      <c r="AI102" s="30"/>
    </row>
    <row r="103" spans="3:35" s="25" customFormat="1" ht="24.75" customHeight="1" x14ac:dyDescent="0.4">
      <c r="C103" s="42" t="s">
        <v>3</v>
      </c>
      <c r="D103" s="25" t="s">
        <v>6</v>
      </c>
      <c r="H103" s="43">
        <v>269</v>
      </c>
      <c r="I103" s="43">
        <v>288</v>
      </c>
      <c r="J103" s="34" t="s">
        <v>18</v>
      </c>
      <c r="K103" s="34" t="s">
        <v>18</v>
      </c>
      <c r="L103" s="34" t="s">
        <v>18</v>
      </c>
      <c r="M103" s="34" t="s">
        <v>18</v>
      </c>
      <c r="N103" s="34" t="s">
        <v>18</v>
      </c>
      <c r="O103" s="34" t="s">
        <v>18</v>
      </c>
      <c r="P103" s="34" t="s">
        <v>18</v>
      </c>
      <c r="Q103" s="34" t="s">
        <v>18</v>
      </c>
      <c r="R103" s="34" t="s">
        <v>18</v>
      </c>
      <c r="S103" s="34" t="s">
        <v>18</v>
      </c>
      <c r="T103" s="34" t="s">
        <v>18</v>
      </c>
      <c r="U103" s="34" t="s">
        <v>18</v>
      </c>
      <c r="V103" s="34" t="s">
        <v>18</v>
      </c>
      <c r="Y103" s="4"/>
      <c r="Z103" s="32"/>
      <c r="AA103" s="4"/>
      <c r="AB103" s="4"/>
      <c r="AC103" s="4"/>
      <c r="AD103" s="4"/>
      <c r="AE103" s="4"/>
      <c r="AF103" s="4"/>
      <c r="AG103" s="4"/>
      <c r="AH103" s="30"/>
      <c r="AI103" s="30"/>
    </row>
    <row r="104" spans="3:35" s="25" customFormat="1" ht="24.75" customHeight="1" x14ac:dyDescent="0.4">
      <c r="C104" s="44"/>
      <c r="D104" s="27"/>
      <c r="Y104" s="4"/>
      <c r="Z104" s="4"/>
      <c r="AA104" s="4"/>
      <c r="AB104" s="4"/>
      <c r="AC104" s="4"/>
      <c r="AD104" s="4"/>
      <c r="AE104" s="4"/>
      <c r="AF104" s="4"/>
      <c r="AG104" s="4"/>
      <c r="AH104" s="30"/>
      <c r="AI104" s="30"/>
    </row>
    <row r="105" spans="3:35" s="25" customFormat="1" ht="24.75" customHeight="1" x14ac:dyDescent="0.4">
      <c r="C105" s="42" t="s">
        <v>3</v>
      </c>
      <c r="D105" s="25" t="s">
        <v>7</v>
      </c>
      <c r="Y105" s="4"/>
      <c r="Z105" s="4"/>
      <c r="AA105" s="4"/>
      <c r="AB105" s="4"/>
      <c r="AC105" s="4"/>
      <c r="AD105" s="4"/>
      <c r="AE105" s="4"/>
      <c r="AF105" s="4"/>
      <c r="AG105" s="4"/>
      <c r="AH105" s="30"/>
      <c r="AI105" s="30"/>
    </row>
    <row r="106" spans="3:35" s="25" customFormat="1" ht="24.75" customHeight="1" x14ac:dyDescent="0.4">
      <c r="C106" s="33"/>
      <c r="D106" s="25" t="s">
        <v>8</v>
      </c>
      <c r="H106" s="35"/>
      <c r="I106" s="35"/>
      <c r="J106" s="35"/>
      <c r="K106" s="35"/>
      <c r="L106" s="35"/>
      <c r="M106" s="35"/>
      <c r="N106" s="35"/>
      <c r="O106" s="35"/>
      <c r="P106" s="35"/>
      <c r="Q106" s="35"/>
      <c r="R106" s="35"/>
      <c r="S106" s="35"/>
      <c r="T106" s="35"/>
      <c r="U106" s="35"/>
      <c r="V106" s="35"/>
      <c r="Y106" s="4"/>
      <c r="Z106" s="4"/>
      <c r="AA106" s="4"/>
      <c r="AB106" s="4"/>
      <c r="AC106" s="4"/>
      <c r="AD106" s="4"/>
      <c r="AE106" s="4"/>
      <c r="AF106" s="4"/>
      <c r="AG106" s="4"/>
      <c r="AH106" s="30"/>
      <c r="AI106" s="30"/>
    </row>
    <row r="107" spans="3:35" s="25" customFormat="1" ht="24.75" customHeight="1" x14ac:dyDescent="0.4">
      <c r="C107" s="33"/>
      <c r="D107" s="25" t="s">
        <v>9</v>
      </c>
      <c r="F107" s="25" t="s">
        <v>10</v>
      </c>
      <c r="H107" s="36">
        <v>1.0869565217391304</v>
      </c>
      <c r="I107" s="36">
        <v>0</v>
      </c>
      <c r="J107" s="49" t="s">
        <v>18</v>
      </c>
      <c r="K107" s="49" t="s">
        <v>18</v>
      </c>
      <c r="L107" s="49" t="s">
        <v>18</v>
      </c>
      <c r="M107" s="49" t="s">
        <v>18</v>
      </c>
      <c r="N107" s="49" t="s">
        <v>18</v>
      </c>
      <c r="O107" s="49" t="s">
        <v>18</v>
      </c>
      <c r="P107" s="49" t="s">
        <v>18</v>
      </c>
      <c r="Q107" s="49" t="s">
        <v>18</v>
      </c>
      <c r="R107" s="49" t="s">
        <v>18</v>
      </c>
      <c r="S107" s="49" t="s">
        <v>18</v>
      </c>
      <c r="T107" s="49" t="s">
        <v>18</v>
      </c>
      <c r="U107" s="49" t="s">
        <v>18</v>
      </c>
      <c r="V107" s="49" t="s">
        <v>18</v>
      </c>
      <c r="Y107" s="4"/>
      <c r="Z107" s="24"/>
      <c r="AA107" s="4"/>
      <c r="AB107" s="4"/>
      <c r="AC107" s="4"/>
      <c r="AD107" s="4"/>
      <c r="AE107" s="4"/>
      <c r="AF107" s="4"/>
      <c r="AG107" s="4"/>
      <c r="AH107" s="30"/>
      <c r="AI107" s="30"/>
    </row>
    <row r="108" spans="3:35" s="25" customFormat="1" ht="24.75" customHeight="1" x14ac:dyDescent="0.4">
      <c r="C108" s="33"/>
      <c r="F108" s="25" t="s">
        <v>11</v>
      </c>
      <c r="H108" s="36">
        <v>91.304347826086953</v>
      </c>
      <c r="I108" s="36">
        <v>94.565217391304344</v>
      </c>
      <c r="J108" s="49" t="s">
        <v>18</v>
      </c>
      <c r="K108" s="49" t="s">
        <v>18</v>
      </c>
      <c r="L108" s="49" t="s">
        <v>18</v>
      </c>
      <c r="M108" s="49" t="s">
        <v>18</v>
      </c>
      <c r="N108" s="49" t="s">
        <v>18</v>
      </c>
      <c r="O108" s="49" t="s">
        <v>18</v>
      </c>
      <c r="P108" s="49" t="s">
        <v>18</v>
      </c>
      <c r="Q108" s="49" t="s">
        <v>18</v>
      </c>
      <c r="R108" s="49" t="s">
        <v>18</v>
      </c>
      <c r="S108" s="49" t="s">
        <v>18</v>
      </c>
      <c r="T108" s="49" t="s">
        <v>18</v>
      </c>
      <c r="U108" s="49" t="s">
        <v>18</v>
      </c>
      <c r="V108" s="49" t="s">
        <v>18</v>
      </c>
      <c r="Y108" s="4"/>
      <c r="Z108" s="4"/>
      <c r="AA108" s="4"/>
      <c r="AB108" s="4"/>
      <c r="AC108" s="4"/>
      <c r="AD108" s="4"/>
      <c r="AE108" s="4"/>
      <c r="AF108" s="4"/>
      <c r="AG108" s="4"/>
      <c r="AH108" s="30"/>
      <c r="AI108" s="30"/>
    </row>
    <row r="109" spans="3:35" s="25" customFormat="1" ht="24.75" customHeight="1" x14ac:dyDescent="0.4">
      <c r="C109" s="26"/>
      <c r="D109" s="38"/>
      <c r="F109" s="25" t="s">
        <v>12</v>
      </c>
      <c r="H109" s="36">
        <v>7.608695652173914</v>
      </c>
      <c r="I109" s="36">
        <v>5.4347826086956523</v>
      </c>
      <c r="J109" s="49" t="s">
        <v>18</v>
      </c>
      <c r="K109" s="49" t="s">
        <v>18</v>
      </c>
      <c r="L109" s="49" t="s">
        <v>18</v>
      </c>
      <c r="M109" s="49" t="s">
        <v>18</v>
      </c>
      <c r="N109" s="49" t="s">
        <v>18</v>
      </c>
      <c r="O109" s="49" t="s">
        <v>18</v>
      </c>
      <c r="P109" s="49" t="s">
        <v>18</v>
      </c>
      <c r="Q109" s="49" t="s">
        <v>18</v>
      </c>
      <c r="R109" s="49" t="s">
        <v>18</v>
      </c>
      <c r="S109" s="49" t="s">
        <v>18</v>
      </c>
      <c r="T109" s="49" t="s">
        <v>18</v>
      </c>
      <c r="U109" s="49" t="s">
        <v>18</v>
      </c>
      <c r="V109" s="49" t="s">
        <v>18</v>
      </c>
      <c r="Y109" s="4"/>
      <c r="Z109" s="4"/>
      <c r="AA109" s="4"/>
      <c r="AB109" s="4"/>
      <c r="AC109" s="4"/>
      <c r="AD109" s="4"/>
      <c r="AE109" s="4"/>
      <c r="AF109" s="4"/>
      <c r="AG109" s="4"/>
      <c r="AH109" s="30"/>
      <c r="AI109" s="30"/>
    </row>
    <row r="110" spans="3:35" s="25" customFormat="1" ht="24.75" customHeight="1" x14ac:dyDescent="0.4">
      <c r="C110" s="26"/>
      <c r="D110" s="38"/>
      <c r="H110" s="36"/>
      <c r="I110" s="36"/>
      <c r="J110" s="36"/>
      <c r="K110" s="36"/>
      <c r="L110" s="36"/>
      <c r="M110" s="36"/>
      <c r="N110" s="36"/>
      <c r="O110" s="37"/>
      <c r="P110" s="37"/>
      <c r="Q110" s="37"/>
      <c r="R110" s="37"/>
      <c r="S110" s="37"/>
      <c r="T110" s="37"/>
      <c r="U110" s="37"/>
      <c r="V110" s="37"/>
      <c r="Y110" s="4"/>
      <c r="Z110" s="4"/>
      <c r="AA110" s="4"/>
      <c r="AB110" s="4"/>
      <c r="AC110" s="4"/>
      <c r="AD110" s="4"/>
      <c r="AE110" s="4"/>
      <c r="AF110" s="4"/>
      <c r="AG110" s="4"/>
      <c r="AH110" s="30"/>
      <c r="AI110" s="30"/>
    </row>
    <row r="111" spans="3:35" s="25" customFormat="1" ht="24.75" customHeight="1" x14ac:dyDescent="0.4">
      <c r="C111" s="26"/>
      <c r="D111" s="25" t="s">
        <v>13</v>
      </c>
      <c r="H111" s="35"/>
      <c r="I111" s="35"/>
      <c r="J111" s="35"/>
      <c r="K111" s="35"/>
      <c r="L111" s="35"/>
      <c r="M111" s="35"/>
      <c r="N111" s="35"/>
      <c r="O111" s="35"/>
      <c r="P111" s="35"/>
      <c r="Q111" s="35"/>
      <c r="R111" s="35"/>
      <c r="S111" s="35"/>
      <c r="T111" s="35"/>
      <c r="U111" s="35"/>
      <c r="V111" s="35"/>
      <c r="Y111" s="4"/>
      <c r="Z111" s="4"/>
      <c r="AA111" s="4"/>
      <c r="AB111" s="4"/>
      <c r="AC111" s="4"/>
      <c r="AD111" s="4"/>
      <c r="AE111" s="4"/>
      <c r="AF111" s="4"/>
      <c r="AG111" s="4"/>
      <c r="AH111" s="30"/>
      <c r="AI111" s="30"/>
    </row>
    <row r="112" spans="3:35" s="25" customFormat="1" ht="24.75" customHeight="1" x14ac:dyDescent="0.4">
      <c r="C112" s="26"/>
      <c r="D112" s="25" t="s">
        <v>9</v>
      </c>
      <c r="F112" s="25" t="s">
        <v>10</v>
      </c>
      <c r="H112" s="36">
        <v>2.1739130434782608</v>
      </c>
      <c r="I112" s="36">
        <v>0</v>
      </c>
      <c r="J112" s="49" t="s">
        <v>18</v>
      </c>
      <c r="K112" s="49" t="s">
        <v>18</v>
      </c>
      <c r="L112" s="49" t="s">
        <v>18</v>
      </c>
      <c r="M112" s="49" t="s">
        <v>18</v>
      </c>
      <c r="N112" s="49" t="s">
        <v>18</v>
      </c>
      <c r="O112" s="49" t="s">
        <v>18</v>
      </c>
      <c r="P112" s="49" t="s">
        <v>18</v>
      </c>
      <c r="Q112" s="49" t="s">
        <v>18</v>
      </c>
      <c r="R112" s="49" t="s">
        <v>18</v>
      </c>
      <c r="S112" s="49" t="s">
        <v>18</v>
      </c>
      <c r="T112" s="49" t="s">
        <v>18</v>
      </c>
      <c r="U112" s="49" t="s">
        <v>18</v>
      </c>
      <c r="V112" s="49" t="s">
        <v>18</v>
      </c>
      <c r="Y112" s="4"/>
      <c r="Z112" s="4"/>
      <c r="AA112" s="4"/>
      <c r="AB112" s="4"/>
      <c r="AC112" s="4"/>
      <c r="AD112" s="4"/>
      <c r="AE112" s="4"/>
      <c r="AF112" s="4"/>
      <c r="AG112" s="4"/>
      <c r="AH112" s="30"/>
      <c r="AI112" s="30"/>
    </row>
    <row r="113" spans="2:35" s="25" customFormat="1" ht="24.75" customHeight="1" x14ac:dyDescent="0.4">
      <c r="C113" s="26"/>
      <c r="F113" s="25" t="s">
        <v>11</v>
      </c>
      <c r="H113" s="36">
        <v>95.652173913043484</v>
      </c>
      <c r="I113" s="36">
        <v>100</v>
      </c>
      <c r="J113" s="49" t="s">
        <v>18</v>
      </c>
      <c r="K113" s="49" t="s">
        <v>18</v>
      </c>
      <c r="L113" s="49" t="s">
        <v>18</v>
      </c>
      <c r="M113" s="49" t="s">
        <v>18</v>
      </c>
      <c r="N113" s="49" t="s">
        <v>18</v>
      </c>
      <c r="O113" s="49" t="s">
        <v>18</v>
      </c>
      <c r="P113" s="49" t="s">
        <v>18</v>
      </c>
      <c r="Q113" s="49" t="s">
        <v>18</v>
      </c>
      <c r="R113" s="49" t="s">
        <v>18</v>
      </c>
      <c r="S113" s="49" t="s">
        <v>18</v>
      </c>
      <c r="T113" s="49" t="s">
        <v>18</v>
      </c>
      <c r="U113" s="49" t="s">
        <v>18</v>
      </c>
      <c r="V113" s="49" t="s">
        <v>18</v>
      </c>
      <c r="Y113" s="4"/>
      <c r="Z113" s="4"/>
      <c r="AA113" s="4"/>
      <c r="AB113" s="4"/>
      <c r="AC113" s="4"/>
      <c r="AD113" s="4"/>
      <c r="AE113" s="4"/>
      <c r="AF113" s="4"/>
      <c r="AG113" s="4"/>
      <c r="AH113" s="30"/>
      <c r="AI113" s="30"/>
    </row>
    <row r="114" spans="2:35" s="25" customFormat="1" ht="24.75" customHeight="1" x14ac:dyDescent="0.4">
      <c r="C114" s="26"/>
      <c r="D114" s="38"/>
      <c r="F114" s="25" t="s">
        <v>12</v>
      </c>
      <c r="H114" s="36">
        <v>2.1739130434782608</v>
      </c>
      <c r="I114" s="36">
        <v>0</v>
      </c>
      <c r="J114" s="49" t="s">
        <v>18</v>
      </c>
      <c r="K114" s="49" t="s">
        <v>18</v>
      </c>
      <c r="L114" s="49" t="s">
        <v>18</v>
      </c>
      <c r="M114" s="49" t="s">
        <v>18</v>
      </c>
      <c r="N114" s="49" t="s">
        <v>18</v>
      </c>
      <c r="O114" s="49" t="s">
        <v>18</v>
      </c>
      <c r="P114" s="49" t="s">
        <v>18</v>
      </c>
      <c r="Q114" s="49" t="s">
        <v>18</v>
      </c>
      <c r="R114" s="49" t="s">
        <v>18</v>
      </c>
      <c r="S114" s="49" t="s">
        <v>18</v>
      </c>
      <c r="T114" s="49" t="s">
        <v>18</v>
      </c>
      <c r="U114" s="49" t="s">
        <v>18</v>
      </c>
      <c r="V114" s="49" t="s">
        <v>18</v>
      </c>
      <c r="Y114" s="4"/>
      <c r="Z114" s="4"/>
      <c r="AA114" s="4"/>
      <c r="AB114" s="4"/>
      <c r="AC114" s="4"/>
      <c r="AD114" s="4"/>
      <c r="AE114" s="4"/>
      <c r="AF114" s="4"/>
      <c r="AG114" s="4"/>
      <c r="AH114" s="30"/>
      <c r="AI114" s="30"/>
    </row>
    <row r="115" spans="2:35" s="25" customFormat="1" ht="24.75" customHeight="1" x14ac:dyDescent="0.4">
      <c r="C115" s="26"/>
      <c r="D115" s="38"/>
      <c r="H115" s="36"/>
      <c r="I115" s="36"/>
      <c r="J115" s="36"/>
      <c r="K115" s="36"/>
      <c r="L115" s="36"/>
      <c r="M115" s="36"/>
      <c r="N115" s="36"/>
      <c r="O115" s="37"/>
      <c r="P115" s="37"/>
      <c r="Q115" s="37"/>
      <c r="R115" s="37"/>
      <c r="S115" s="37"/>
      <c r="T115" s="37"/>
      <c r="U115" s="37"/>
      <c r="V115" s="37"/>
      <c r="Y115" s="4"/>
      <c r="Z115" s="4"/>
      <c r="AA115" s="4"/>
      <c r="AB115" s="4"/>
      <c r="AC115" s="4"/>
      <c r="AD115" s="4"/>
      <c r="AE115" s="4"/>
      <c r="AF115" s="4"/>
      <c r="AG115" s="4"/>
      <c r="AH115" s="30"/>
      <c r="AI115" s="30"/>
    </row>
    <row r="116" spans="2:35" s="25" customFormat="1" ht="24.75" customHeight="1" x14ac:dyDescent="0.4">
      <c r="C116" s="26"/>
      <c r="D116" s="38" t="s">
        <v>14</v>
      </c>
      <c r="H116" s="35"/>
      <c r="I116" s="35"/>
      <c r="J116" s="35"/>
      <c r="K116" s="35"/>
      <c r="L116" s="35"/>
      <c r="M116" s="35"/>
      <c r="N116" s="35"/>
      <c r="O116" s="35"/>
      <c r="P116" s="35"/>
      <c r="Q116" s="35"/>
      <c r="R116" s="35"/>
      <c r="S116" s="35"/>
      <c r="T116" s="35"/>
      <c r="U116" s="35"/>
      <c r="V116" s="35"/>
      <c r="Y116" s="4"/>
      <c r="Z116" s="4"/>
      <c r="AA116" s="4"/>
      <c r="AB116" s="4"/>
      <c r="AC116" s="4"/>
      <c r="AD116" s="4"/>
      <c r="AE116" s="4"/>
      <c r="AF116" s="4"/>
      <c r="AG116" s="4"/>
      <c r="AH116" s="30"/>
      <c r="AI116" s="30"/>
    </row>
    <row r="117" spans="2:35" s="25" customFormat="1" ht="24.75" customHeight="1" x14ac:dyDescent="0.4">
      <c r="C117" s="33"/>
      <c r="D117" s="25" t="s">
        <v>9</v>
      </c>
      <c r="F117" s="25" t="s">
        <v>10</v>
      </c>
      <c r="H117" s="36">
        <v>0</v>
      </c>
      <c r="I117" s="36">
        <v>0</v>
      </c>
      <c r="J117" s="49" t="s">
        <v>18</v>
      </c>
      <c r="K117" s="49" t="s">
        <v>18</v>
      </c>
      <c r="L117" s="49" t="s">
        <v>18</v>
      </c>
      <c r="M117" s="49" t="s">
        <v>18</v>
      </c>
      <c r="N117" s="49" t="s">
        <v>18</v>
      </c>
      <c r="O117" s="49" t="s">
        <v>18</v>
      </c>
      <c r="P117" s="49" t="s">
        <v>18</v>
      </c>
      <c r="Q117" s="49" t="s">
        <v>18</v>
      </c>
      <c r="R117" s="49" t="s">
        <v>18</v>
      </c>
      <c r="S117" s="49" t="s">
        <v>18</v>
      </c>
      <c r="T117" s="49" t="s">
        <v>18</v>
      </c>
      <c r="U117" s="49" t="s">
        <v>18</v>
      </c>
      <c r="V117" s="49" t="s">
        <v>18</v>
      </c>
      <c r="Y117" s="4"/>
      <c r="Z117" s="4"/>
      <c r="AA117" s="4"/>
      <c r="AB117" s="4"/>
      <c r="AC117" s="4"/>
      <c r="AD117" s="4"/>
      <c r="AE117" s="4"/>
      <c r="AF117" s="4"/>
      <c r="AG117" s="4"/>
      <c r="AH117" s="30"/>
      <c r="AI117" s="30"/>
    </row>
    <row r="118" spans="2:35" s="25" customFormat="1" ht="24.75" customHeight="1" x14ac:dyDescent="0.4">
      <c r="C118" s="26"/>
      <c r="F118" s="25" t="s">
        <v>11</v>
      </c>
      <c r="H118" s="36">
        <v>86.956521739130437</v>
      </c>
      <c r="I118" s="36">
        <v>87.804878048780495</v>
      </c>
      <c r="J118" s="49" t="s">
        <v>18</v>
      </c>
      <c r="K118" s="49" t="s">
        <v>18</v>
      </c>
      <c r="L118" s="49" t="s">
        <v>18</v>
      </c>
      <c r="M118" s="49" t="s">
        <v>18</v>
      </c>
      <c r="N118" s="49" t="s">
        <v>18</v>
      </c>
      <c r="O118" s="49" t="s">
        <v>18</v>
      </c>
      <c r="P118" s="49" t="s">
        <v>18</v>
      </c>
      <c r="Q118" s="49" t="s">
        <v>18</v>
      </c>
      <c r="R118" s="49" t="s">
        <v>18</v>
      </c>
      <c r="S118" s="49" t="s">
        <v>18</v>
      </c>
      <c r="T118" s="49" t="s">
        <v>18</v>
      </c>
      <c r="U118" s="49" t="s">
        <v>18</v>
      </c>
      <c r="V118" s="49" t="s">
        <v>18</v>
      </c>
      <c r="Y118" s="4"/>
      <c r="Z118" s="4"/>
      <c r="AA118" s="4"/>
      <c r="AB118" s="4"/>
      <c r="AC118" s="4"/>
      <c r="AD118" s="4"/>
      <c r="AE118" s="4"/>
      <c r="AF118" s="4"/>
      <c r="AG118" s="4"/>
      <c r="AH118" s="30"/>
      <c r="AI118" s="30"/>
    </row>
    <row r="119" spans="2:35" s="25" customFormat="1" ht="24.75" customHeight="1" x14ac:dyDescent="0.4">
      <c r="C119" s="26"/>
      <c r="D119" s="38"/>
      <c r="F119" s="25" t="s">
        <v>12</v>
      </c>
      <c r="H119" s="36">
        <v>13.043478260869565</v>
      </c>
      <c r="I119" s="36">
        <v>12.195121951219512</v>
      </c>
      <c r="J119" s="49" t="s">
        <v>18</v>
      </c>
      <c r="K119" s="49" t="s">
        <v>18</v>
      </c>
      <c r="L119" s="49" t="s">
        <v>18</v>
      </c>
      <c r="M119" s="49" t="s">
        <v>18</v>
      </c>
      <c r="N119" s="49" t="s">
        <v>18</v>
      </c>
      <c r="O119" s="49" t="s">
        <v>18</v>
      </c>
      <c r="P119" s="49" t="s">
        <v>18</v>
      </c>
      <c r="Q119" s="49" t="s">
        <v>18</v>
      </c>
      <c r="R119" s="49" t="s">
        <v>18</v>
      </c>
      <c r="S119" s="49" t="s">
        <v>18</v>
      </c>
      <c r="T119" s="49" t="s">
        <v>18</v>
      </c>
      <c r="U119" s="49" t="s">
        <v>18</v>
      </c>
      <c r="V119" s="49" t="s">
        <v>18</v>
      </c>
      <c r="Y119" s="4"/>
      <c r="Z119" s="4"/>
      <c r="AA119" s="4"/>
      <c r="AB119" s="4"/>
      <c r="AC119" s="4"/>
      <c r="AD119" s="4"/>
      <c r="AE119" s="4"/>
      <c r="AF119" s="4"/>
      <c r="AG119" s="4"/>
      <c r="AH119" s="30"/>
      <c r="AI119" s="30"/>
    </row>
    <row r="120" spans="2:35" s="25" customFormat="1" ht="24.75" customHeight="1" x14ac:dyDescent="0.4">
      <c r="C120" s="26"/>
      <c r="D120" s="38"/>
      <c r="H120" s="36"/>
      <c r="I120" s="36"/>
      <c r="J120" s="36"/>
      <c r="K120" s="36"/>
      <c r="L120" s="36"/>
      <c r="M120" s="36"/>
      <c r="N120" s="36"/>
      <c r="O120" s="37"/>
      <c r="P120" s="37"/>
      <c r="Q120" s="37"/>
      <c r="R120" s="37"/>
      <c r="S120" s="37"/>
      <c r="T120" s="37"/>
      <c r="U120" s="37"/>
      <c r="V120" s="37"/>
      <c r="Y120" s="4"/>
      <c r="Z120" s="4"/>
      <c r="AA120" s="4"/>
      <c r="AB120" s="4"/>
      <c r="AC120" s="4"/>
      <c r="AD120" s="4"/>
      <c r="AE120" s="4"/>
      <c r="AF120" s="4"/>
      <c r="AG120" s="4"/>
      <c r="AH120" s="30"/>
      <c r="AI120" s="30"/>
    </row>
    <row r="121" spans="2:35" s="25" customFormat="1" ht="31.5" customHeight="1" x14ac:dyDescent="0.4">
      <c r="B121" s="26"/>
      <c r="C121" s="27" t="s">
        <v>19</v>
      </c>
      <c r="D121" s="27"/>
      <c r="E121" s="28"/>
      <c r="F121" s="28"/>
      <c r="G121" s="28"/>
      <c r="H121" s="29"/>
      <c r="I121" s="29"/>
      <c r="J121" s="29"/>
      <c r="K121" s="29"/>
      <c r="L121" s="29"/>
      <c r="M121" s="29"/>
      <c r="N121" s="29"/>
      <c r="O121" s="29"/>
      <c r="P121" s="29"/>
      <c r="Q121" s="29"/>
      <c r="R121" s="29"/>
      <c r="S121" s="29"/>
      <c r="T121" s="29"/>
      <c r="U121" s="29"/>
      <c r="V121" s="29"/>
      <c r="Y121" s="4"/>
      <c r="Z121" s="4"/>
      <c r="AA121" s="4"/>
      <c r="AB121" s="4"/>
      <c r="AC121" s="4"/>
      <c r="AD121" s="4"/>
      <c r="AE121" s="4"/>
      <c r="AF121" s="4"/>
      <c r="AG121" s="4"/>
      <c r="AH121" s="30"/>
      <c r="AI121" s="30"/>
    </row>
    <row r="122" spans="2:35" s="25" customFormat="1" ht="24.75" customHeight="1" x14ac:dyDescent="0.4">
      <c r="C122" s="42" t="s">
        <v>3</v>
      </c>
      <c r="D122" s="25" t="s">
        <v>6</v>
      </c>
      <c r="H122" s="29">
        <f t="shared" ref="H122:V122" si="4">SUM(H141,H160)</f>
        <v>6229</v>
      </c>
      <c r="I122" s="29">
        <f t="shared" si="4"/>
        <v>7312</v>
      </c>
      <c r="J122" s="29">
        <f t="shared" si="4"/>
        <v>7013</v>
      </c>
      <c r="K122" s="29">
        <f t="shared" si="4"/>
        <v>7612</v>
      </c>
      <c r="L122" s="29">
        <f t="shared" si="4"/>
        <v>7534</v>
      </c>
      <c r="M122" s="29">
        <f t="shared" si="4"/>
        <v>7679</v>
      </c>
      <c r="N122" s="29">
        <f t="shared" si="4"/>
        <v>7751</v>
      </c>
      <c r="O122" s="29">
        <f t="shared" si="4"/>
        <v>8702</v>
      </c>
      <c r="P122" s="29">
        <f t="shared" si="4"/>
        <v>9067</v>
      </c>
      <c r="Q122" s="29">
        <f t="shared" si="4"/>
        <v>10670</v>
      </c>
      <c r="R122" s="29">
        <f t="shared" si="4"/>
        <v>13881</v>
      </c>
      <c r="S122" s="29">
        <f t="shared" si="4"/>
        <v>16355</v>
      </c>
      <c r="T122" s="78">
        <f t="shared" si="4"/>
        <v>17899</v>
      </c>
      <c r="U122" s="78">
        <f t="shared" si="4"/>
        <v>20043</v>
      </c>
      <c r="V122" s="47">
        <f t="shared" si="4"/>
        <v>20848</v>
      </c>
      <c r="Y122" s="4"/>
      <c r="Z122" s="32"/>
      <c r="AA122" s="4"/>
      <c r="AB122" s="4"/>
      <c r="AC122" s="4"/>
      <c r="AD122" s="4"/>
      <c r="AE122" s="4"/>
      <c r="AF122" s="4"/>
      <c r="AG122" s="4"/>
      <c r="AH122" s="30"/>
      <c r="AI122" s="30"/>
    </row>
    <row r="123" spans="2:35" s="25" customFormat="1" ht="24.75" customHeight="1" x14ac:dyDescent="0.4">
      <c r="C123" s="44"/>
      <c r="D123" s="27"/>
      <c r="H123" s="29"/>
      <c r="I123" s="29"/>
      <c r="J123" s="29"/>
      <c r="K123" s="29"/>
      <c r="L123" s="29"/>
      <c r="M123" s="29"/>
      <c r="N123" s="29"/>
      <c r="O123" s="29"/>
      <c r="P123" s="29"/>
      <c r="Q123" s="29"/>
      <c r="R123" s="29"/>
      <c r="S123" s="29"/>
      <c r="T123" s="78"/>
      <c r="U123" s="78"/>
      <c r="V123" s="29"/>
      <c r="Y123" s="4"/>
      <c r="Z123" s="4"/>
      <c r="AA123" s="4"/>
      <c r="AB123" s="4"/>
      <c r="AC123" s="4"/>
      <c r="AD123" s="4"/>
      <c r="AE123" s="4"/>
      <c r="AF123" s="4"/>
      <c r="AG123" s="4"/>
      <c r="AH123" s="30"/>
      <c r="AI123" s="30"/>
    </row>
    <row r="124" spans="2:35" s="25" customFormat="1" ht="24.75" customHeight="1" x14ac:dyDescent="0.4">
      <c r="C124" s="42" t="s">
        <v>3</v>
      </c>
      <c r="D124" s="25" t="s">
        <v>7</v>
      </c>
      <c r="H124" s="34"/>
      <c r="I124" s="34"/>
      <c r="J124" s="34"/>
      <c r="K124" s="34"/>
      <c r="L124" s="34"/>
      <c r="M124" s="34"/>
      <c r="N124" s="34"/>
      <c r="O124" s="34"/>
      <c r="P124" s="34"/>
      <c r="Q124" s="34"/>
      <c r="R124" s="34"/>
      <c r="S124" s="34"/>
      <c r="T124" s="79"/>
      <c r="U124" s="79"/>
      <c r="V124" s="34"/>
      <c r="Y124" s="4"/>
      <c r="Z124" s="4"/>
      <c r="AA124" s="4"/>
      <c r="AB124" s="4"/>
      <c r="AC124" s="4"/>
      <c r="AD124" s="4"/>
      <c r="AE124" s="4"/>
      <c r="AF124" s="4"/>
      <c r="AG124" s="4"/>
      <c r="AH124" s="30"/>
      <c r="AI124" s="30"/>
    </row>
    <row r="125" spans="2:35" s="25" customFormat="1" ht="24.75" customHeight="1" x14ac:dyDescent="0.4">
      <c r="C125" s="33"/>
      <c r="D125" s="25" t="s">
        <v>8</v>
      </c>
      <c r="H125" s="35"/>
      <c r="I125" s="35"/>
      <c r="J125" s="35"/>
      <c r="K125" s="35"/>
      <c r="L125" s="35"/>
      <c r="M125" s="35"/>
      <c r="N125" s="35"/>
      <c r="O125" s="35"/>
      <c r="P125" s="35"/>
      <c r="Q125" s="35"/>
      <c r="R125" s="35"/>
      <c r="S125" s="35"/>
      <c r="T125" s="80"/>
      <c r="U125" s="80"/>
      <c r="V125" s="35"/>
      <c r="Y125" s="4"/>
      <c r="Z125" s="4"/>
      <c r="AA125" s="4"/>
      <c r="AB125" s="4"/>
      <c r="AC125" s="4"/>
      <c r="AD125" s="4"/>
      <c r="AE125" s="4"/>
      <c r="AF125" s="4"/>
      <c r="AG125" s="4"/>
      <c r="AH125" s="30"/>
      <c r="AI125" s="30"/>
    </row>
    <row r="126" spans="2:35" s="25" customFormat="1" ht="24.75" customHeight="1" x14ac:dyDescent="0.4">
      <c r="C126" s="33"/>
      <c r="D126" s="25" t="s">
        <v>9</v>
      </c>
      <c r="F126" s="25" t="s">
        <v>10</v>
      </c>
      <c r="H126" s="36">
        <v>7.7609623593325572E-2</v>
      </c>
      <c r="I126" s="36">
        <v>7.2124053371799501E-2</v>
      </c>
      <c r="J126" s="36">
        <v>0.44400592007893441</v>
      </c>
      <c r="K126" s="36">
        <v>0.38173542798414328</v>
      </c>
      <c r="L126" s="36">
        <v>0.24509803921568626</v>
      </c>
      <c r="M126" s="36">
        <v>0.16189962223421478</v>
      </c>
      <c r="N126" s="36">
        <v>0.23990968106124755</v>
      </c>
      <c r="O126" s="37">
        <v>0.25326073192351528</v>
      </c>
      <c r="P126" s="37">
        <v>0.22490530303030304</v>
      </c>
      <c r="Q126" s="37">
        <v>0.13478486262312078</v>
      </c>
      <c r="R126" s="37">
        <v>0.28194094079240239</v>
      </c>
      <c r="S126" s="39">
        <v>0.20490530891027633</v>
      </c>
      <c r="T126" s="81">
        <v>0.14891179839633448</v>
      </c>
      <c r="U126" s="81">
        <v>7.1938749293458712E-2</v>
      </c>
      <c r="V126" s="37">
        <v>3.6888701517706575E-2</v>
      </c>
      <c r="Y126" s="4"/>
      <c r="Z126" s="24"/>
      <c r="AA126" s="4"/>
      <c r="AB126" s="4"/>
      <c r="AC126" s="4"/>
      <c r="AD126" s="4"/>
      <c r="AE126" s="4"/>
      <c r="AF126" s="4"/>
      <c r="AG126" s="4"/>
      <c r="AH126" s="30"/>
      <c r="AI126" s="30"/>
    </row>
    <row r="127" spans="2:35" s="25" customFormat="1" ht="24.75" customHeight="1" x14ac:dyDescent="0.4">
      <c r="C127" s="33"/>
      <c r="F127" s="25" t="s">
        <v>11</v>
      </c>
      <c r="H127" s="36">
        <v>23.457508731082655</v>
      </c>
      <c r="I127" s="36">
        <v>24.21565091958168</v>
      </c>
      <c r="J127" s="36">
        <v>20.391382996217729</v>
      </c>
      <c r="K127" s="36">
        <v>25.635002202319779</v>
      </c>
      <c r="L127" s="36">
        <v>25.517429193899783</v>
      </c>
      <c r="M127" s="36">
        <v>21.815974096060444</v>
      </c>
      <c r="N127" s="36">
        <v>20.985040925769123</v>
      </c>
      <c r="O127" s="37">
        <v>20.032923895150056</v>
      </c>
      <c r="P127" s="37">
        <v>19.673295454545457</v>
      </c>
      <c r="Q127" s="37">
        <v>18.994297563504407</v>
      </c>
      <c r="R127" s="37">
        <v>19.913933818073897</v>
      </c>
      <c r="S127" s="39">
        <v>19.335610058987893</v>
      </c>
      <c r="T127" s="81">
        <v>19.369988545246279</v>
      </c>
      <c r="U127" s="81">
        <v>19.387492934587122</v>
      </c>
      <c r="V127" s="37">
        <v>28.356871838111296</v>
      </c>
      <c r="Y127" s="4"/>
      <c r="Z127" s="4"/>
      <c r="AA127" s="4"/>
      <c r="AB127" s="4"/>
      <c r="AC127" s="4"/>
      <c r="AD127" s="4"/>
      <c r="AE127" s="4"/>
      <c r="AF127" s="4"/>
      <c r="AG127" s="4"/>
      <c r="AH127" s="30"/>
      <c r="AI127" s="30"/>
    </row>
    <row r="128" spans="2:35" s="25" customFormat="1" ht="24.75" customHeight="1" x14ac:dyDescent="0.4">
      <c r="C128" s="26"/>
      <c r="D128" s="38"/>
      <c r="F128" s="25" t="s">
        <v>12</v>
      </c>
      <c r="H128" s="36">
        <v>76.464881645324027</v>
      </c>
      <c r="I128" s="36">
        <v>75.712225027046514</v>
      </c>
      <c r="J128" s="36">
        <v>79.164611083703335</v>
      </c>
      <c r="K128" s="36">
        <v>73.983262369696078</v>
      </c>
      <c r="L128" s="36">
        <v>74.237472766884522</v>
      </c>
      <c r="M128" s="36">
        <v>78.02212628170534</v>
      </c>
      <c r="N128" s="36">
        <v>78.775049393169624</v>
      </c>
      <c r="O128" s="37">
        <v>79.713815372926433</v>
      </c>
      <c r="P128" s="37">
        <v>80.101799242424249</v>
      </c>
      <c r="Q128" s="37">
        <v>80.870917573872475</v>
      </c>
      <c r="R128" s="37">
        <v>79.80412524113369</v>
      </c>
      <c r="S128" s="39">
        <v>80.459484632101834</v>
      </c>
      <c r="T128" s="81">
        <v>80.481099656357387</v>
      </c>
      <c r="U128" s="81">
        <v>80.540568316119419</v>
      </c>
      <c r="V128" s="37">
        <v>71.606239460370986</v>
      </c>
      <c r="Y128" s="4"/>
      <c r="Z128" s="4"/>
      <c r="AA128" s="4"/>
      <c r="AB128" s="4"/>
      <c r="AC128" s="4"/>
      <c r="AD128" s="4"/>
      <c r="AE128" s="4"/>
      <c r="AF128" s="4"/>
      <c r="AG128" s="4"/>
      <c r="AH128" s="30"/>
      <c r="AI128" s="30"/>
    </row>
    <row r="129" spans="2:35" s="25" customFormat="1" ht="24.75" customHeight="1" x14ac:dyDescent="0.4">
      <c r="C129" s="26"/>
      <c r="D129" s="38"/>
      <c r="H129" s="36"/>
      <c r="I129" s="36"/>
      <c r="J129" s="36"/>
      <c r="K129" s="36"/>
      <c r="L129" s="36"/>
      <c r="M129" s="36"/>
      <c r="N129" s="36"/>
      <c r="O129" s="37"/>
      <c r="P129" s="37"/>
      <c r="Q129" s="37"/>
      <c r="R129" s="37"/>
      <c r="S129" s="37"/>
      <c r="T129" s="81"/>
      <c r="U129" s="81"/>
      <c r="V129" s="37"/>
      <c r="Y129" s="4"/>
      <c r="Z129" s="4"/>
      <c r="AA129" s="4"/>
      <c r="AB129" s="4"/>
      <c r="AC129" s="4"/>
      <c r="AD129" s="4"/>
      <c r="AE129" s="4"/>
      <c r="AF129" s="4"/>
      <c r="AG129" s="4"/>
      <c r="AH129" s="30"/>
      <c r="AI129" s="30"/>
    </row>
    <row r="130" spans="2:35" s="25" customFormat="1" ht="24.75" customHeight="1" x14ac:dyDescent="0.4">
      <c r="C130" s="33"/>
      <c r="D130" s="25" t="s">
        <v>13</v>
      </c>
      <c r="H130" s="35"/>
      <c r="I130" s="35"/>
      <c r="J130" s="35"/>
      <c r="K130" s="35"/>
      <c r="L130" s="35"/>
      <c r="M130" s="35"/>
      <c r="N130" s="35"/>
      <c r="O130" s="35"/>
      <c r="P130" s="35"/>
      <c r="Q130" s="35"/>
      <c r="R130" s="35"/>
      <c r="S130" s="35"/>
      <c r="T130" s="80"/>
      <c r="U130" s="80"/>
      <c r="V130" s="35"/>
      <c r="Y130" s="4"/>
      <c r="Z130" s="4"/>
      <c r="AA130" s="4"/>
      <c r="AB130" s="4"/>
      <c r="AC130" s="4"/>
      <c r="AD130" s="4"/>
      <c r="AE130" s="4"/>
      <c r="AF130" s="4"/>
      <c r="AG130" s="4"/>
      <c r="AH130" s="30"/>
      <c r="AI130" s="30"/>
    </row>
    <row r="131" spans="2:35" s="25" customFormat="1" ht="24.75" customHeight="1" x14ac:dyDescent="0.4">
      <c r="C131" s="33"/>
      <c r="D131" s="25" t="s">
        <v>9</v>
      </c>
      <c r="F131" s="25" t="s">
        <v>10</v>
      </c>
      <c r="H131" s="36">
        <v>0.16963528413910092</v>
      </c>
      <c r="I131" s="36">
        <v>3.875968992248062E-2</v>
      </c>
      <c r="J131" s="36">
        <v>0.69713400464756003</v>
      </c>
      <c r="K131" s="36">
        <v>0.53831538948701707</v>
      </c>
      <c r="L131" s="36">
        <v>0.34334763948497854</v>
      </c>
      <c r="M131" s="36">
        <v>0.24427480916030536</v>
      </c>
      <c r="N131" s="36">
        <v>0.36255767963085039</v>
      </c>
      <c r="O131" s="37">
        <v>0.26745913818722139</v>
      </c>
      <c r="P131" s="37">
        <v>0.13550135501355012</v>
      </c>
      <c r="Q131" s="37">
        <v>0.2328830926874709</v>
      </c>
      <c r="R131" s="37">
        <v>0.51214273913761765</v>
      </c>
      <c r="S131" s="37">
        <v>0.27423556835321544</v>
      </c>
      <c r="T131" s="81">
        <v>0.25021894157387714</v>
      </c>
      <c r="U131" s="81">
        <v>0.13355592654424039</v>
      </c>
      <c r="V131" s="37">
        <v>5.8513750731421885E-2</v>
      </c>
      <c r="Y131" s="4"/>
      <c r="Z131" s="4"/>
      <c r="AA131" s="4"/>
      <c r="AB131" s="4"/>
      <c r="AC131" s="4"/>
      <c r="AD131" s="4"/>
      <c r="AE131" s="4"/>
      <c r="AF131" s="4"/>
      <c r="AG131" s="4"/>
      <c r="AH131" s="30"/>
      <c r="AI131" s="30"/>
    </row>
    <row r="132" spans="2:35" s="25" customFormat="1" ht="24.75" customHeight="1" x14ac:dyDescent="0.4">
      <c r="C132" s="33"/>
      <c r="F132" s="25" t="s">
        <v>11</v>
      </c>
      <c r="H132" s="36">
        <v>31.594571670907552</v>
      </c>
      <c r="I132" s="36">
        <v>33.02325581395349</v>
      </c>
      <c r="J132" s="36">
        <v>25.793958171959719</v>
      </c>
      <c r="K132" s="36">
        <v>36.067131095630145</v>
      </c>
      <c r="L132" s="36">
        <v>35.479256080114453</v>
      </c>
      <c r="M132" s="36">
        <v>28.36641221374046</v>
      </c>
      <c r="N132" s="36">
        <v>27.027027027027028</v>
      </c>
      <c r="O132" s="37">
        <v>24.933135215453195</v>
      </c>
      <c r="P132" s="37">
        <v>24.065040650406505</v>
      </c>
      <c r="Q132" s="37">
        <v>23.823940381928271</v>
      </c>
      <c r="R132" s="37">
        <v>25.012390550140427</v>
      </c>
      <c r="S132" s="39">
        <v>23.927053338818045</v>
      </c>
      <c r="T132" s="81">
        <v>23.820843237833103</v>
      </c>
      <c r="U132" s="81">
        <v>23.706176961602672</v>
      </c>
      <c r="V132" s="37">
        <v>38.619075482738438</v>
      </c>
      <c r="Y132" s="4"/>
      <c r="Z132" s="4"/>
      <c r="AA132" s="4"/>
      <c r="AB132" s="4"/>
      <c r="AC132" s="4"/>
      <c r="AD132" s="4"/>
      <c r="AE132" s="4"/>
      <c r="AF132" s="4"/>
      <c r="AG132" s="4"/>
      <c r="AH132" s="30"/>
      <c r="AI132" s="30"/>
    </row>
    <row r="133" spans="2:35" s="25" customFormat="1" ht="24.75" customHeight="1" x14ac:dyDescent="0.4">
      <c r="C133" s="26"/>
      <c r="D133" s="38"/>
      <c r="F133" s="25" t="s">
        <v>12</v>
      </c>
      <c r="H133" s="36">
        <v>68.235793044953354</v>
      </c>
      <c r="I133" s="36">
        <v>66.937984496124031</v>
      </c>
      <c r="J133" s="36">
        <v>73.508907823392718</v>
      </c>
      <c r="K133" s="36">
        <v>63.394553514882837</v>
      </c>
      <c r="L133" s="36">
        <v>64.177396280400572</v>
      </c>
      <c r="M133" s="36">
        <v>71.389312977099237</v>
      </c>
      <c r="N133" s="36">
        <v>72.610415293342129</v>
      </c>
      <c r="O133" s="37">
        <v>74.799405646359588</v>
      </c>
      <c r="P133" s="37">
        <v>75.799457994579939</v>
      </c>
      <c r="Q133" s="37">
        <v>75.94317652538426</v>
      </c>
      <c r="R133" s="37">
        <v>74.47546671072196</v>
      </c>
      <c r="S133" s="39">
        <v>75.798711092828739</v>
      </c>
      <c r="T133" s="81">
        <v>75.928937820593021</v>
      </c>
      <c r="U133" s="81">
        <v>76.160267111853088</v>
      </c>
      <c r="V133" s="37">
        <v>61.322410766530133</v>
      </c>
      <c r="Y133" s="4"/>
      <c r="Z133" s="4"/>
      <c r="AA133" s="4"/>
      <c r="AB133" s="4"/>
      <c r="AC133" s="4"/>
      <c r="AD133" s="4"/>
      <c r="AE133" s="4"/>
      <c r="AF133" s="4"/>
      <c r="AG133" s="4"/>
      <c r="AH133" s="30"/>
      <c r="AI133" s="30"/>
    </row>
    <row r="134" spans="2:35" s="25" customFormat="1" ht="24.75" customHeight="1" x14ac:dyDescent="0.4">
      <c r="C134" s="26"/>
      <c r="D134" s="38"/>
      <c r="H134" s="36"/>
      <c r="I134" s="36"/>
      <c r="J134" s="36"/>
      <c r="K134" s="36"/>
      <c r="L134" s="36"/>
      <c r="M134" s="36"/>
      <c r="N134" s="36"/>
      <c r="O134" s="37"/>
      <c r="P134" s="37"/>
      <c r="Q134" s="37"/>
      <c r="R134" s="37"/>
      <c r="S134" s="37"/>
      <c r="T134" s="81"/>
      <c r="U134" s="81"/>
      <c r="V134" s="37"/>
      <c r="Y134" s="4"/>
      <c r="Z134" s="4"/>
      <c r="AA134" s="4"/>
      <c r="AB134" s="4"/>
      <c r="AC134" s="4"/>
      <c r="AD134" s="4"/>
      <c r="AE134" s="4"/>
      <c r="AF134" s="4"/>
      <c r="AG134" s="4"/>
      <c r="AH134" s="30"/>
      <c r="AI134" s="30"/>
    </row>
    <row r="135" spans="2:35" s="25" customFormat="1" ht="24.75" customHeight="1" x14ac:dyDescent="0.4">
      <c r="C135" s="26"/>
      <c r="D135" s="38" t="s">
        <v>14</v>
      </c>
      <c r="H135" s="35"/>
      <c r="I135" s="35"/>
      <c r="J135" s="35"/>
      <c r="K135" s="35"/>
      <c r="L135" s="35"/>
      <c r="M135" s="35"/>
      <c r="N135" s="35"/>
      <c r="O135" s="35"/>
      <c r="P135" s="35"/>
      <c r="Q135" s="35"/>
      <c r="R135" s="35"/>
      <c r="S135" s="35"/>
      <c r="T135" s="80"/>
      <c r="U135" s="80"/>
      <c r="V135" s="35"/>
      <c r="Y135" s="4"/>
      <c r="Z135" s="4"/>
      <c r="AA135" s="4"/>
      <c r="AB135" s="4"/>
      <c r="AC135" s="4"/>
      <c r="AD135" s="4"/>
      <c r="AE135" s="4"/>
      <c r="AF135" s="4"/>
      <c r="AG135" s="4"/>
      <c r="AH135" s="30"/>
      <c r="AI135" s="30"/>
    </row>
    <row r="136" spans="2:35" s="25" customFormat="1" ht="24.75" customHeight="1" x14ac:dyDescent="0.4">
      <c r="C136" s="26"/>
      <c r="D136" s="25" t="s">
        <v>9</v>
      </c>
      <c r="F136" s="25" t="s">
        <v>10</v>
      </c>
      <c r="H136" s="36">
        <v>0</v>
      </c>
      <c r="I136" s="36">
        <v>0.10114632501685772</v>
      </c>
      <c r="J136" s="36">
        <v>0.25728987993138941</v>
      </c>
      <c r="K136" s="36">
        <v>0.24644030668127057</v>
      </c>
      <c r="L136" s="36">
        <v>0.1558846453624318</v>
      </c>
      <c r="M136" s="36">
        <v>9.6688421561518009E-2</v>
      </c>
      <c r="N136" s="36">
        <v>0.14807502467917077</v>
      </c>
      <c r="O136" s="37">
        <v>0.24271844660194172</v>
      </c>
      <c r="P136" s="37">
        <v>0.29424127784783521</v>
      </c>
      <c r="Q136" s="37">
        <v>5.6064287049149689E-2</v>
      </c>
      <c r="R136" s="39">
        <v>9.4276094276094277E-2</v>
      </c>
      <c r="S136" s="39">
        <v>0.147526100771675</v>
      </c>
      <c r="T136" s="81">
        <v>6.3384745404605952E-2</v>
      </c>
      <c r="U136" s="81">
        <v>1.9091256204658267E-2</v>
      </c>
      <c r="V136" s="37">
        <v>1.1465260261407933E-2</v>
      </c>
      <c r="Y136" s="4"/>
      <c r="Z136" s="4"/>
      <c r="AA136" s="4"/>
      <c r="AB136" s="4"/>
      <c r="AC136" s="4"/>
      <c r="AD136" s="4"/>
      <c r="AE136" s="4"/>
      <c r="AF136" s="4"/>
      <c r="AG136" s="4"/>
      <c r="AH136" s="30"/>
      <c r="AI136" s="30"/>
    </row>
    <row r="137" spans="2:35" s="25" customFormat="1" ht="24.75" customHeight="1" x14ac:dyDescent="0.4">
      <c r="C137" s="26"/>
      <c r="F137" s="25" t="s">
        <v>11</v>
      </c>
      <c r="H137" s="36">
        <v>16.595135908440632</v>
      </c>
      <c r="I137" s="36">
        <v>16.554281861092377</v>
      </c>
      <c r="J137" s="36">
        <v>16.380789022298455</v>
      </c>
      <c r="K137" s="36">
        <v>16.593647316538881</v>
      </c>
      <c r="L137" s="36">
        <v>16.471810859963625</v>
      </c>
      <c r="M137" s="36">
        <v>16.630408508581098</v>
      </c>
      <c r="N137" s="36">
        <v>16.461006910167818</v>
      </c>
      <c r="O137" s="37">
        <v>16.394527802294792</v>
      </c>
      <c r="P137" s="37">
        <v>16.267339218158892</v>
      </c>
      <c r="Q137" s="37">
        <v>15.118669407587367</v>
      </c>
      <c r="R137" s="39">
        <v>15.757575757575756</v>
      </c>
      <c r="S137" s="39">
        <v>15.53563322741716</v>
      </c>
      <c r="T137" s="81">
        <v>15.603211493767166</v>
      </c>
      <c r="U137" s="81">
        <v>15.683466972126766</v>
      </c>
      <c r="V137" s="37">
        <v>16.292134831460675</v>
      </c>
      <c r="Y137" s="4"/>
      <c r="Z137" s="4"/>
      <c r="AA137" s="4"/>
      <c r="AB137" s="4"/>
      <c r="AC137" s="4"/>
      <c r="AD137" s="4"/>
      <c r="AE137" s="4"/>
      <c r="AF137" s="4"/>
      <c r="AG137" s="4"/>
      <c r="AH137" s="30"/>
      <c r="AI137" s="30"/>
    </row>
    <row r="138" spans="2:35" s="25" customFormat="1" ht="24.75" customHeight="1" x14ac:dyDescent="0.4">
      <c r="C138" s="26"/>
      <c r="D138" s="38"/>
      <c r="F138" s="25" t="s">
        <v>12</v>
      </c>
      <c r="H138" s="36">
        <v>83.404864091559375</v>
      </c>
      <c r="I138" s="36">
        <v>83.344571813890767</v>
      </c>
      <c r="J138" s="36">
        <v>83.36192109777015</v>
      </c>
      <c r="K138" s="36">
        <v>83.159912376779843</v>
      </c>
      <c r="L138" s="36">
        <v>83.372304494673941</v>
      </c>
      <c r="M138" s="36">
        <v>83.272903069857378</v>
      </c>
      <c r="N138" s="36">
        <v>83.390918065153002</v>
      </c>
      <c r="O138" s="37">
        <v>83.36275375110327</v>
      </c>
      <c r="P138" s="37">
        <v>83.438419503993273</v>
      </c>
      <c r="Q138" s="37">
        <v>84.825266305363485</v>
      </c>
      <c r="R138" s="39">
        <v>84.148148148148152</v>
      </c>
      <c r="S138" s="39">
        <v>84.316840671811164</v>
      </c>
      <c r="T138" s="81">
        <v>84.333403760828233</v>
      </c>
      <c r="U138" s="81">
        <v>84.297441771668574</v>
      </c>
      <c r="V138" s="37">
        <v>83.696399908277925</v>
      </c>
      <c r="Y138" s="4"/>
      <c r="Z138" s="4"/>
      <c r="AA138" s="4"/>
      <c r="AB138" s="4"/>
      <c r="AC138" s="4"/>
      <c r="AD138" s="4"/>
      <c r="AE138" s="4"/>
      <c r="AF138" s="4"/>
      <c r="AG138" s="4"/>
      <c r="AH138" s="30"/>
      <c r="AI138" s="30"/>
    </row>
    <row r="139" spans="2:35" s="25" customFormat="1" ht="24.75" customHeight="1" x14ac:dyDescent="0.4">
      <c r="C139" s="26"/>
      <c r="D139" s="38"/>
      <c r="H139" s="36"/>
      <c r="I139" s="36"/>
      <c r="J139" s="36"/>
      <c r="K139" s="36"/>
      <c r="L139" s="36"/>
      <c r="M139" s="36"/>
      <c r="N139" s="36"/>
      <c r="O139" s="37"/>
      <c r="P139" s="37"/>
      <c r="Q139" s="37"/>
      <c r="R139" s="37"/>
      <c r="S139" s="37"/>
      <c r="T139" s="81"/>
      <c r="U139" s="81"/>
      <c r="V139" s="37"/>
      <c r="Y139" s="4"/>
      <c r="Z139" s="4"/>
      <c r="AA139" s="4"/>
      <c r="AB139" s="4"/>
      <c r="AC139" s="4"/>
      <c r="AD139" s="4"/>
      <c r="AE139" s="4"/>
      <c r="AF139" s="4"/>
      <c r="AG139" s="4"/>
      <c r="AH139" s="30"/>
      <c r="AI139" s="30"/>
    </row>
    <row r="140" spans="2:35" s="25" customFormat="1" ht="31.5" customHeight="1" x14ac:dyDescent="0.4">
      <c r="B140" s="26"/>
      <c r="C140" s="46" t="s">
        <v>20</v>
      </c>
      <c r="D140" s="27"/>
      <c r="E140" s="28"/>
      <c r="F140" s="28"/>
      <c r="G140" s="28"/>
      <c r="H140" s="29"/>
      <c r="I140" s="29"/>
      <c r="J140" s="29"/>
      <c r="K140" s="29"/>
      <c r="L140" s="29"/>
      <c r="M140" s="29"/>
      <c r="N140" s="29"/>
      <c r="O140" s="29"/>
      <c r="P140" s="29"/>
      <c r="Q140" s="29"/>
      <c r="R140" s="29"/>
      <c r="S140" s="29"/>
      <c r="T140" s="78"/>
      <c r="U140" s="78"/>
      <c r="V140" s="29"/>
      <c r="Y140" s="4"/>
      <c r="Z140" s="4"/>
      <c r="AA140" s="4"/>
      <c r="AB140" s="4"/>
      <c r="AC140" s="4"/>
      <c r="AD140" s="4"/>
      <c r="AE140" s="4"/>
      <c r="AF140" s="4"/>
      <c r="AG140" s="4"/>
      <c r="AH140" s="30"/>
      <c r="AI140" s="30"/>
    </row>
    <row r="141" spans="2:35" s="25" customFormat="1" ht="24.75" customHeight="1" x14ac:dyDescent="0.4">
      <c r="C141" s="42" t="s">
        <v>3</v>
      </c>
      <c r="D141" s="25" t="s">
        <v>6</v>
      </c>
      <c r="H141" s="34" t="s">
        <v>18</v>
      </c>
      <c r="I141" s="34" t="s">
        <v>18</v>
      </c>
      <c r="J141" s="34" t="s">
        <v>18</v>
      </c>
      <c r="K141" s="34" t="s">
        <v>18</v>
      </c>
      <c r="L141" s="34" t="s">
        <v>18</v>
      </c>
      <c r="M141" s="43">
        <v>572</v>
      </c>
      <c r="N141" s="43">
        <v>688</v>
      </c>
      <c r="O141" s="43">
        <v>1053</v>
      </c>
      <c r="P141" s="43">
        <v>1467</v>
      </c>
      <c r="Q141" s="43">
        <v>2187</v>
      </c>
      <c r="R141" s="43">
        <v>5432</v>
      </c>
      <c r="S141" s="43">
        <v>7361</v>
      </c>
      <c r="T141" s="83">
        <v>8271</v>
      </c>
      <c r="U141" s="83">
        <v>10215</v>
      </c>
      <c r="V141" s="50">
        <v>11169</v>
      </c>
      <c r="Y141" s="4"/>
      <c r="Z141" s="32"/>
      <c r="AA141" s="4"/>
      <c r="AB141" s="4"/>
      <c r="AC141" s="4"/>
      <c r="AD141" s="4"/>
      <c r="AE141" s="4"/>
      <c r="AF141" s="4"/>
      <c r="AG141" s="4"/>
      <c r="AH141" s="30"/>
      <c r="AI141" s="30"/>
    </row>
    <row r="142" spans="2:35" s="25" customFormat="1" ht="24.75" customHeight="1" x14ac:dyDescent="0.4">
      <c r="C142" s="44"/>
      <c r="D142" s="27"/>
      <c r="H142" s="29"/>
      <c r="I142" s="29"/>
      <c r="J142" s="29"/>
      <c r="K142" s="29"/>
      <c r="L142" s="29"/>
      <c r="M142" s="29"/>
      <c r="N142" s="29"/>
      <c r="O142" s="29"/>
      <c r="P142" s="29"/>
      <c r="Q142" s="29"/>
      <c r="R142" s="29"/>
      <c r="S142" s="29"/>
      <c r="T142" s="78"/>
      <c r="U142" s="78"/>
      <c r="V142" s="29"/>
      <c r="Y142" s="4"/>
      <c r="Z142" s="4"/>
      <c r="AA142" s="4"/>
      <c r="AB142" s="4"/>
      <c r="AC142" s="4"/>
      <c r="AD142" s="4"/>
      <c r="AE142" s="4"/>
      <c r="AF142" s="4"/>
      <c r="AG142" s="4"/>
      <c r="AH142" s="30"/>
      <c r="AI142" s="30"/>
    </row>
    <row r="143" spans="2:35" s="25" customFormat="1" ht="24.75" customHeight="1" x14ac:dyDescent="0.4">
      <c r="C143" s="42" t="s">
        <v>3</v>
      </c>
      <c r="D143" s="25" t="s">
        <v>7</v>
      </c>
      <c r="H143" s="34"/>
      <c r="I143" s="34"/>
      <c r="J143" s="34"/>
      <c r="K143" s="34"/>
      <c r="L143" s="34"/>
      <c r="M143" s="34"/>
      <c r="N143" s="34"/>
      <c r="O143" s="34"/>
      <c r="P143" s="34"/>
      <c r="Q143" s="34"/>
      <c r="R143" s="34"/>
      <c r="S143" s="34"/>
      <c r="T143" s="79"/>
      <c r="U143" s="79"/>
      <c r="V143" s="34"/>
      <c r="Y143" s="4"/>
      <c r="Z143" s="4"/>
      <c r="AA143" s="4"/>
      <c r="AB143" s="4"/>
      <c r="AC143" s="4"/>
      <c r="AD143" s="4"/>
      <c r="AE143" s="4"/>
      <c r="AF143" s="4"/>
      <c r="AG143" s="4"/>
      <c r="AH143" s="30"/>
      <c r="AI143" s="30"/>
    </row>
    <row r="144" spans="2:35" s="25" customFormat="1" ht="24.75" customHeight="1" x14ac:dyDescent="0.4">
      <c r="C144" s="33"/>
      <c r="D144" s="25" t="s">
        <v>8</v>
      </c>
      <c r="H144" s="51"/>
      <c r="I144" s="51"/>
      <c r="J144" s="51"/>
      <c r="K144" s="51"/>
      <c r="L144" s="51"/>
      <c r="M144" s="35"/>
      <c r="N144" s="35"/>
      <c r="O144" s="35"/>
      <c r="P144" s="35"/>
      <c r="Q144" s="35"/>
      <c r="R144" s="35"/>
      <c r="S144" s="35"/>
      <c r="T144" s="80"/>
      <c r="U144" s="80"/>
      <c r="V144" s="35"/>
      <c r="Y144" s="4"/>
      <c r="Z144" s="4"/>
      <c r="AA144" s="4"/>
      <c r="AB144" s="4"/>
      <c r="AC144" s="4"/>
      <c r="AD144" s="4"/>
      <c r="AE144" s="4"/>
      <c r="AF144" s="4"/>
      <c r="AG144" s="4"/>
      <c r="AH144" s="30"/>
      <c r="AI144" s="30"/>
    </row>
    <row r="145" spans="3:35" s="25" customFormat="1" ht="24.75" customHeight="1" x14ac:dyDescent="0.4">
      <c r="C145" s="33"/>
      <c r="D145" s="25" t="s">
        <v>9</v>
      </c>
      <c r="F145" s="25" t="s">
        <v>10</v>
      </c>
      <c r="H145" s="49" t="s">
        <v>18</v>
      </c>
      <c r="I145" s="49" t="s">
        <v>18</v>
      </c>
      <c r="J145" s="49" t="s">
        <v>18</v>
      </c>
      <c r="K145" s="49" t="s">
        <v>18</v>
      </c>
      <c r="L145" s="49" t="s">
        <v>18</v>
      </c>
      <c r="M145" s="49" t="s">
        <v>18</v>
      </c>
      <c r="N145" s="49" t="s">
        <v>18</v>
      </c>
      <c r="O145" s="49" t="s">
        <v>18</v>
      </c>
      <c r="P145" s="49" t="s">
        <v>18</v>
      </c>
      <c r="Q145" s="49" t="s">
        <v>18</v>
      </c>
      <c r="R145" s="37">
        <v>7.4335625348448245E-2</v>
      </c>
      <c r="S145" s="37">
        <v>5.5555555555555552E-2</v>
      </c>
      <c r="T145" s="84" t="s">
        <v>18</v>
      </c>
      <c r="U145" s="84" t="s">
        <v>18</v>
      </c>
      <c r="V145" s="49" t="s">
        <v>18</v>
      </c>
      <c r="Y145" s="4"/>
      <c r="Z145" s="24"/>
      <c r="AA145" s="4"/>
      <c r="AB145" s="4"/>
      <c r="AC145" s="4"/>
      <c r="AD145" s="4"/>
      <c r="AE145" s="4"/>
      <c r="AF145" s="4"/>
      <c r="AG145" s="4"/>
      <c r="AH145" s="30"/>
      <c r="AI145" s="30"/>
    </row>
    <row r="146" spans="3:35" s="25" customFormat="1" ht="24.75" customHeight="1" x14ac:dyDescent="0.4">
      <c r="C146" s="33"/>
      <c r="F146" s="25" t="s">
        <v>11</v>
      </c>
      <c r="H146" s="49" t="s">
        <v>18</v>
      </c>
      <c r="I146" s="49" t="s">
        <v>18</v>
      </c>
      <c r="J146" s="49" t="s">
        <v>18</v>
      </c>
      <c r="K146" s="49" t="s">
        <v>18</v>
      </c>
      <c r="L146" s="49" t="s">
        <v>18</v>
      </c>
      <c r="M146" s="36">
        <v>28.67256637168142</v>
      </c>
      <c r="N146" s="36">
        <v>27.76957163958641</v>
      </c>
      <c r="O146" s="37">
        <v>25.690890481064482</v>
      </c>
      <c r="P146" s="37">
        <v>24.842547235829251</v>
      </c>
      <c r="Q146" s="37">
        <v>21.72447013487476</v>
      </c>
      <c r="R146" s="37">
        <v>21.538747444712879</v>
      </c>
      <c r="S146" s="37">
        <v>19.458333333333332</v>
      </c>
      <c r="T146" s="81">
        <v>21.01040491412812</v>
      </c>
      <c r="U146" s="81">
        <v>20.693149574381842</v>
      </c>
      <c r="V146" s="37">
        <v>30.944300259532842</v>
      </c>
      <c r="Y146" s="4"/>
      <c r="Z146" s="4"/>
      <c r="AA146" s="4"/>
      <c r="AB146" s="4"/>
      <c r="AC146" s="4"/>
      <c r="AD146" s="4"/>
      <c r="AE146" s="4"/>
      <c r="AF146" s="4"/>
      <c r="AG146" s="4"/>
      <c r="AH146" s="30"/>
      <c r="AI146" s="30"/>
    </row>
    <row r="147" spans="3:35" s="25" customFormat="1" ht="24.75" customHeight="1" x14ac:dyDescent="0.4">
      <c r="C147" s="26"/>
      <c r="D147" s="38"/>
      <c r="F147" s="25" t="s">
        <v>12</v>
      </c>
      <c r="H147" s="49" t="s">
        <v>18</v>
      </c>
      <c r="I147" s="49" t="s">
        <v>18</v>
      </c>
      <c r="J147" s="49" t="s">
        <v>18</v>
      </c>
      <c r="K147" s="49" t="s">
        <v>18</v>
      </c>
      <c r="L147" s="49" t="s">
        <v>18</v>
      </c>
      <c r="M147" s="36">
        <v>71.327433628318587</v>
      </c>
      <c r="N147" s="36">
        <v>72.230428360413583</v>
      </c>
      <c r="O147" s="37">
        <v>74.309109518935514</v>
      </c>
      <c r="P147" s="37">
        <v>75.157452764170756</v>
      </c>
      <c r="Q147" s="37">
        <v>78.275529865125236</v>
      </c>
      <c r="R147" s="37">
        <v>78.386916929938678</v>
      </c>
      <c r="S147" s="39">
        <v>80.486111111111114</v>
      </c>
      <c r="T147" s="81">
        <v>78.989595085871883</v>
      </c>
      <c r="U147" s="81">
        <v>79.306850425618165</v>
      </c>
      <c r="V147" s="37">
        <v>69.055699740467162</v>
      </c>
      <c r="Y147" s="4"/>
      <c r="Z147" s="4"/>
      <c r="AA147" s="4"/>
      <c r="AB147" s="4"/>
      <c r="AC147" s="4"/>
      <c r="AD147" s="4"/>
      <c r="AE147" s="4"/>
      <c r="AF147" s="4"/>
      <c r="AG147" s="4"/>
      <c r="AH147" s="30"/>
      <c r="AI147" s="30"/>
    </row>
    <row r="148" spans="3:35" s="25" customFormat="1" ht="24.75" customHeight="1" x14ac:dyDescent="0.4">
      <c r="C148" s="26"/>
      <c r="D148" s="38"/>
      <c r="H148" s="36"/>
      <c r="I148" s="36"/>
      <c r="J148" s="36"/>
      <c r="K148" s="36"/>
      <c r="L148" s="36"/>
      <c r="M148" s="36"/>
      <c r="N148" s="36"/>
      <c r="O148" s="37"/>
      <c r="P148" s="37"/>
      <c r="Q148" s="37"/>
      <c r="R148" s="37"/>
      <c r="S148" s="37"/>
      <c r="T148" s="81"/>
      <c r="U148" s="81"/>
      <c r="V148" s="37"/>
      <c r="Y148" s="4"/>
      <c r="Z148" s="4"/>
      <c r="AA148" s="4"/>
      <c r="AB148" s="4"/>
      <c r="AC148" s="4"/>
      <c r="AD148" s="4"/>
      <c r="AE148" s="4"/>
      <c r="AF148" s="4"/>
      <c r="AG148" s="4"/>
      <c r="AH148" s="30"/>
      <c r="AI148" s="30"/>
    </row>
    <row r="149" spans="3:35" s="25" customFormat="1" ht="24.75" customHeight="1" x14ac:dyDescent="0.4">
      <c r="C149" s="33"/>
      <c r="D149" s="25" t="s">
        <v>13</v>
      </c>
      <c r="H149" s="51"/>
      <c r="I149" s="51"/>
      <c r="J149" s="51"/>
      <c r="K149" s="51"/>
      <c r="L149" s="51"/>
      <c r="M149" s="35"/>
      <c r="N149" s="35"/>
      <c r="O149" s="35"/>
      <c r="P149" s="35"/>
      <c r="Q149" s="35"/>
      <c r="R149" s="35"/>
      <c r="S149" s="35"/>
      <c r="T149" s="80"/>
      <c r="U149" s="80"/>
      <c r="V149" s="35"/>
      <c r="Y149" s="4"/>
      <c r="Z149" s="4"/>
      <c r="AA149" s="4"/>
      <c r="AB149" s="4"/>
      <c r="AC149" s="4"/>
      <c r="AD149" s="4"/>
      <c r="AE149" s="4"/>
      <c r="AF149" s="4"/>
      <c r="AG149" s="4"/>
      <c r="AH149" s="30"/>
      <c r="AI149" s="30"/>
    </row>
    <row r="150" spans="3:35" s="25" customFormat="1" ht="24.75" customHeight="1" x14ac:dyDescent="0.4">
      <c r="C150" s="33"/>
      <c r="D150" s="25" t="s">
        <v>9</v>
      </c>
      <c r="F150" s="25" t="s">
        <v>10</v>
      </c>
      <c r="H150" s="49" t="s">
        <v>18</v>
      </c>
      <c r="I150" s="49" t="s">
        <v>18</v>
      </c>
      <c r="J150" s="49" t="s">
        <v>18</v>
      </c>
      <c r="K150" s="49" t="s">
        <v>18</v>
      </c>
      <c r="L150" s="49" t="s">
        <v>18</v>
      </c>
      <c r="M150" s="52" t="s">
        <v>18</v>
      </c>
      <c r="N150" s="52" t="s">
        <v>18</v>
      </c>
      <c r="O150" s="52" t="s">
        <v>18</v>
      </c>
      <c r="P150" s="52" t="s">
        <v>18</v>
      </c>
      <c r="Q150" s="52" t="s">
        <v>18</v>
      </c>
      <c r="R150" s="39">
        <v>8.0580177276390011E-2</v>
      </c>
      <c r="S150" s="39">
        <v>9.0415913200723327E-2</v>
      </c>
      <c r="T150" s="85" t="s">
        <v>18</v>
      </c>
      <c r="U150" s="85" t="s">
        <v>18</v>
      </c>
      <c r="V150" s="52" t="s">
        <v>18</v>
      </c>
      <c r="Y150" s="4"/>
      <c r="Z150" s="4"/>
      <c r="AA150" s="4"/>
      <c r="AB150" s="4"/>
      <c r="AC150" s="4"/>
      <c r="AD150" s="4"/>
      <c r="AE150" s="4"/>
      <c r="AF150" s="4"/>
      <c r="AG150" s="4"/>
      <c r="AH150" s="30"/>
      <c r="AI150" s="30"/>
    </row>
    <row r="151" spans="3:35" s="25" customFormat="1" ht="24.75" customHeight="1" x14ac:dyDescent="0.4">
      <c r="C151" s="33"/>
      <c r="F151" s="25" t="s">
        <v>11</v>
      </c>
      <c r="H151" s="49" t="s">
        <v>18</v>
      </c>
      <c r="I151" s="49" t="s">
        <v>18</v>
      </c>
      <c r="J151" s="49" t="s">
        <v>18</v>
      </c>
      <c r="K151" s="49" t="s">
        <v>18</v>
      </c>
      <c r="L151" s="49" t="s">
        <v>18</v>
      </c>
      <c r="M151" s="36">
        <v>33.793103448275865</v>
      </c>
      <c r="N151" s="36">
        <v>33.240223463687151</v>
      </c>
      <c r="O151" s="37">
        <v>28.487229862475445</v>
      </c>
      <c r="P151" s="37">
        <v>30.78034682080925</v>
      </c>
      <c r="Q151" s="37">
        <v>27.500000000000004</v>
      </c>
      <c r="R151" s="39">
        <v>27.276390008058016</v>
      </c>
      <c r="S151" s="39">
        <v>23.32730560578662</v>
      </c>
      <c r="T151" s="81">
        <v>24.619151251360176</v>
      </c>
      <c r="U151" s="81">
        <v>25.555062166962699</v>
      </c>
      <c r="V151" s="37">
        <v>42.357442157041355</v>
      </c>
      <c r="Y151" s="4"/>
      <c r="Z151" s="4"/>
      <c r="AA151" s="4"/>
      <c r="AB151" s="4"/>
      <c r="AC151" s="4"/>
      <c r="AD151" s="4"/>
      <c r="AE151" s="4"/>
      <c r="AF151" s="4"/>
      <c r="AG151" s="4"/>
      <c r="AH151" s="30"/>
      <c r="AI151" s="30"/>
    </row>
    <row r="152" spans="3:35" s="25" customFormat="1" ht="24.75" customHeight="1" x14ac:dyDescent="0.4">
      <c r="C152" s="26"/>
      <c r="D152" s="38"/>
      <c r="F152" s="25" t="s">
        <v>12</v>
      </c>
      <c r="H152" s="49" t="s">
        <v>18</v>
      </c>
      <c r="I152" s="49" t="s">
        <v>18</v>
      </c>
      <c r="J152" s="49" t="s">
        <v>18</v>
      </c>
      <c r="K152" s="49" t="s">
        <v>18</v>
      </c>
      <c r="L152" s="49" t="s">
        <v>18</v>
      </c>
      <c r="M152" s="36">
        <v>66.206896551724142</v>
      </c>
      <c r="N152" s="36">
        <v>66.759776536312856</v>
      </c>
      <c r="O152" s="37">
        <v>71.512770137524555</v>
      </c>
      <c r="P152" s="37">
        <v>69.219653179190757</v>
      </c>
      <c r="Q152" s="37">
        <v>72.5</v>
      </c>
      <c r="R152" s="39">
        <v>72.643029814665596</v>
      </c>
      <c r="S152" s="39">
        <v>76.582278481012651</v>
      </c>
      <c r="T152" s="81">
        <v>75.380848748639835</v>
      </c>
      <c r="U152" s="81">
        <v>74.444937833037301</v>
      </c>
      <c r="V152" s="37">
        <v>57.642557842958638</v>
      </c>
      <c r="Y152" s="4"/>
      <c r="Z152" s="4"/>
      <c r="AA152" s="4"/>
      <c r="AB152" s="4"/>
      <c r="AC152" s="4"/>
      <c r="AD152" s="4"/>
      <c r="AE152" s="4"/>
      <c r="AF152" s="4"/>
      <c r="AG152" s="4"/>
      <c r="AH152" s="30"/>
      <c r="AI152" s="30"/>
    </row>
    <row r="153" spans="3:35" s="25" customFormat="1" ht="24.75" customHeight="1" x14ac:dyDescent="0.4">
      <c r="C153" s="26"/>
      <c r="D153" s="38"/>
      <c r="H153" s="36"/>
      <c r="I153" s="36"/>
      <c r="J153" s="36"/>
      <c r="K153" s="36"/>
      <c r="L153" s="36"/>
      <c r="M153" s="36"/>
      <c r="N153" s="36"/>
      <c r="O153" s="37"/>
      <c r="P153" s="37"/>
      <c r="Q153" s="37"/>
      <c r="R153" s="37"/>
      <c r="S153" s="37"/>
      <c r="T153" s="81"/>
      <c r="U153" s="81"/>
      <c r="V153" s="37"/>
      <c r="Y153" s="4"/>
      <c r="Z153" s="4"/>
      <c r="AA153" s="4"/>
      <c r="AB153" s="4"/>
      <c r="AC153" s="4"/>
      <c r="AD153" s="4"/>
      <c r="AE153" s="4"/>
      <c r="AF153" s="4"/>
      <c r="AG153" s="4"/>
      <c r="AH153" s="30"/>
      <c r="AI153" s="30"/>
    </row>
    <row r="154" spans="3:35" s="25" customFormat="1" ht="24.75" customHeight="1" x14ac:dyDescent="0.4">
      <c r="C154" s="26"/>
      <c r="D154" s="38" t="s">
        <v>14</v>
      </c>
      <c r="H154" s="51"/>
      <c r="I154" s="51"/>
      <c r="J154" s="51"/>
      <c r="K154" s="51"/>
      <c r="L154" s="51"/>
      <c r="M154" s="35"/>
      <c r="N154" s="35"/>
      <c r="O154" s="35"/>
      <c r="P154" s="35"/>
      <c r="Q154" s="35"/>
      <c r="R154" s="35"/>
      <c r="S154" s="35"/>
      <c r="T154" s="80"/>
      <c r="U154" s="80"/>
      <c r="V154" s="35"/>
      <c r="Y154" s="4"/>
      <c r="Z154" s="4"/>
      <c r="AA154" s="4"/>
      <c r="AB154" s="4"/>
      <c r="AC154" s="4"/>
      <c r="AD154" s="4"/>
      <c r="AE154" s="4"/>
      <c r="AF154" s="4"/>
      <c r="AG154" s="4"/>
      <c r="AH154" s="30"/>
      <c r="AI154" s="30"/>
    </row>
    <row r="155" spans="3:35" s="25" customFormat="1" ht="24.75" customHeight="1" x14ac:dyDescent="0.4">
      <c r="C155" s="26"/>
      <c r="D155" s="25" t="s">
        <v>9</v>
      </c>
      <c r="F155" s="25" t="s">
        <v>10</v>
      </c>
      <c r="H155" s="49" t="s">
        <v>18</v>
      </c>
      <c r="I155" s="49" t="s">
        <v>18</v>
      </c>
      <c r="J155" s="49" t="s">
        <v>18</v>
      </c>
      <c r="K155" s="49" t="s">
        <v>18</v>
      </c>
      <c r="L155" s="49" t="s">
        <v>18</v>
      </c>
      <c r="M155" s="49" t="s">
        <v>18</v>
      </c>
      <c r="N155" s="49" t="s">
        <v>18</v>
      </c>
      <c r="O155" s="49" t="s">
        <v>18</v>
      </c>
      <c r="P155" s="49" t="s">
        <v>18</v>
      </c>
      <c r="Q155" s="49" t="s">
        <v>18</v>
      </c>
      <c r="R155" s="37">
        <v>6.8989306657468094E-2</v>
      </c>
      <c r="S155" s="39">
        <v>2.5759917568263783E-2</v>
      </c>
      <c r="T155" s="84" t="s">
        <v>18</v>
      </c>
      <c r="U155" s="84" t="s">
        <v>18</v>
      </c>
      <c r="V155" s="49" t="s">
        <v>18</v>
      </c>
      <c r="Y155" s="4"/>
      <c r="Z155" s="4"/>
      <c r="AA155" s="4"/>
      <c r="AB155" s="4"/>
      <c r="AC155" s="4"/>
      <c r="AD155" s="4"/>
      <c r="AE155" s="4"/>
      <c r="AF155" s="4"/>
      <c r="AG155" s="4"/>
      <c r="AH155" s="30"/>
      <c r="AI155" s="30"/>
    </row>
    <row r="156" spans="3:35" s="25" customFormat="1" ht="24.75" customHeight="1" x14ac:dyDescent="0.4">
      <c r="C156" s="26"/>
      <c r="F156" s="25" t="s">
        <v>11</v>
      </c>
      <c r="H156" s="49" t="s">
        <v>18</v>
      </c>
      <c r="I156" s="49" t="s">
        <v>18</v>
      </c>
      <c r="J156" s="49" t="s">
        <v>18</v>
      </c>
      <c r="K156" s="49" t="s">
        <v>18</v>
      </c>
      <c r="L156" s="49" t="s">
        <v>18</v>
      </c>
      <c r="M156" s="36">
        <v>23.272727272727273</v>
      </c>
      <c r="N156" s="36">
        <v>21.630094043887148</v>
      </c>
      <c r="O156" s="37">
        <v>22.649572649572651</v>
      </c>
      <c r="P156" s="37">
        <v>19.26729986431479</v>
      </c>
      <c r="Q156" s="37">
        <v>17.1280276816609</v>
      </c>
      <c r="R156" s="37">
        <v>16.626422904449811</v>
      </c>
      <c r="S156" s="39">
        <v>16.15146831530139</v>
      </c>
      <c r="T156" s="81">
        <v>17.926063706114856</v>
      </c>
      <c r="U156" s="81">
        <v>16.610738255033556</v>
      </c>
      <c r="V156" s="37">
        <v>17.111945241775224</v>
      </c>
      <c r="Y156" s="4"/>
      <c r="Z156" s="4"/>
      <c r="AA156" s="4"/>
      <c r="AB156" s="4"/>
      <c r="AC156" s="4"/>
      <c r="AD156" s="4"/>
      <c r="AE156" s="4"/>
      <c r="AF156" s="4"/>
      <c r="AG156" s="4"/>
      <c r="AH156" s="30"/>
      <c r="AI156" s="30"/>
    </row>
    <row r="157" spans="3:35" s="25" customFormat="1" ht="24.75" customHeight="1" x14ac:dyDescent="0.4">
      <c r="C157" s="26"/>
      <c r="D157" s="38"/>
      <c r="F157" s="25" t="s">
        <v>12</v>
      </c>
      <c r="H157" s="49" t="s">
        <v>18</v>
      </c>
      <c r="I157" s="49" t="s">
        <v>18</v>
      </c>
      <c r="J157" s="49" t="s">
        <v>18</v>
      </c>
      <c r="K157" s="49" t="s">
        <v>18</v>
      </c>
      <c r="L157" s="49" t="s">
        <v>18</v>
      </c>
      <c r="M157" s="36">
        <v>76.72727272727272</v>
      </c>
      <c r="N157" s="36">
        <v>78.369905956112845</v>
      </c>
      <c r="O157" s="37">
        <v>77.350427350427353</v>
      </c>
      <c r="P157" s="37">
        <v>80.732700135685207</v>
      </c>
      <c r="Q157" s="37">
        <v>82.871972318339104</v>
      </c>
      <c r="R157" s="39">
        <v>83.304587788892732</v>
      </c>
      <c r="S157" s="39">
        <v>83.822771767130348</v>
      </c>
      <c r="T157" s="81">
        <v>82.07393629388514</v>
      </c>
      <c r="U157" s="81">
        <v>83.389261744966447</v>
      </c>
      <c r="V157" s="37">
        <v>82.888054758224769</v>
      </c>
      <c r="Y157" s="4"/>
      <c r="Z157" s="4"/>
      <c r="AA157" s="4"/>
      <c r="AB157" s="4"/>
      <c r="AC157" s="4"/>
      <c r="AD157" s="4"/>
      <c r="AE157" s="4"/>
      <c r="AF157" s="4"/>
      <c r="AG157" s="4"/>
      <c r="AH157" s="30"/>
      <c r="AI157" s="30"/>
    </row>
    <row r="158" spans="3:35" s="25" customFormat="1" ht="20.25" customHeight="1" x14ac:dyDescent="0.4">
      <c r="C158" s="26"/>
      <c r="D158" s="38"/>
      <c r="H158" s="36"/>
      <c r="I158" s="36"/>
      <c r="J158" s="36"/>
      <c r="K158" s="36"/>
      <c r="L158" s="36"/>
      <c r="M158" s="36"/>
      <c r="N158" s="36"/>
      <c r="O158" s="37"/>
      <c r="P158" s="37"/>
      <c r="Q158" s="37"/>
      <c r="R158" s="37"/>
      <c r="S158" s="37"/>
      <c r="T158" s="37"/>
      <c r="U158" s="37"/>
      <c r="V158" s="37"/>
      <c r="Y158" s="4"/>
      <c r="Z158" s="4"/>
      <c r="AA158" s="4"/>
      <c r="AB158" s="4"/>
      <c r="AC158" s="4"/>
      <c r="AD158" s="4"/>
      <c r="AE158" s="4"/>
      <c r="AF158" s="4"/>
      <c r="AG158" s="4"/>
      <c r="AH158" s="30"/>
      <c r="AI158" s="30"/>
    </row>
    <row r="159" spans="3:35" s="25" customFormat="1" ht="31.5" customHeight="1" x14ac:dyDescent="0.4">
      <c r="C159" s="46" t="s">
        <v>16</v>
      </c>
      <c r="D159" s="27"/>
      <c r="E159" s="28"/>
      <c r="F159" s="28"/>
      <c r="G159" s="28"/>
      <c r="Y159" s="4"/>
      <c r="Z159" s="4"/>
      <c r="AA159" s="4"/>
      <c r="AB159" s="4"/>
      <c r="AC159" s="4"/>
      <c r="AD159" s="4"/>
      <c r="AE159" s="4"/>
      <c r="AF159" s="4"/>
      <c r="AG159" s="4"/>
      <c r="AH159" s="30"/>
      <c r="AI159" s="30"/>
    </row>
    <row r="160" spans="3:35" s="25" customFormat="1" ht="24.75" customHeight="1" x14ac:dyDescent="0.4">
      <c r="C160" s="42" t="s">
        <v>3</v>
      </c>
      <c r="D160" s="25" t="s">
        <v>6</v>
      </c>
      <c r="H160" s="43">
        <v>6229</v>
      </c>
      <c r="I160" s="43">
        <v>7312</v>
      </c>
      <c r="J160" s="43">
        <v>7013</v>
      </c>
      <c r="K160" s="43">
        <v>7612</v>
      </c>
      <c r="L160" s="43">
        <v>7534</v>
      </c>
      <c r="M160" s="43">
        <v>7107</v>
      </c>
      <c r="N160" s="43">
        <v>7063</v>
      </c>
      <c r="O160" s="43">
        <v>7649</v>
      </c>
      <c r="P160" s="43">
        <v>7600</v>
      </c>
      <c r="Q160" s="43">
        <v>8483</v>
      </c>
      <c r="R160" s="43">
        <v>8449</v>
      </c>
      <c r="S160" s="50">
        <v>8994</v>
      </c>
      <c r="T160" s="50">
        <v>9628</v>
      </c>
      <c r="U160" s="43">
        <v>9828</v>
      </c>
      <c r="V160" s="43">
        <v>9679</v>
      </c>
      <c r="Y160" s="4"/>
      <c r="Z160" s="32"/>
      <c r="AA160" s="4"/>
      <c r="AB160" s="4"/>
      <c r="AC160" s="4"/>
      <c r="AD160" s="4"/>
      <c r="AE160" s="4"/>
      <c r="AF160" s="4"/>
      <c r="AG160" s="4"/>
      <c r="AH160" s="30"/>
      <c r="AI160" s="30"/>
    </row>
    <row r="161" spans="3:35" s="25" customFormat="1" ht="24.75" customHeight="1" x14ac:dyDescent="0.4">
      <c r="C161" s="44"/>
      <c r="D161" s="27"/>
      <c r="S161" s="48"/>
      <c r="T161" s="48"/>
      <c r="Y161" s="4"/>
      <c r="Z161" s="4"/>
      <c r="AA161" s="4"/>
      <c r="AB161" s="4"/>
      <c r="AC161" s="4"/>
      <c r="AD161" s="4"/>
      <c r="AE161" s="4"/>
      <c r="AF161" s="4"/>
      <c r="AG161" s="4"/>
      <c r="AH161" s="30"/>
      <c r="AI161" s="30"/>
    </row>
    <row r="162" spans="3:35" s="25" customFormat="1" ht="24.75" customHeight="1" x14ac:dyDescent="0.4">
      <c r="C162" s="42" t="s">
        <v>3</v>
      </c>
      <c r="D162" s="25" t="s">
        <v>7</v>
      </c>
      <c r="S162" s="48"/>
      <c r="T162" s="48"/>
      <c r="Y162" s="4"/>
      <c r="Z162" s="4"/>
      <c r="AA162" s="4"/>
      <c r="AB162" s="4"/>
      <c r="AC162" s="4"/>
      <c r="AD162" s="4"/>
      <c r="AE162" s="4"/>
      <c r="AF162" s="4"/>
      <c r="AG162" s="4"/>
      <c r="AH162" s="30"/>
      <c r="AI162" s="30"/>
    </row>
    <row r="163" spans="3:35" s="25" customFormat="1" ht="24.75" customHeight="1" x14ac:dyDescent="0.4">
      <c r="C163" s="33"/>
      <c r="D163" s="25" t="s">
        <v>8</v>
      </c>
      <c r="H163" s="35"/>
      <c r="I163" s="35"/>
      <c r="J163" s="35"/>
      <c r="K163" s="35"/>
      <c r="L163" s="35"/>
      <c r="M163" s="35"/>
      <c r="N163" s="35"/>
      <c r="O163" s="35"/>
      <c r="P163" s="35"/>
      <c r="Q163" s="35"/>
      <c r="R163" s="35"/>
      <c r="S163" s="40"/>
      <c r="T163" s="40"/>
      <c r="U163" s="80"/>
      <c r="V163" s="35"/>
      <c r="Y163" s="4"/>
      <c r="Z163" s="4"/>
      <c r="AA163" s="4"/>
      <c r="AB163" s="4"/>
      <c r="AC163" s="4"/>
      <c r="AD163" s="4"/>
      <c r="AE163" s="4"/>
      <c r="AF163" s="4"/>
      <c r="AG163" s="4"/>
      <c r="AH163" s="30"/>
      <c r="AI163" s="30"/>
    </row>
    <row r="164" spans="3:35" s="25" customFormat="1" ht="24.75" customHeight="1" x14ac:dyDescent="0.4">
      <c r="C164" s="33"/>
      <c r="D164" s="25" t="s">
        <v>9</v>
      </c>
      <c r="F164" s="25" t="s">
        <v>10</v>
      </c>
      <c r="H164" s="36">
        <v>7.7609623593325572E-2</v>
      </c>
      <c r="I164" s="36">
        <v>7.2124053371799501E-2</v>
      </c>
      <c r="J164" s="36">
        <v>0.44400592007893441</v>
      </c>
      <c r="K164" s="36">
        <v>0.38173542798414328</v>
      </c>
      <c r="L164" s="36">
        <v>0.24509803921568626</v>
      </c>
      <c r="M164" s="36">
        <v>0.17525923762231635</v>
      </c>
      <c r="N164" s="36">
        <v>0.2652519893899204</v>
      </c>
      <c r="O164" s="37">
        <v>0.28901734104046239</v>
      </c>
      <c r="P164" s="37">
        <v>0.27069383103006128</v>
      </c>
      <c r="Q164" s="37">
        <v>0.17175320385784118</v>
      </c>
      <c r="R164" s="37">
        <v>0.41990860812646663</v>
      </c>
      <c r="S164" s="39">
        <v>0.32565974171813589</v>
      </c>
      <c r="T164" s="39">
        <v>0.27417483918591162</v>
      </c>
      <c r="U164" s="81">
        <v>0.14593974773272178</v>
      </c>
      <c r="V164" s="37">
        <v>7.8142442509488722E-2</v>
      </c>
      <c r="Y164" s="4"/>
      <c r="Z164" s="24"/>
      <c r="AA164" s="4"/>
      <c r="AB164" s="4"/>
      <c r="AC164" s="4"/>
      <c r="AD164" s="4"/>
      <c r="AE164" s="4"/>
      <c r="AF164" s="4"/>
      <c r="AG164" s="4"/>
      <c r="AH164" s="30"/>
      <c r="AI164" s="30"/>
    </row>
    <row r="165" spans="3:35" s="25" customFormat="1" ht="24.75" customHeight="1" x14ac:dyDescent="0.4">
      <c r="C165" s="33"/>
      <c r="F165" s="25" t="s">
        <v>11</v>
      </c>
      <c r="H165" s="36">
        <v>23.457508731082655</v>
      </c>
      <c r="I165" s="36">
        <v>24.21565091958168</v>
      </c>
      <c r="J165" s="36">
        <v>20.391382996217729</v>
      </c>
      <c r="K165" s="36">
        <v>25.635002202319779</v>
      </c>
      <c r="L165" s="36">
        <v>25.517429193899783</v>
      </c>
      <c r="M165" s="36">
        <v>21.250182561705859</v>
      </c>
      <c r="N165" s="36">
        <v>20.268372601029803</v>
      </c>
      <c r="O165" s="37">
        <v>19.234104046242777</v>
      </c>
      <c r="P165" s="37">
        <v>18.620886166120528</v>
      </c>
      <c r="Q165" s="37">
        <v>18.24547496366759</v>
      </c>
      <c r="R165" s="37">
        <v>18.834136099790047</v>
      </c>
      <c r="S165" s="39">
        <v>19.236384053902302</v>
      </c>
      <c r="T165" s="39">
        <v>17.990087525044817</v>
      </c>
      <c r="U165" s="81">
        <v>18.044407380381529</v>
      </c>
      <c r="V165" s="37">
        <v>25.46327305202054</v>
      </c>
      <c r="Y165" s="4"/>
      <c r="Z165" s="4"/>
      <c r="AA165" s="4"/>
      <c r="AB165" s="4"/>
      <c r="AC165" s="4"/>
      <c r="AD165" s="4"/>
      <c r="AE165" s="4"/>
      <c r="AF165" s="4"/>
      <c r="AG165" s="4"/>
      <c r="AH165" s="30"/>
      <c r="AI165" s="30"/>
    </row>
    <row r="166" spans="3:35" s="25" customFormat="1" ht="24.75" customHeight="1" x14ac:dyDescent="0.4">
      <c r="C166" s="26"/>
      <c r="D166" s="38"/>
      <c r="F166" s="25" t="s">
        <v>12</v>
      </c>
      <c r="H166" s="36">
        <v>76.464881645324027</v>
      </c>
      <c r="I166" s="36">
        <v>75.712225027046514</v>
      </c>
      <c r="J166" s="36">
        <v>79.164611083703335</v>
      </c>
      <c r="K166" s="36">
        <v>73.983262369696078</v>
      </c>
      <c r="L166" s="36">
        <v>74.237472766884522</v>
      </c>
      <c r="M166" s="36">
        <v>78.574558200671831</v>
      </c>
      <c r="N166" s="36">
        <v>79.46637540958028</v>
      </c>
      <c r="O166" s="37">
        <v>80.47687861271676</v>
      </c>
      <c r="P166" s="37">
        <v>81.108420002849414</v>
      </c>
      <c r="Q166" s="37">
        <v>81.582771832474563</v>
      </c>
      <c r="R166" s="37">
        <v>80.74595529208348</v>
      </c>
      <c r="S166" s="39">
        <v>80.43795620437956</v>
      </c>
      <c r="T166" s="39">
        <v>81.735737635769269</v>
      </c>
      <c r="U166" s="81">
        <v>81.809652871885746</v>
      </c>
      <c r="V166" s="37">
        <v>74.458584505469972</v>
      </c>
      <c r="Y166" s="4"/>
      <c r="Z166" s="4"/>
      <c r="AA166" s="4"/>
      <c r="AB166" s="4"/>
      <c r="AC166" s="4"/>
      <c r="AD166" s="4"/>
      <c r="AE166" s="4"/>
      <c r="AF166" s="4"/>
      <c r="AG166" s="4"/>
      <c r="AH166" s="30"/>
      <c r="AI166" s="30"/>
    </row>
    <row r="167" spans="3:35" s="25" customFormat="1" ht="24.75" customHeight="1" x14ac:dyDescent="0.4">
      <c r="C167" s="26"/>
      <c r="D167" s="38"/>
      <c r="H167" s="36"/>
      <c r="I167" s="36"/>
      <c r="J167" s="36"/>
      <c r="K167" s="36"/>
      <c r="L167" s="36"/>
      <c r="M167" s="36"/>
      <c r="N167" s="36"/>
      <c r="O167" s="37"/>
      <c r="P167" s="37"/>
      <c r="Q167" s="37"/>
      <c r="R167" s="37"/>
      <c r="S167" s="37"/>
      <c r="T167" s="37"/>
      <c r="U167" s="81"/>
      <c r="V167" s="37"/>
      <c r="Y167" s="4"/>
      <c r="Z167" s="4"/>
      <c r="AA167" s="4"/>
      <c r="AB167" s="4"/>
      <c r="AC167" s="4"/>
      <c r="AD167" s="4"/>
      <c r="AE167" s="4"/>
      <c r="AF167" s="4"/>
      <c r="AG167" s="4"/>
      <c r="AH167" s="30"/>
      <c r="AI167" s="30"/>
    </row>
    <row r="168" spans="3:35" s="25" customFormat="1" ht="24.75" customHeight="1" x14ac:dyDescent="0.4">
      <c r="C168" s="26"/>
      <c r="D168" s="25" t="s">
        <v>13</v>
      </c>
      <c r="H168" s="35"/>
      <c r="I168" s="35"/>
      <c r="J168" s="35"/>
      <c r="K168" s="35"/>
      <c r="L168" s="35"/>
      <c r="M168" s="35"/>
      <c r="N168" s="35"/>
      <c r="O168" s="35"/>
      <c r="P168" s="35"/>
      <c r="Q168" s="35"/>
      <c r="R168" s="35"/>
      <c r="S168" s="35"/>
      <c r="T168" s="35"/>
      <c r="U168" s="80"/>
      <c r="V168" s="35"/>
      <c r="Y168" s="4"/>
      <c r="Z168" s="4"/>
      <c r="AA168" s="4"/>
      <c r="AB168" s="4"/>
      <c r="AC168" s="4"/>
      <c r="AD168" s="4"/>
      <c r="AE168" s="4"/>
      <c r="AF168" s="4"/>
      <c r="AG168" s="4"/>
      <c r="AH168" s="30"/>
      <c r="AI168" s="30"/>
    </row>
    <row r="169" spans="3:35" s="25" customFormat="1" ht="24.75" customHeight="1" x14ac:dyDescent="0.4">
      <c r="C169" s="26"/>
      <c r="D169" s="25" t="s">
        <v>9</v>
      </c>
      <c r="F169" s="25" t="s">
        <v>10</v>
      </c>
      <c r="H169" s="36">
        <v>0.16963528413910092</v>
      </c>
      <c r="I169" s="36">
        <v>3.875968992248062E-2</v>
      </c>
      <c r="J169" s="36">
        <v>0.69713400464756003</v>
      </c>
      <c r="K169" s="36">
        <v>0.53831538948701707</v>
      </c>
      <c r="L169" s="36">
        <v>0.34334763948497854</v>
      </c>
      <c r="M169" s="36">
        <v>0.26800670016750422</v>
      </c>
      <c r="N169" s="36">
        <v>0.41106128550074739</v>
      </c>
      <c r="O169" s="37">
        <v>0.31512605042016806</v>
      </c>
      <c r="P169" s="37">
        <v>0.16677785190126751</v>
      </c>
      <c r="Q169" s="37">
        <v>0.29638411381149971</v>
      </c>
      <c r="R169" s="37">
        <v>0.81209745169420344</v>
      </c>
      <c r="S169" s="39">
        <v>0.42767295597484273</v>
      </c>
      <c r="T169" s="37">
        <v>0.46328468844104703</v>
      </c>
      <c r="U169" s="81">
        <v>0.26779736665922788</v>
      </c>
      <c r="V169" s="37">
        <v>0.12591815320041971</v>
      </c>
      <c r="Y169" s="4"/>
      <c r="Z169" s="4"/>
      <c r="AA169" s="4"/>
      <c r="AB169" s="4"/>
      <c r="AC169" s="4"/>
      <c r="AD169" s="4"/>
      <c r="AE169" s="4"/>
      <c r="AF169" s="4"/>
      <c r="AG169" s="4"/>
      <c r="AH169" s="30"/>
      <c r="AI169" s="30"/>
    </row>
    <row r="170" spans="3:35" s="25" customFormat="1" ht="24.75" customHeight="1" x14ac:dyDescent="0.4">
      <c r="C170" s="26"/>
      <c r="F170" s="25" t="s">
        <v>11</v>
      </c>
      <c r="H170" s="36">
        <v>31.594571670907552</v>
      </c>
      <c r="I170" s="36">
        <v>33.02325581395349</v>
      </c>
      <c r="J170" s="36">
        <v>25.793958171959719</v>
      </c>
      <c r="K170" s="36">
        <v>36.067131095630145</v>
      </c>
      <c r="L170" s="36">
        <v>35.479256080114453</v>
      </c>
      <c r="M170" s="36">
        <v>27.839195979899493</v>
      </c>
      <c r="N170" s="36">
        <v>26.195814648729449</v>
      </c>
      <c r="O170" s="37">
        <v>24.299719887955181</v>
      </c>
      <c r="P170" s="37">
        <v>22.515010006671112</v>
      </c>
      <c r="Q170" s="37">
        <v>22.821576763485478</v>
      </c>
      <c r="R170" s="37">
        <v>23.438812657518902</v>
      </c>
      <c r="S170" s="39">
        <v>24.427672955974845</v>
      </c>
      <c r="T170" s="39">
        <v>23.141070187630302</v>
      </c>
      <c r="U170" s="81">
        <v>21.847801829948672</v>
      </c>
      <c r="V170" s="37">
        <v>34.312696747114373</v>
      </c>
      <c r="Y170" s="4"/>
      <c r="Z170" s="4"/>
      <c r="AA170" s="4"/>
      <c r="AB170" s="4"/>
      <c r="AC170" s="4"/>
      <c r="AD170" s="4"/>
      <c r="AE170" s="4"/>
      <c r="AF170" s="4"/>
      <c r="AG170" s="4"/>
      <c r="AH170" s="30"/>
      <c r="AI170" s="30"/>
    </row>
    <row r="171" spans="3:35" s="25" customFormat="1" ht="24.75" customHeight="1" x14ac:dyDescent="0.4">
      <c r="C171" s="26"/>
      <c r="D171" s="38"/>
      <c r="F171" s="25" t="s">
        <v>12</v>
      </c>
      <c r="H171" s="36">
        <v>68.235793044953354</v>
      </c>
      <c r="I171" s="36">
        <v>66.937984496124031</v>
      </c>
      <c r="J171" s="36">
        <v>73.508907823392718</v>
      </c>
      <c r="K171" s="36">
        <v>63.394553514882837</v>
      </c>
      <c r="L171" s="36">
        <v>64.177396280400572</v>
      </c>
      <c r="M171" s="36">
        <v>71.892797319932995</v>
      </c>
      <c r="N171" s="36">
        <v>73.393124065769811</v>
      </c>
      <c r="O171" s="37">
        <v>75.385154061624647</v>
      </c>
      <c r="P171" s="37">
        <v>77.318212141427622</v>
      </c>
      <c r="Q171" s="37">
        <v>76.882039122703034</v>
      </c>
      <c r="R171" s="39">
        <v>75.749089890786891</v>
      </c>
      <c r="S171" s="39">
        <v>75.144654088050316</v>
      </c>
      <c r="T171" s="39">
        <v>76.395645123928659</v>
      </c>
      <c r="U171" s="81">
        <v>77.884400803392097</v>
      </c>
      <c r="V171" s="37">
        <v>65.561385099685211</v>
      </c>
      <c r="Y171" s="4"/>
      <c r="Z171" s="4"/>
      <c r="AA171" s="4"/>
      <c r="AB171" s="4"/>
      <c r="AC171" s="4"/>
      <c r="AD171" s="4"/>
      <c r="AE171" s="4"/>
      <c r="AF171" s="4"/>
      <c r="AG171" s="4"/>
      <c r="AH171" s="30"/>
      <c r="AI171" s="30"/>
    </row>
    <row r="172" spans="3:35" s="25" customFormat="1" ht="24.75" customHeight="1" x14ac:dyDescent="0.4">
      <c r="C172" s="26"/>
      <c r="D172" s="38"/>
      <c r="H172" s="36"/>
      <c r="I172" s="36"/>
      <c r="J172" s="36"/>
      <c r="K172" s="36"/>
      <c r="L172" s="36"/>
      <c r="M172" s="36"/>
      <c r="N172" s="36"/>
      <c r="O172" s="37"/>
      <c r="P172" s="37"/>
      <c r="Q172" s="37"/>
      <c r="R172" s="37"/>
      <c r="S172" s="37"/>
      <c r="T172" s="37"/>
      <c r="U172" s="81"/>
      <c r="V172" s="37"/>
      <c r="Y172" s="4"/>
      <c r="Z172" s="4"/>
      <c r="AA172" s="4"/>
      <c r="AB172" s="4"/>
      <c r="AC172" s="4"/>
      <c r="AD172" s="4"/>
      <c r="AE172" s="4"/>
      <c r="AF172" s="4"/>
      <c r="AG172" s="4"/>
      <c r="AH172" s="30"/>
      <c r="AI172" s="30"/>
    </row>
    <row r="173" spans="3:35" s="25" customFormat="1" ht="24.75" customHeight="1" x14ac:dyDescent="0.4">
      <c r="C173" s="26"/>
      <c r="D173" s="38" t="s">
        <v>14</v>
      </c>
      <c r="H173" s="35"/>
      <c r="I173" s="35"/>
      <c r="J173" s="35"/>
      <c r="K173" s="35"/>
      <c r="L173" s="35"/>
      <c r="M173" s="35"/>
      <c r="N173" s="35"/>
      <c r="O173" s="35"/>
      <c r="P173" s="35"/>
      <c r="Q173" s="35"/>
      <c r="R173" s="35"/>
      <c r="S173" s="35"/>
      <c r="T173" s="35"/>
      <c r="U173" s="80"/>
      <c r="V173" s="35"/>
      <c r="Y173" s="4"/>
      <c r="Z173" s="4"/>
      <c r="AA173" s="4"/>
      <c r="AB173" s="4"/>
      <c r="AC173" s="4"/>
      <c r="AD173" s="4"/>
      <c r="AE173" s="4"/>
      <c r="AF173" s="4"/>
      <c r="AG173" s="4"/>
      <c r="AH173" s="30"/>
      <c r="AI173" s="30"/>
    </row>
    <row r="174" spans="3:35" s="25" customFormat="1" ht="24.75" customHeight="1" x14ac:dyDescent="0.4">
      <c r="C174" s="33"/>
      <c r="D174" s="25" t="s">
        <v>9</v>
      </c>
      <c r="F174" s="25" t="s">
        <v>10</v>
      </c>
      <c r="H174" s="53">
        <v>0</v>
      </c>
      <c r="I174" s="36">
        <v>0.10114632501685772</v>
      </c>
      <c r="J174" s="36">
        <v>0.25728987993138941</v>
      </c>
      <c r="K174" s="36">
        <v>0.24644030668127057</v>
      </c>
      <c r="L174" s="36">
        <v>0.1558846453624318</v>
      </c>
      <c r="M174" s="36">
        <v>0.10357327809425168</v>
      </c>
      <c r="N174" s="36">
        <v>0.16072863648540048</v>
      </c>
      <c r="O174" s="37">
        <v>0.2706692913385827</v>
      </c>
      <c r="P174" s="37">
        <v>0.34817209649340958</v>
      </c>
      <c r="Q174" s="37">
        <v>7.1513706793802145E-2</v>
      </c>
      <c r="R174" s="37">
        <v>0.11047282368537341</v>
      </c>
      <c r="S174" s="39">
        <v>0.2434077079107505</v>
      </c>
      <c r="T174" s="39">
        <v>0.11616650532429815</v>
      </c>
      <c r="U174" s="81">
        <v>3.912363067292645E-2</v>
      </c>
      <c r="V174" s="37">
        <v>2.3849272597185785E-2</v>
      </c>
      <c r="Y174" s="4"/>
      <c r="Z174" s="4"/>
      <c r="AA174" s="4"/>
      <c r="AB174" s="4"/>
      <c r="AC174" s="4"/>
      <c r="AD174" s="4"/>
      <c r="AE174" s="4"/>
      <c r="AF174" s="4"/>
      <c r="AG174" s="4"/>
      <c r="AH174" s="30"/>
      <c r="AI174" s="30"/>
    </row>
    <row r="175" spans="3:35" s="25" customFormat="1" ht="24.75" customHeight="1" x14ac:dyDescent="0.4">
      <c r="C175" s="26"/>
      <c r="F175" s="25" t="s">
        <v>11</v>
      </c>
      <c r="H175" s="36">
        <v>16.595135908440632</v>
      </c>
      <c r="I175" s="36">
        <v>16.554281861092377</v>
      </c>
      <c r="J175" s="36">
        <v>16.380789022298455</v>
      </c>
      <c r="K175" s="36">
        <v>16.593647316538881</v>
      </c>
      <c r="L175" s="36">
        <v>16.471810859963625</v>
      </c>
      <c r="M175" s="36">
        <v>16.157431382703262</v>
      </c>
      <c r="N175" s="36">
        <v>16.019287436378249</v>
      </c>
      <c r="O175" s="37">
        <v>15.674212598425196</v>
      </c>
      <c r="P175" s="37">
        <v>15.717483213131061</v>
      </c>
      <c r="Q175" s="37">
        <v>14.564958283671036</v>
      </c>
      <c r="R175" s="37">
        <v>15.201060539107381</v>
      </c>
      <c r="S175" s="39">
        <v>15.050709939148074</v>
      </c>
      <c r="T175" s="39">
        <v>13.668925459825751</v>
      </c>
      <c r="U175" s="81">
        <v>14.710485133020345</v>
      </c>
      <c r="V175" s="37">
        <v>15.406630097782017</v>
      </c>
      <c r="Y175" s="4"/>
      <c r="Z175" s="4"/>
      <c r="AA175" s="4"/>
      <c r="AB175" s="4"/>
      <c r="AC175" s="4"/>
      <c r="AD175" s="4"/>
      <c r="AE175" s="4"/>
      <c r="AF175" s="4"/>
      <c r="AG175" s="4"/>
      <c r="AH175" s="30"/>
      <c r="AI175" s="30"/>
    </row>
    <row r="176" spans="3:35" s="25" customFormat="1" ht="24.75" customHeight="1" x14ac:dyDescent="0.4">
      <c r="C176" s="26"/>
      <c r="D176" s="38"/>
      <c r="F176" s="25" t="s">
        <v>12</v>
      </c>
      <c r="H176" s="36">
        <v>83.404864091559375</v>
      </c>
      <c r="I176" s="36">
        <v>83.344571813890767</v>
      </c>
      <c r="J176" s="36">
        <v>83.36192109777015</v>
      </c>
      <c r="K176" s="36">
        <v>83.159912376779843</v>
      </c>
      <c r="L176" s="36">
        <v>83.372304494673941</v>
      </c>
      <c r="M176" s="36">
        <v>83.738995339202489</v>
      </c>
      <c r="N176" s="36">
        <v>83.819983927136349</v>
      </c>
      <c r="O176" s="37">
        <v>84.055118110236222</v>
      </c>
      <c r="P176" s="37">
        <v>83.934344690375525</v>
      </c>
      <c r="Q176" s="37">
        <v>85.363528009535159</v>
      </c>
      <c r="R176" s="37">
        <v>84.688466637207256</v>
      </c>
      <c r="S176" s="39">
        <v>84.705882352941174</v>
      </c>
      <c r="T176" s="39">
        <v>86.214908034849941</v>
      </c>
      <c r="U176" s="81">
        <v>85.25039123630674</v>
      </c>
      <c r="V176" s="37">
        <v>84.569520629620797</v>
      </c>
      <c r="Y176" s="4"/>
      <c r="Z176" s="4"/>
      <c r="AA176" s="4"/>
      <c r="AB176" s="4"/>
      <c r="AC176" s="4"/>
      <c r="AD176" s="4"/>
      <c r="AE176" s="4"/>
      <c r="AF176" s="4"/>
      <c r="AG176" s="4"/>
      <c r="AH176" s="30"/>
      <c r="AI176" s="30"/>
    </row>
    <row r="177" spans="2:35" s="25" customFormat="1" ht="33.75" customHeight="1" x14ac:dyDescent="0.4">
      <c r="B177" s="48"/>
      <c r="C177" s="26"/>
      <c r="D177" s="38"/>
      <c r="H177" s="36"/>
      <c r="I177" s="36"/>
      <c r="J177" s="36"/>
      <c r="K177" s="36"/>
      <c r="L177" s="36"/>
      <c r="M177" s="36"/>
      <c r="N177" s="36"/>
      <c r="O177" s="37"/>
      <c r="P177" s="37"/>
      <c r="Q177" s="37"/>
      <c r="R177" s="37"/>
      <c r="S177" s="37"/>
      <c r="T177" s="37"/>
      <c r="U177" s="81"/>
      <c r="V177" s="37"/>
      <c r="Y177" s="4"/>
      <c r="Z177" s="4"/>
      <c r="AA177" s="4"/>
      <c r="AB177" s="4"/>
      <c r="AC177" s="4"/>
      <c r="AD177" s="4"/>
      <c r="AE177" s="4"/>
      <c r="AF177" s="4"/>
      <c r="AG177" s="4"/>
      <c r="AH177" s="30"/>
      <c r="AI177" s="30"/>
    </row>
    <row r="178" spans="2:35" s="48" customFormat="1" ht="29.25" customHeight="1" x14ac:dyDescent="0.4">
      <c r="B178" s="20" t="s">
        <v>3</v>
      </c>
      <c r="C178" s="21" t="s">
        <v>21</v>
      </c>
      <c r="D178" s="21"/>
      <c r="E178" s="21"/>
      <c r="G178" s="21"/>
      <c r="K178" s="50"/>
      <c r="L178" s="50"/>
      <c r="M178" s="50"/>
      <c r="N178" s="50"/>
      <c r="O178" s="50"/>
      <c r="P178" s="50"/>
      <c r="Q178" s="50"/>
      <c r="U178" s="82"/>
      <c r="Y178" s="54"/>
      <c r="Z178" s="24"/>
      <c r="AA178" s="24"/>
      <c r="AB178" s="24"/>
      <c r="AC178" s="24"/>
      <c r="AD178" s="24"/>
      <c r="AE178" s="24"/>
      <c r="AF178" s="24"/>
      <c r="AG178" s="24"/>
      <c r="AH178" s="55"/>
      <c r="AI178" s="55"/>
    </row>
    <row r="179" spans="2:35" s="48" customFormat="1" ht="33" customHeight="1" x14ac:dyDescent="0.4">
      <c r="B179" s="20"/>
      <c r="C179" s="56" t="s">
        <v>22</v>
      </c>
      <c r="D179" s="57"/>
      <c r="E179" s="57"/>
      <c r="G179" s="57"/>
      <c r="H179" s="45">
        <v>3554</v>
      </c>
      <c r="I179" s="45">
        <v>3613</v>
      </c>
      <c r="J179" s="45">
        <v>3941</v>
      </c>
      <c r="K179" s="50">
        <v>3944</v>
      </c>
      <c r="L179" s="50">
        <v>3925</v>
      </c>
      <c r="M179" s="50">
        <v>3641</v>
      </c>
      <c r="N179" s="50">
        <v>3311</v>
      </c>
      <c r="O179" s="50">
        <v>3694</v>
      </c>
      <c r="P179" s="50">
        <v>3643</v>
      </c>
      <c r="Q179" s="50">
        <v>3841</v>
      </c>
      <c r="R179" s="45">
        <v>3767</v>
      </c>
      <c r="S179" s="45">
        <v>4504</v>
      </c>
      <c r="T179" s="45">
        <v>4461</v>
      </c>
      <c r="U179" s="79">
        <v>4216</v>
      </c>
      <c r="V179" s="45">
        <v>3479</v>
      </c>
      <c r="Y179" s="58"/>
      <c r="Z179" s="58"/>
      <c r="AA179" s="58"/>
      <c r="AB179" s="58"/>
      <c r="AC179" s="58"/>
      <c r="AD179" s="58"/>
      <c r="AE179" s="58"/>
      <c r="AF179" s="24"/>
      <c r="AG179" s="24"/>
      <c r="AH179" s="55"/>
      <c r="AI179" s="55"/>
    </row>
    <row r="180" spans="2:35" s="48" customFormat="1" ht="33" customHeight="1" x14ac:dyDescent="0.4">
      <c r="B180" s="20"/>
      <c r="C180" s="56" t="s">
        <v>23</v>
      </c>
      <c r="D180" s="57"/>
      <c r="E180" s="57"/>
      <c r="G180" s="57"/>
      <c r="H180" s="45">
        <v>1144</v>
      </c>
      <c r="I180" s="45">
        <v>1168</v>
      </c>
      <c r="J180" s="45">
        <v>1102</v>
      </c>
      <c r="K180" s="45">
        <v>1091</v>
      </c>
      <c r="L180" s="45">
        <v>994</v>
      </c>
      <c r="M180" s="45">
        <v>1073</v>
      </c>
      <c r="N180" s="45">
        <v>1139</v>
      </c>
      <c r="O180" s="45">
        <v>1271</v>
      </c>
      <c r="P180" s="45">
        <v>1212</v>
      </c>
      <c r="Q180" s="45">
        <v>1188</v>
      </c>
      <c r="R180" s="45">
        <v>1021</v>
      </c>
      <c r="S180" s="45">
        <v>1149</v>
      </c>
      <c r="T180" s="45">
        <v>1263</v>
      </c>
      <c r="U180" s="79">
        <v>1322</v>
      </c>
      <c r="V180" s="45">
        <v>1984</v>
      </c>
      <c r="Y180" s="58"/>
      <c r="Z180" s="58"/>
      <c r="AA180" s="58"/>
      <c r="AB180" s="58"/>
      <c r="AC180" s="58"/>
      <c r="AD180" s="58"/>
      <c r="AE180" s="58"/>
      <c r="AF180" s="24"/>
      <c r="AG180" s="24"/>
      <c r="AH180" s="55"/>
      <c r="AI180" s="55"/>
    </row>
    <row r="181" spans="2:35" s="48" customFormat="1" ht="29.25" customHeight="1" x14ac:dyDescent="0.4">
      <c r="B181" s="59"/>
      <c r="C181" s="21"/>
      <c r="D181" s="21"/>
      <c r="E181" s="21"/>
      <c r="G181" s="21"/>
      <c r="U181" s="82"/>
      <c r="Y181" s="58"/>
      <c r="Z181" s="58"/>
      <c r="AA181" s="58"/>
      <c r="AB181" s="58"/>
      <c r="AC181" s="58"/>
      <c r="AD181" s="58"/>
      <c r="AE181" s="58"/>
      <c r="AF181" s="24"/>
      <c r="AG181" s="24"/>
      <c r="AH181" s="55"/>
      <c r="AI181" s="55"/>
    </row>
    <row r="182" spans="2:35" s="48" customFormat="1" ht="31.5" customHeight="1" x14ac:dyDescent="0.4">
      <c r="B182" s="20" t="s">
        <v>3</v>
      </c>
      <c r="C182" s="21" t="s">
        <v>24</v>
      </c>
      <c r="H182" s="22"/>
      <c r="I182" s="22"/>
      <c r="J182" s="22"/>
      <c r="K182" s="22"/>
      <c r="L182" s="22"/>
      <c r="M182" s="22"/>
      <c r="N182" s="22"/>
      <c r="O182" s="22"/>
      <c r="P182" s="22"/>
      <c r="Q182" s="22"/>
      <c r="R182" s="22"/>
      <c r="S182" s="22"/>
      <c r="T182" s="22"/>
      <c r="U182" s="77"/>
      <c r="V182" s="22"/>
      <c r="Y182" s="58"/>
      <c r="Z182" s="58"/>
      <c r="AA182" s="58"/>
      <c r="AB182" s="58"/>
      <c r="AC182" s="58"/>
      <c r="AD182" s="58"/>
      <c r="AE182" s="58"/>
      <c r="AF182" s="24"/>
      <c r="AG182" s="24"/>
      <c r="AH182" s="55"/>
      <c r="AI182" s="55"/>
    </row>
    <row r="183" spans="2:35" s="48" customFormat="1" ht="29.25" customHeight="1" x14ac:dyDescent="0.4">
      <c r="B183" s="59"/>
      <c r="C183" s="56" t="s">
        <v>25</v>
      </c>
      <c r="H183" s="45">
        <v>35276</v>
      </c>
      <c r="I183" s="45">
        <v>38785</v>
      </c>
      <c r="J183" s="45">
        <v>48033</v>
      </c>
      <c r="K183" s="45">
        <v>52321</v>
      </c>
      <c r="L183" s="45">
        <v>63462</v>
      </c>
      <c r="M183" s="45">
        <v>61207</v>
      </c>
      <c r="N183" s="45">
        <v>66404</v>
      </c>
      <c r="O183" s="45">
        <v>75820</v>
      </c>
      <c r="P183" s="45">
        <v>95539</v>
      </c>
      <c r="Q183" s="45">
        <v>147368</v>
      </c>
      <c r="R183" s="45">
        <v>236466</v>
      </c>
      <c r="S183" s="45">
        <v>314998</v>
      </c>
      <c r="T183" s="45">
        <v>396829</v>
      </c>
      <c r="U183" s="45">
        <v>486530</v>
      </c>
      <c r="V183" s="45">
        <v>372098</v>
      </c>
      <c r="Y183" s="58"/>
      <c r="Z183" s="58"/>
      <c r="AA183" s="58"/>
      <c r="AB183" s="58"/>
      <c r="AC183" s="58"/>
      <c r="AD183" s="58"/>
      <c r="AE183" s="58"/>
      <c r="AF183" s="24"/>
      <c r="AG183" s="24"/>
      <c r="AH183" s="55"/>
      <c r="AI183" s="55"/>
    </row>
    <row r="184" spans="2:35" s="48" customFormat="1" ht="29.25" customHeight="1" x14ac:dyDescent="0.4">
      <c r="B184" s="59"/>
      <c r="C184" s="56" t="s">
        <v>26</v>
      </c>
      <c r="H184" s="45">
        <v>208255</v>
      </c>
      <c r="I184" s="45">
        <v>223262</v>
      </c>
      <c r="J184" s="45">
        <v>235229</v>
      </c>
      <c r="K184" s="45">
        <v>191857</v>
      </c>
      <c r="L184" s="45">
        <v>199853</v>
      </c>
      <c r="M184" s="45">
        <v>185020</v>
      </c>
      <c r="N184" s="45">
        <v>349810</v>
      </c>
      <c r="O184" s="45">
        <v>429774</v>
      </c>
      <c r="P184" s="45">
        <v>559619</v>
      </c>
      <c r="Q184" s="45">
        <f>SUM(Q185:Q186)</f>
        <v>608322</v>
      </c>
      <c r="R184" s="45">
        <f t="shared" ref="R184:T184" si="5">SUM(R185:R186)</f>
        <v>681416</v>
      </c>
      <c r="S184" s="45">
        <f t="shared" si="5"/>
        <v>730054</v>
      </c>
      <c r="T184" s="45">
        <f t="shared" si="5"/>
        <v>850942</v>
      </c>
      <c r="U184" s="45">
        <v>1020735</v>
      </c>
      <c r="V184" s="45">
        <v>735919</v>
      </c>
      <c r="Y184" s="58"/>
      <c r="Z184" s="58"/>
      <c r="AA184" s="58"/>
      <c r="AB184" s="58"/>
      <c r="AC184" s="58"/>
      <c r="AD184" s="58"/>
      <c r="AE184" s="58"/>
      <c r="AF184" s="24"/>
      <c r="AG184" s="24"/>
      <c r="AH184" s="55"/>
      <c r="AI184" s="55"/>
    </row>
    <row r="185" spans="2:35" s="48" customFormat="1" ht="29.25" customHeight="1" x14ac:dyDescent="0.4">
      <c r="B185" s="59"/>
      <c r="C185" s="60" t="s">
        <v>27</v>
      </c>
      <c r="H185" s="45" t="s">
        <v>28</v>
      </c>
      <c r="I185" s="45" t="s">
        <v>28</v>
      </c>
      <c r="J185" s="45" t="s">
        <v>28</v>
      </c>
      <c r="K185" s="45" t="s">
        <v>28</v>
      </c>
      <c r="L185" s="45" t="s">
        <v>28</v>
      </c>
      <c r="M185" s="45" t="s">
        <v>28</v>
      </c>
      <c r="N185" s="45" t="s">
        <v>28</v>
      </c>
      <c r="O185" s="45" t="s">
        <v>28</v>
      </c>
      <c r="P185" s="45" t="s">
        <v>28</v>
      </c>
      <c r="Q185" s="45">
        <v>338329</v>
      </c>
      <c r="R185" s="45">
        <v>362899</v>
      </c>
      <c r="S185" s="45">
        <v>368054</v>
      </c>
      <c r="T185" s="45">
        <v>431088</v>
      </c>
      <c r="U185" s="45">
        <v>523299</v>
      </c>
      <c r="V185" s="45">
        <v>410741</v>
      </c>
      <c r="Y185" s="24"/>
      <c r="Z185" s="24"/>
      <c r="AA185" s="24"/>
      <c r="AB185" s="24"/>
      <c r="AC185" s="24"/>
      <c r="AD185" s="24"/>
      <c r="AE185" s="24"/>
      <c r="AF185" s="24"/>
      <c r="AG185" s="24"/>
      <c r="AH185" s="55"/>
      <c r="AI185" s="55"/>
    </row>
    <row r="186" spans="2:35" s="48" customFormat="1" ht="29.25" customHeight="1" x14ac:dyDescent="0.4">
      <c r="B186" s="59"/>
      <c r="C186" s="60" t="s">
        <v>29</v>
      </c>
      <c r="H186" s="45" t="s">
        <v>28</v>
      </c>
      <c r="I186" s="45" t="s">
        <v>28</v>
      </c>
      <c r="J186" s="45" t="s">
        <v>28</v>
      </c>
      <c r="K186" s="45" t="s">
        <v>28</v>
      </c>
      <c r="L186" s="45" t="s">
        <v>28</v>
      </c>
      <c r="M186" s="45" t="s">
        <v>28</v>
      </c>
      <c r="N186" s="45" t="s">
        <v>28</v>
      </c>
      <c r="O186" s="45" t="s">
        <v>28</v>
      </c>
      <c r="P186" s="45" t="s">
        <v>28</v>
      </c>
      <c r="Q186" s="45">
        <v>269993</v>
      </c>
      <c r="R186" s="45">
        <v>318517</v>
      </c>
      <c r="S186" s="45">
        <v>362000</v>
      </c>
      <c r="T186" s="45">
        <v>419854</v>
      </c>
      <c r="U186" s="45">
        <v>497436</v>
      </c>
      <c r="V186" s="45">
        <v>325178</v>
      </c>
      <c r="Y186" s="24"/>
      <c r="Z186" s="24"/>
      <c r="AA186" s="24"/>
      <c r="AB186" s="24"/>
      <c r="AC186" s="24"/>
      <c r="AD186" s="24"/>
      <c r="AE186" s="24"/>
      <c r="AF186" s="24"/>
      <c r="AG186" s="24"/>
      <c r="AH186" s="55"/>
      <c r="AI186" s="55"/>
    </row>
    <row r="187" spans="2:35" s="48" customFormat="1" ht="29.25" customHeight="1" x14ac:dyDescent="0.4">
      <c r="B187" s="59"/>
      <c r="H187" s="45"/>
      <c r="I187" s="45"/>
      <c r="J187" s="45"/>
      <c r="K187" s="45"/>
      <c r="L187" s="45"/>
      <c r="M187" s="45"/>
      <c r="N187" s="45"/>
      <c r="O187" s="45"/>
      <c r="P187" s="45"/>
      <c r="Q187" s="45"/>
      <c r="R187" s="45"/>
      <c r="S187" s="45"/>
      <c r="T187" s="45"/>
      <c r="U187" s="45"/>
      <c r="V187" s="45"/>
      <c r="Y187" s="24"/>
      <c r="Z187" s="24"/>
      <c r="AA187" s="24"/>
      <c r="AB187" s="24"/>
      <c r="AC187" s="24"/>
      <c r="AD187" s="24"/>
      <c r="AE187" s="24"/>
      <c r="AF187" s="24"/>
      <c r="AG187" s="24"/>
      <c r="AH187" s="55"/>
      <c r="AI187" s="55"/>
    </row>
    <row r="188" spans="2:35" s="48" customFormat="1" ht="29.25" customHeight="1" x14ac:dyDescent="0.4">
      <c r="B188" s="20" t="s">
        <v>3</v>
      </c>
      <c r="C188" s="21" t="s">
        <v>30</v>
      </c>
      <c r="H188" s="22"/>
      <c r="I188" s="22"/>
      <c r="J188" s="22"/>
      <c r="K188" s="22"/>
      <c r="L188" s="22"/>
      <c r="M188" s="22"/>
      <c r="N188" s="22"/>
      <c r="O188" s="22"/>
      <c r="P188" s="22"/>
      <c r="Q188" s="22"/>
      <c r="R188" s="22"/>
      <c r="S188" s="22"/>
      <c r="T188" s="22"/>
      <c r="U188" s="22"/>
      <c r="V188" s="22"/>
      <c r="Y188" s="24"/>
      <c r="Z188" s="24"/>
      <c r="AA188" s="24"/>
      <c r="AB188" s="24"/>
      <c r="AC188" s="24"/>
      <c r="AD188" s="24"/>
      <c r="AE188" s="24"/>
      <c r="AF188" s="24"/>
      <c r="AG188" s="24"/>
      <c r="AH188" s="55"/>
      <c r="AI188" s="55"/>
    </row>
    <row r="189" spans="2:35" s="48" customFormat="1" ht="29.25" customHeight="1" x14ac:dyDescent="0.4">
      <c r="B189" s="20"/>
      <c r="C189" s="56" t="s">
        <v>31</v>
      </c>
      <c r="H189" s="45">
        <v>39516</v>
      </c>
      <c r="I189" s="45">
        <v>39424</v>
      </c>
      <c r="J189" s="45">
        <v>44969</v>
      </c>
      <c r="K189" s="45">
        <v>41495</v>
      </c>
      <c r="L189" s="45">
        <v>33968</v>
      </c>
      <c r="M189" s="45">
        <v>36262</v>
      </c>
      <c r="N189" s="45">
        <v>39709</v>
      </c>
      <c r="O189" s="45">
        <v>46245</v>
      </c>
      <c r="P189" s="45">
        <v>54476</v>
      </c>
      <c r="Q189" s="45">
        <v>63858</v>
      </c>
      <c r="R189" s="45">
        <v>70974</v>
      </c>
      <c r="S189" s="45">
        <v>76712</v>
      </c>
      <c r="T189" s="45">
        <v>82228</v>
      </c>
      <c r="U189" s="45">
        <v>86010</v>
      </c>
      <c r="V189" s="45">
        <v>90783</v>
      </c>
      <c r="Y189" s="24"/>
      <c r="Z189" s="24"/>
      <c r="AA189" s="24"/>
      <c r="AB189" s="24"/>
      <c r="AC189" s="24"/>
      <c r="AD189" s="24"/>
      <c r="AE189" s="24"/>
      <c r="AF189" s="24"/>
      <c r="AG189" s="24"/>
      <c r="AH189" s="55"/>
      <c r="AI189" s="55"/>
    </row>
    <row r="190" spans="2:35" s="48" customFormat="1" ht="29.25" customHeight="1" x14ac:dyDescent="0.4">
      <c r="B190" s="20"/>
      <c r="C190" s="56" t="s">
        <v>32</v>
      </c>
      <c r="H190" s="45">
        <v>2996</v>
      </c>
      <c r="I190" s="45">
        <v>2599</v>
      </c>
      <c r="J190" s="45">
        <v>2230</v>
      </c>
      <c r="K190" s="45">
        <v>1241</v>
      </c>
      <c r="L190" s="45">
        <v>1326</v>
      </c>
      <c r="M190" s="45">
        <v>2403</v>
      </c>
      <c r="N190" s="45">
        <v>2294</v>
      </c>
      <c r="O190" s="45">
        <v>2811</v>
      </c>
      <c r="P190" s="45">
        <v>5406</v>
      </c>
      <c r="Q190" s="45">
        <v>6624</v>
      </c>
      <c r="R190" s="45">
        <v>6954</v>
      </c>
      <c r="S190" s="45">
        <v>8383</v>
      </c>
      <c r="T190" s="45">
        <v>9549</v>
      </c>
      <c r="U190" s="45">
        <v>10568</v>
      </c>
      <c r="V190" s="45">
        <v>15755</v>
      </c>
      <c r="Y190" s="24"/>
      <c r="Z190" s="24"/>
      <c r="AA190" s="24"/>
      <c r="AB190" s="24"/>
      <c r="AC190" s="24"/>
      <c r="AD190" s="24"/>
      <c r="AE190" s="24"/>
      <c r="AF190" s="24"/>
      <c r="AG190" s="24"/>
      <c r="AH190" s="55"/>
      <c r="AI190" s="55"/>
    </row>
    <row r="191" spans="2:35" s="48" customFormat="1" ht="29.25" customHeight="1" x14ac:dyDescent="0.4">
      <c r="B191" s="59"/>
      <c r="Y191" s="24"/>
      <c r="Z191" s="24"/>
      <c r="AA191" s="24"/>
      <c r="AB191" s="24"/>
      <c r="AC191" s="24"/>
      <c r="AD191" s="24"/>
      <c r="AE191" s="24"/>
      <c r="AF191" s="24"/>
      <c r="AG191" s="24"/>
      <c r="AH191" s="55"/>
      <c r="AI191" s="55"/>
    </row>
    <row r="192" spans="2:35" s="48" customFormat="1" ht="29.25" customHeight="1" x14ac:dyDescent="0.4">
      <c r="B192" s="20" t="s">
        <v>3</v>
      </c>
      <c r="C192" s="21" t="s">
        <v>33</v>
      </c>
      <c r="H192" s="22"/>
      <c r="I192" s="22"/>
      <c r="J192" s="22"/>
      <c r="K192" s="22"/>
      <c r="L192" s="22"/>
      <c r="M192" s="22"/>
      <c r="N192" s="22"/>
      <c r="O192" s="22"/>
      <c r="P192" s="22"/>
      <c r="Q192" s="22"/>
      <c r="R192" s="22"/>
      <c r="S192" s="22"/>
      <c r="T192" s="22"/>
      <c r="U192" s="22"/>
      <c r="V192" s="22"/>
      <c r="Y192" s="24"/>
      <c r="Z192" s="24"/>
      <c r="AA192" s="24"/>
      <c r="AB192" s="24"/>
      <c r="AC192" s="24"/>
      <c r="AD192" s="24"/>
      <c r="AE192" s="24"/>
      <c r="AF192" s="24"/>
      <c r="AG192" s="24"/>
      <c r="AH192" s="55"/>
      <c r="AI192" s="55"/>
    </row>
    <row r="193" spans="2:35" s="48" customFormat="1" ht="29.25" customHeight="1" x14ac:dyDescent="0.4">
      <c r="B193" s="20"/>
      <c r="C193" s="56" t="s">
        <v>34</v>
      </c>
      <c r="H193" s="45">
        <v>41280</v>
      </c>
      <c r="I193" s="45">
        <v>42090</v>
      </c>
      <c r="J193" s="45">
        <v>40337</v>
      </c>
      <c r="K193" s="45">
        <v>45073</v>
      </c>
      <c r="L193" s="45">
        <v>42541</v>
      </c>
      <c r="M193" s="45">
        <v>47466</v>
      </c>
      <c r="N193" s="45">
        <v>53572</v>
      </c>
      <c r="O193" s="45">
        <v>52507</v>
      </c>
      <c r="P193" s="45">
        <v>55739</v>
      </c>
      <c r="Q193" s="45">
        <v>56830</v>
      </c>
      <c r="R193" s="45">
        <v>59700</v>
      </c>
      <c r="S193" s="45">
        <v>62889</v>
      </c>
      <c r="T193" s="45">
        <v>67670</v>
      </c>
      <c r="U193" s="45">
        <v>64937</v>
      </c>
      <c r="V193" s="45">
        <v>63783</v>
      </c>
      <c r="Y193" s="24"/>
      <c r="Z193" s="24"/>
      <c r="AA193" s="24"/>
      <c r="AB193" s="24"/>
      <c r="AC193" s="24"/>
      <c r="AD193" s="24"/>
      <c r="AE193" s="24"/>
      <c r="AF193" s="24"/>
      <c r="AG193" s="24"/>
      <c r="AH193" s="55"/>
      <c r="AI193" s="55"/>
    </row>
    <row r="194" spans="2:35" s="48" customFormat="1" ht="29.25" customHeight="1" x14ac:dyDescent="0.4">
      <c r="B194" s="20"/>
      <c r="C194" s="60" t="s">
        <v>35</v>
      </c>
      <c r="H194" s="45">
        <v>31950</v>
      </c>
      <c r="I194" s="45">
        <v>32650</v>
      </c>
      <c r="J194" s="45">
        <v>30024</v>
      </c>
      <c r="K194" s="45">
        <v>33480</v>
      </c>
      <c r="L194" s="45">
        <v>31035</v>
      </c>
      <c r="M194" s="45">
        <v>32971</v>
      </c>
      <c r="N194" s="45">
        <v>36507</v>
      </c>
      <c r="O194" s="45">
        <v>34382</v>
      </c>
      <c r="P194" s="45">
        <v>36188</v>
      </c>
      <c r="Q194" s="45" t="s">
        <v>28</v>
      </c>
      <c r="R194" s="45" t="s">
        <v>28</v>
      </c>
      <c r="S194" s="45" t="s">
        <v>28</v>
      </c>
      <c r="T194" s="45" t="s">
        <v>28</v>
      </c>
      <c r="U194" s="45" t="s">
        <v>28</v>
      </c>
      <c r="V194" s="45" t="s">
        <v>28</v>
      </c>
      <c r="Y194" s="24"/>
      <c r="Z194" s="24"/>
      <c r="AA194" s="24"/>
      <c r="AB194" s="24"/>
      <c r="AC194" s="24"/>
      <c r="AD194" s="24"/>
      <c r="AE194" s="24"/>
      <c r="AF194" s="24"/>
      <c r="AG194" s="24"/>
      <c r="AH194" s="55"/>
      <c r="AI194" s="55"/>
    </row>
    <row r="195" spans="2:35" s="48" customFormat="1" ht="29.25" customHeight="1" x14ac:dyDescent="0.4">
      <c r="B195" s="20"/>
      <c r="C195" s="60" t="s">
        <v>36</v>
      </c>
      <c r="H195" s="45">
        <v>9330</v>
      </c>
      <c r="I195" s="45">
        <v>9440</v>
      </c>
      <c r="J195" s="45">
        <v>10313</v>
      </c>
      <c r="K195" s="45">
        <v>11593</v>
      </c>
      <c r="L195" s="45">
        <v>11506</v>
      </c>
      <c r="M195" s="45">
        <v>12379</v>
      </c>
      <c r="N195" s="45">
        <v>13062</v>
      </c>
      <c r="O195" s="45">
        <v>13916</v>
      </c>
      <c r="P195" s="45">
        <v>13536</v>
      </c>
      <c r="Q195" s="45" t="s">
        <v>28</v>
      </c>
      <c r="R195" s="45" t="s">
        <v>28</v>
      </c>
      <c r="S195" s="45" t="s">
        <v>28</v>
      </c>
      <c r="T195" s="45" t="s">
        <v>28</v>
      </c>
      <c r="U195" s="45" t="s">
        <v>28</v>
      </c>
      <c r="V195" s="45" t="s">
        <v>28</v>
      </c>
      <c r="Y195" s="24"/>
      <c r="Z195" s="24"/>
      <c r="AA195" s="24"/>
      <c r="AB195" s="24"/>
      <c r="AC195" s="24"/>
      <c r="AD195" s="24"/>
      <c r="AE195" s="24"/>
      <c r="AF195" s="24"/>
      <c r="AG195" s="24"/>
      <c r="AH195" s="55"/>
      <c r="AI195" s="55"/>
    </row>
    <row r="196" spans="2:35" s="48" customFormat="1" ht="29.25" customHeight="1" x14ac:dyDescent="0.4">
      <c r="B196" s="20"/>
      <c r="C196" s="60" t="s">
        <v>37</v>
      </c>
      <c r="H196" s="45" t="s">
        <v>28</v>
      </c>
      <c r="I196" s="45" t="s">
        <v>28</v>
      </c>
      <c r="J196" s="45" t="s">
        <v>28</v>
      </c>
      <c r="K196" s="45" t="s">
        <v>28</v>
      </c>
      <c r="L196" s="39" t="s">
        <v>28</v>
      </c>
      <c r="M196" s="45">
        <v>2116</v>
      </c>
      <c r="N196" s="45">
        <v>4003</v>
      </c>
      <c r="O196" s="45">
        <v>4209</v>
      </c>
      <c r="P196" s="45">
        <v>6015</v>
      </c>
      <c r="Q196" s="45" t="s">
        <v>28</v>
      </c>
      <c r="R196" s="45" t="s">
        <v>28</v>
      </c>
      <c r="S196" s="45" t="s">
        <v>28</v>
      </c>
      <c r="T196" s="45" t="s">
        <v>28</v>
      </c>
      <c r="U196" s="45" t="s">
        <v>28</v>
      </c>
      <c r="V196" s="45" t="s">
        <v>28</v>
      </c>
      <c r="Y196" s="24"/>
      <c r="Z196" s="24"/>
      <c r="AA196" s="24"/>
      <c r="AB196" s="24"/>
      <c r="AC196" s="24"/>
      <c r="AD196" s="24"/>
      <c r="AE196" s="24"/>
      <c r="AF196" s="24"/>
      <c r="AG196" s="24"/>
      <c r="AH196" s="55"/>
      <c r="AI196" s="55"/>
    </row>
    <row r="197" spans="2:35" s="25" customFormat="1" ht="33.75" customHeight="1" x14ac:dyDescent="0.4">
      <c r="B197" s="26"/>
      <c r="C197" s="38"/>
      <c r="H197" s="36"/>
      <c r="I197" s="36"/>
      <c r="J197" s="36"/>
      <c r="K197" s="36"/>
      <c r="L197" s="36"/>
      <c r="M197" s="36"/>
      <c r="N197" s="36"/>
      <c r="O197" s="37"/>
      <c r="P197" s="37"/>
      <c r="Q197" s="37"/>
      <c r="R197" s="37"/>
      <c r="S197" s="37"/>
      <c r="T197" s="37"/>
      <c r="U197" s="37"/>
      <c r="V197" s="37"/>
      <c r="Y197" s="4"/>
      <c r="Z197" s="4"/>
      <c r="AA197" s="4"/>
      <c r="AB197" s="4"/>
      <c r="AC197" s="4"/>
      <c r="AD197" s="4"/>
      <c r="AE197" s="4"/>
      <c r="AF197" s="4"/>
      <c r="AG197" s="4"/>
      <c r="AH197" s="30"/>
      <c r="AI197" s="30"/>
    </row>
    <row r="198" spans="2:35" s="25" customFormat="1" ht="24.75" customHeight="1" x14ac:dyDescent="0.4">
      <c r="B198" s="31" t="s">
        <v>3</v>
      </c>
      <c r="C198" s="25" t="s">
        <v>38</v>
      </c>
      <c r="H198" s="61">
        <v>676.76300000000003</v>
      </c>
      <c r="I198" s="61">
        <v>752.12199999999996</v>
      </c>
      <c r="J198" s="61">
        <v>788.53899999999999</v>
      </c>
      <c r="K198" s="61">
        <v>821.30399999999997</v>
      </c>
      <c r="L198" s="61">
        <v>858.78099999999995</v>
      </c>
      <c r="M198" s="61">
        <v>934.48500000000001</v>
      </c>
      <c r="N198" s="61">
        <v>985.28899999999999</v>
      </c>
      <c r="O198" s="61">
        <v>1006.8</v>
      </c>
      <c r="P198" s="61">
        <v>968.37099999999998</v>
      </c>
      <c r="Q198" s="61">
        <v>965.42600000000004</v>
      </c>
      <c r="R198" s="61">
        <v>1008.718</v>
      </c>
      <c r="S198" s="61">
        <v>993.45799999999997</v>
      </c>
      <c r="T198" s="61">
        <v>1005.403</v>
      </c>
      <c r="U198" s="61">
        <v>1081.527</v>
      </c>
      <c r="V198" s="61">
        <v>903.36099999999999</v>
      </c>
      <c r="Y198" s="62"/>
      <c r="Z198" s="4"/>
      <c r="AA198" s="4"/>
      <c r="AB198" s="4"/>
      <c r="AC198" s="4"/>
      <c r="AD198" s="4"/>
      <c r="AE198" s="4"/>
      <c r="AF198" s="4"/>
      <c r="AG198" s="4"/>
      <c r="AH198" s="30"/>
      <c r="AI198" s="30"/>
    </row>
    <row r="199" spans="2:35" s="25" customFormat="1" ht="30.75" customHeight="1" x14ac:dyDescent="0.4">
      <c r="B199" s="26"/>
      <c r="C199" s="63" t="s">
        <v>39</v>
      </c>
      <c r="Y199" s="4"/>
      <c r="Z199" s="4"/>
      <c r="AA199" s="4"/>
      <c r="AB199" s="4"/>
      <c r="AC199" s="4"/>
      <c r="AD199" s="4"/>
      <c r="AE199" s="4"/>
      <c r="AF199" s="4"/>
      <c r="AG199" s="4"/>
      <c r="AH199" s="30"/>
      <c r="AI199" s="30"/>
    </row>
    <row r="200" spans="2:35" s="25" customFormat="1" ht="24.75" customHeight="1" x14ac:dyDescent="0.4">
      <c r="B200" s="26"/>
      <c r="C200" s="63"/>
      <c r="H200" s="36"/>
      <c r="I200" s="36"/>
      <c r="J200" s="36"/>
      <c r="K200" s="36"/>
      <c r="L200" s="36"/>
      <c r="M200" s="36"/>
      <c r="N200" s="36"/>
      <c r="O200" s="36"/>
      <c r="P200" s="53"/>
      <c r="Q200" s="53"/>
      <c r="R200" s="53"/>
      <c r="S200" s="53"/>
      <c r="T200" s="64"/>
      <c r="U200" s="64"/>
      <c r="V200" s="64"/>
      <c r="Y200" s="4"/>
      <c r="Z200" s="4"/>
      <c r="AA200" s="4"/>
      <c r="AB200" s="4"/>
      <c r="AC200" s="4"/>
      <c r="AD200" s="4"/>
      <c r="AE200" s="4"/>
      <c r="AF200" s="4"/>
      <c r="AG200" s="4"/>
      <c r="AH200" s="30"/>
      <c r="AI200" s="30"/>
    </row>
    <row r="201" spans="2:35" s="48" customFormat="1" ht="24.75" customHeight="1" x14ac:dyDescent="0.4">
      <c r="B201" s="31" t="s">
        <v>3</v>
      </c>
      <c r="C201" s="25" t="s">
        <v>40</v>
      </c>
      <c r="D201" s="25"/>
      <c r="E201" s="25"/>
      <c r="G201" s="25"/>
      <c r="H201" s="65">
        <v>3624.9760000000001</v>
      </c>
      <c r="I201" s="65">
        <v>3687.91</v>
      </c>
      <c r="J201" s="65">
        <v>3827.2750000000001</v>
      </c>
      <c r="K201" s="65">
        <v>3886.31</v>
      </c>
      <c r="L201" s="65">
        <v>4023.6860000000001</v>
      </c>
      <c r="M201" s="65">
        <v>4234.1390000000001</v>
      </c>
      <c r="N201" s="65">
        <v>4353.3850000000002</v>
      </c>
      <c r="O201" s="65">
        <v>4436.6210000000001</v>
      </c>
      <c r="P201" s="66">
        <v>4530.8500000000004</v>
      </c>
      <c r="Q201" s="66">
        <v>4699.5860000000002</v>
      </c>
      <c r="R201" s="87">
        <v>4954.5020000000004</v>
      </c>
      <c r="S201" s="87">
        <v>4973.7430000000004</v>
      </c>
      <c r="T201" s="66">
        <v>5106.0879999999997</v>
      </c>
      <c r="U201" s="66">
        <v>5285.2709999999997</v>
      </c>
      <c r="V201" s="66">
        <v>4477.0969999999998</v>
      </c>
      <c r="Y201" s="24"/>
      <c r="Z201" s="24"/>
      <c r="AA201" s="24"/>
      <c r="AB201" s="24"/>
      <c r="AC201" s="24"/>
      <c r="AD201" s="24"/>
      <c r="AE201" s="24"/>
      <c r="AF201" s="24"/>
      <c r="AG201" s="24"/>
      <c r="AH201" s="55"/>
      <c r="AI201" s="55"/>
    </row>
    <row r="202" spans="2:35" s="48" customFormat="1" ht="24.75" customHeight="1" x14ac:dyDescent="0.4">
      <c r="B202" s="59"/>
      <c r="C202" s="25" t="s">
        <v>41</v>
      </c>
      <c r="D202" s="25"/>
      <c r="E202" s="25"/>
      <c r="G202" s="25"/>
      <c r="P202" s="82"/>
      <c r="Q202" s="82"/>
      <c r="R202" s="82"/>
      <c r="S202" s="82"/>
      <c r="T202" s="82"/>
      <c r="U202" s="82"/>
      <c r="V202" s="82"/>
      <c r="Y202" s="24"/>
      <c r="Z202" s="24"/>
      <c r="AA202" s="24"/>
      <c r="AB202" s="24"/>
      <c r="AC202" s="24"/>
      <c r="AD202" s="24"/>
      <c r="AE202" s="24"/>
      <c r="AF202" s="24"/>
      <c r="AG202" s="24"/>
      <c r="AH202" s="55"/>
      <c r="AI202" s="55"/>
    </row>
    <row r="203" spans="2:35" s="48" customFormat="1" ht="30.75" x14ac:dyDescent="0.4">
      <c r="B203" s="67"/>
      <c r="C203" s="68" t="s">
        <v>42</v>
      </c>
      <c r="P203" s="82"/>
      <c r="Q203" s="82"/>
      <c r="R203" s="82"/>
      <c r="S203" s="82"/>
      <c r="T203" s="82"/>
      <c r="U203" s="82"/>
      <c r="V203" s="82"/>
      <c r="Y203" s="24"/>
      <c r="Z203" s="24"/>
      <c r="AA203" s="24"/>
      <c r="AB203" s="24"/>
      <c r="AC203" s="24"/>
      <c r="AD203" s="24"/>
      <c r="AE203" s="24"/>
      <c r="AF203" s="24"/>
      <c r="AG203" s="24"/>
      <c r="AH203" s="55"/>
      <c r="AI203" s="55"/>
    </row>
    <row r="204" spans="2:35" s="48" customFormat="1" ht="24.75" customHeight="1" x14ac:dyDescent="0.4">
      <c r="B204" s="59"/>
      <c r="H204" s="36"/>
      <c r="I204" s="36"/>
      <c r="J204" s="36"/>
      <c r="K204" s="36"/>
      <c r="L204" s="36"/>
      <c r="M204" s="36"/>
      <c r="N204" s="36"/>
      <c r="O204" s="36"/>
      <c r="P204" s="87"/>
      <c r="Q204" s="87"/>
      <c r="R204" s="87"/>
      <c r="S204" s="87"/>
      <c r="T204" s="87"/>
      <c r="U204" s="87"/>
      <c r="V204" s="87"/>
      <c r="Y204" s="24"/>
      <c r="Z204" s="24"/>
      <c r="AA204" s="24"/>
      <c r="AB204" s="24"/>
      <c r="AC204" s="24"/>
      <c r="AD204" s="24"/>
      <c r="AE204" s="24"/>
      <c r="AF204" s="24"/>
      <c r="AG204" s="24"/>
      <c r="AH204" s="55"/>
      <c r="AI204" s="55"/>
    </row>
    <row r="205" spans="2:35" s="48" customFormat="1" ht="24.75" customHeight="1" x14ac:dyDescent="0.4">
      <c r="B205" s="31" t="s">
        <v>3</v>
      </c>
      <c r="C205" s="25" t="s">
        <v>43</v>
      </c>
      <c r="D205" s="25"/>
      <c r="E205" s="25"/>
      <c r="G205" s="25"/>
      <c r="H205" s="69">
        <v>3769.989</v>
      </c>
      <c r="I205" s="69">
        <v>3797.953</v>
      </c>
      <c r="J205" s="69">
        <v>3971.5889999999999</v>
      </c>
      <c r="K205" s="69">
        <v>4157.9030000000002</v>
      </c>
      <c r="L205" s="69">
        <v>4314.4960000000001</v>
      </c>
      <c r="M205" s="69">
        <v>4502.0429999999997</v>
      </c>
      <c r="N205" s="69">
        <v>4614.0379999999996</v>
      </c>
      <c r="O205" s="69">
        <v>4623.6229999999996</v>
      </c>
      <c r="P205" s="88">
        <v>4648.3739999999998</v>
      </c>
      <c r="Q205" s="88">
        <v>4874.6970000000001</v>
      </c>
      <c r="R205" s="88">
        <v>5263.9989999999998</v>
      </c>
      <c r="S205" s="88">
        <v>5925.7870000000003</v>
      </c>
      <c r="T205" s="88">
        <v>6323.8140000000003</v>
      </c>
      <c r="U205" s="88">
        <v>6691.2950000000001</v>
      </c>
      <c r="V205" s="88">
        <v>5992.6760000000004</v>
      </c>
      <c r="Y205" s="24"/>
      <c r="Z205" s="24"/>
      <c r="AA205" s="24"/>
      <c r="AB205" s="24"/>
      <c r="AC205" s="24"/>
      <c r="AD205" s="24"/>
      <c r="AE205" s="24"/>
      <c r="AF205" s="24"/>
      <c r="AG205" s="24"/>
      <c r="AH205" s="55"/>
      <c r="AI205" s="55"/>
    </row>
    <row r="206" spans="2:35" s="48" customFormat="1" ht="24.75" customHeight="1" x14ac:dyDescent="0.4">
      <c r="B206" s="59"/>
      <c r="C206" s="25"/>
      <c r="D206" s="25"/>
      <c r="E206" s="25"/>
      <c r="G206" s="25"/>
      <c r="H206" s="36"/>
      <c r="I206" s="36"/>
      <c r="J206" s="36"/>
      <c r="K206" s="36"/>
      <c r="L206" s="36"/>
      <c r="M206" s="36"/>
      <c r="N206" s="36"/>
      <c r="O206" s="36"/>
      <c r="P206" s="87"/>
      <c r="Q206" s="87"/>
      <c r="R206" s="87"/>
      <c r="S206" s="87"/>
      <c r="T206" s="87"/>
      <c r="U206" s="89"/>
      <c r="V206" s="89"/>
      <c r="Y206" s="24"/>
      <c r="Z206" s="24"/>
      <c r="AA206" s="24"/>
      <c r="AB206" s="24"/>
      <c r="AC206" s="24"/>
      <c r="AD206" s="24"/>
      <c r="AE206" s="24"/>
      <c r="AF206" s="24"/>
      <c r="AG206" s="24"/>
      <c r="AH206" s="55"/>
      <c r="AI206" s="55"/>
    </row>
    <row r="207" spans="2:35" s="25" customFormat="1" ht="24.75" customHeight="1" x14ac:dyDescent="0.4">
      <c r="B207" s="31" t="s">
        <v>3</v>
      </c>
      <c r="C207" s="25" t="s">
        <v>44</v>
      </c>
      <c r="H207" s="61">
        <v>838.46600000000001</v>
      </c>
      <c r="I207" s="61">
        <v>889.21</v>
      </c>
      <c r="J207" s="61">
        <v>883.21600000000001</v>
      </c>
      <c r="K207" s="61">
        <v>838.81500000000005</v>
      </c>
      <c r="L207" s="61">
        <v>862.87400000000002</v>
      </c>
      <c r="M207" s="61">
        <v>875.80200000000002</v>
      </c>
      <c r="N207" s="61">
        <v>893.05799999999999</v>
      </c>
      <c r="O207" s="61">
        <v>943.971</v>
      </c>
      <c r="P207" s="86">
        <v>970.49400000000003</v>
      </c>
      <c r="Q207" s="86">
        <v>1012.523</v>
      </c>
      <c r="R207" s="86">
        <v>1063.502</v>
      </c>
      <c r="S207" s="86">
        <v>1067.08</v>
      </c>
      <c r="T207" s="86">
        <v>1083.6690000000001</v>
      </c>
      <c r="U207" s="86">
        <v>1070.809</v>
      </c>
      <c r="V207" s="86">
        <v>695.92100000000005</v>
      </c>
      <c r="W207" s="70"/>
      <c r="X207" s="48"/>
      <c r="Y207" s="24"/>
      <c r="Z207" s="4"/>
      <c r="AA207" s="4"/>
      <c r="AB207" s="4"/>
      <c r="AC207" s="4"/>
      <c r="AD207" s="4"/>
      <c r="AE207" s="4"/>
      <c r="AF207" s="4"/>
      <c r="AG207" s="4"/>
      <c r="AH207" s="30"/>
      <c r="AI207" s="30"/>
    </row>
    <row r="208" spans="2:35" s="25" customFormat="1" ht="33.75" customHeight="1" x14ac:dyDescent="0.4">
      <c r="B208" s="26"/>
      <c r="C208" s="25" t="s">
        <v>45</v>
      </c>
      <c r="W208" s="70"/>
      <c r="X208" s="48"/>
      <c r="Y208" s="4"/>
      <c r="Z208" s="4"/>
      <c r="AA208" s="4"/>
      <c r="AB208" s="4"/>
      <c r="AC208" s="4"/>
      <c r="AD208" s="4"/>
      <c r="AE208" s="4"/>
      <c r="AF208" s="4"/>
      <c r="AG208" s="4"/>
      <c r="AH208" s="30"/>
      <c r="AI208" s="30"/>
    </row>
    <row r="209" spans="2:35" s="25" customFormat="1" ht="29.25" customHeight="1" x14ac:dyDescent="0.4">
      <c r="C209" s="26"/>
      <c r="W209" s="70"/>
      <c r="Y209" s="4"/>
      <c r="Z209" s="4"/>
      <c r="AA209" s="4"/>
      <c r="AB209" s="4"/>
      <c r="AC209" s="4"/>
      <c r="AD209" s="4"/>
      <c r="AE209" s="4"/>
      <c r="AF209" s="4"/>
      <c r="AG209" s="4"/>
      <c r="AH209" s="30"/>
      <c r="AI209" s="30"/>
    </row>
    <row r="210" spans="2:35" s="25" customFormat="1" ht="29.25" customHeight="1" x14ac:dyDescent="0.4">
      <c r="C210" s="26"/>
      <c r="Y210" s="4"/>
      <c r="Z210" s="4"/>
      <c r="AA210" s="4"/>
      <c r="AB210" s="4"/>
      <c r="AC210" s="4"/>
      <c r="AD210" s="4"/>
      <c r="AE210" s="4"/>
      <c r="AF210" s="4"/>
      <c r="AG210" s="4"/>
      <c r="AH210" s="30"/>
      <c r="AI210" s="30"/>
    </row>
    <row r="211" spans="2:35" ht="25.5" customHeight="1" x14ac:dyDescent="0.4">
      <c r="B211" s="71"/>
      <c r="C211" s="72" t="s">
        <v>46</v>
      </c>
      <c r="D211" s="73"/>
      <c r="E211" s="71"/>
      <c r="F211" s="73" t="s">
        <v>47</v>
      </c>
      <c r="G211" s="73"/>
      <c r="H211" s="71"/>
      <c r="I211" s="25"/>
      <c r="J211" s="25"/>
      <c r="K211" s="25"/>
    </row>
    <row r="212" spans="2:35" ht="25.5" customHeight="1" x14ac:dyDescent="0.4">
      <c r="B212" s="71"/>
      <c r="C212" s="72"/>
      <c r="D212" s="73"/>
      <c r="E212" s="71"/>
      <c r="F212" s="73" t="s">
        <v>48</v>
      </c>
      <c r="G212" s="73"/>
      <c r="H212" s="71"/>
      <c r="I212" s="25"/>
      <c r="J212" s="25"/>
      <c r="K212" s="25"/>
    </row>
    <row r="213" spans="2:35" ht="25.5" customHeight="1" x14ac:dyDescent="0.4">
      <c r="B213" s="71"/>
      <c r="C213" s="72"/>
      <c r="D213" s="73"/>
      <c r="E213" s="71"/>
      <c r="F213" s="73" t="s">
        <v>49</v>
      </c>
      <c r="G213" s="73"/>
      <c r="H213" s="71"/>
      <c r="I213" s="25"/>
      <c r="J213" s="25"/>
      <c r="K213" s="25"/>
    </row>
    <row r="214" spans="2:35" ht="25.5" customHeight="1" x14ac:dyDescent="0.4">
      <c r="B214" s="71"/>
      <c r="C214" s="72"/>
      <c r="D214" s="73"/>
      <c r="E214" s="71"/>
      <c r="F214" s="73" t="s">
        <v>50</v>
      </c>
      <c r="G214" s="73"/>
      <c r="H214" s="71"/>
      <c r="I214" s="25"/>
      <c r="J214" s="25"/>
      <c r="K214" s="25"/>
    </row>
    <row r="215" spans="2:35" ht="25.5" customHeight="1" x14ac:dyDescent="0.4">
      <c r="B215" s="71"/>
      <c r="C215" s="72"/>
      <c r="D215" s="73"/>
      <c r="E215" s="71"/>
      <c r="F215" s="75" t="s">
        <v>51</v>
      </c>
      <c r="H215" s="71"/>
      <c r="I215" s="25"/>
      <c r="J215" s="25"/>
      <c r="K215" s="25"/>
    </row>
    <row r="216" spans="2:35" ht="25.5" customHeight="1" x14ac:dyDescent="0.4">
      <c r="B216" s="71"/>
      <c r="C216" s="72"/>
      <c r="D216" s="73"/>
      <c r="E216" s="71"/>
      <c r="F216" s="71"/>
      <c r="G216" s="71"/>
      <c r="H216" s="71"/>
      <c r="I216" s="25"/>
      <c r="J216" s="25"/>
      <c r="K216" s="25"/>
    </row>
    <row r="217" spans="2:35" s="95" customFormat="1" ht="27.95" customHeight="1" x14ac:dyDescent="0.25">
      <c r="B217" s="91"/>
      <c r="C217" s="92">
        <v>1</v>
      </c>
      <c r="D217" s="93" t="s">
        <v>52</v>
      </c>
      <c r="E217" s="91"/>
      <c r="F217" s="91"/>
      <c r="G217" s="91"/>
      <c r="H217" s="91"/>
      <c r="I217" s="94"/>
      <c r="J217" s="94"/>
      <c r="K217" s="94"/>
      <c r="Y217" s="13"/>
      <c r="Z217" s="13"/>
      <c r="AA217" s="13"/>
      <c r="AB217" s="13"/>
      <c r="AC217" s="13"/>
      <c r="AD217" s="13"/>
      <c r="AE217" s="13"/>
      <c r="AF217" s="13"/>
      <c r="AG217" s="13"/>
      <c r="AH217" s="96"/>
      <c r="AI217" s="96"/>
    </row>
    <row r="218" spans="2:35" s="97" customFormat="1" ht="27.95" customHeight="1" x14ac:dyDescent="0.25">
      <c r="C218" s="92">
        <v>2</v>
      </c>
      <c r="D218" s="93" t="s">
        <v>53</v>
      </c>
      <c r="E218" s="95"/>
      <c r="H218" s="98"/>
      <c r="I218" s="99"/>
      <c r="J218" s="99"/>
      <c r="K218" s="99"/>
      <c r="Y218" s="13"/>
      <c r="Z218" s="13"/>
      <c r="AA218" s="13"/>
      <c r="AB218" s="13"/>
      <c r="AC218" s="13"/>
      <c r="AD218" s="13"/>
      <c r="AE218" s="13"/>
      <c r="AF218" s="13"/>
      <c r="AG218" s="13"/>
      <c r="AH218" s="100"/>
      <c r="AI218" s="100"/>
    </row>
    <row r="219" spans="2:35" s="97" customFormat="1" ht="27.95" customHeight="1" x14ac:dyDescent="0.25">
      <c r="C219" s="101">
        <v>3</v>
      </c>
      <c r="D219" s="93" t="s">
        <v>54</v>
      </c>
      <c r="E219" s="95"/>
      <c r="H219" s="98"/>
      <c r="I219" s="99"/>
      <c r="J219" s="99"/>
      <c r="K219" s="99"/>
      <c r="Y219" s="13"/>
      <c r="Z219" s="13"/>
      <c r="AA219" s="13"/>
      <c r="AB219" s="13"/>
      <c r="AC219" s="13"/>
      <c r="AD219" s="13"/>
      <c r="AE219" s="13"/>
      <c r="AF219" s="13"/>
      <c r="AG219" s="13"/>
      <c r="AH219" s="100"/>
      <c r="AI219" s="100"/>
    </row>
    <row r="220" spans="2:35" s="97" customFormat="1" ht="27.95" customHeight="1" x14ac:dyDescent="0.25">
      <c r="C220" s="92">
        <v>4</v>
      </c>
      <c r="D220" s="93" t="s">
        <v>55</v>
      </c>
      <c r="E220" s="95"/>
      <c r="H220" s="98"/>
      <c r="I220" s="99"/>
      <c r="J220" s="99"/>
      <c r="K220" s="99"/>
      <c r="Y220" s="13"/>
      <c r="Z220" s="13"/>
      <c r="AA220" s="13"/>
      <c r="AB220" s="13"/>
      <c r="AC220" s="13"/>
      <c r="AD220" s="13"/>
      <c r="AE220" s="13"/>
      <c r="AF220" s="13"/>
      <c r="AG220" s="13"/>
      <c r="AH220" s="100"/>
      <c r="AI220" s="100"/>
    </row>
    <row r="221" spans="2:35" s="97" customFormat="1" ht="27.95" customHeight="1" x14ac:dyDescent="0.25">
      <c r="C221" s="92">
        <v>5</v>
      </c>
      <c r="D221" s="93" t="s">
        <v>56</v>
      </c>
      <c r="E221" s="95"/>
      <c r="H221" s="98"/>
      <c r="I221" s="99"/>
      <c r="J221" s="99"/>
      <c r="K221" s="99"/>
      <c r="Y221" s="13"/>
      <c r="Z221" s="13"/>
      <c r="AA221" s="13"/>
      <c r="AB221" s="13"/>
      <c r="AC221" s="13"/>
      <c r="AD221" s="13"/>
      <c r="AE221" s="13"/>
      <c r="AF221" s="13"/>
      <c r="AG221" s="13"/>
      <c r="AH221" s="100"/>
      <c r="AI221" s="100"/>
    </row>
    <row r="222" spans="2:35" s="104" customFormat="1" ht="27.95" customHeight="1" x14ac:dyDescent="0.25">
      <c r="B222" s="102"/>
      <c r="C222" s="101">
        <v>6</v>
      </c>
      <c r="D222" s="103" t="s">
        <v>57</v>
      </c>
      <c r="E222" s="103"/>
      <c r="F222" s="102"/>
      <c r="G222" s="102"/>
      <c r="L222" s="102"/>
      <c r="Y222" s="105"/>
      <c r="Z222" s="105"/>
      <c r="AA222" s="105"/>
      <c r="AB222" s="105"/>
      <c r="AC222" s="105"/>
      <c r="AD222" s="105"/>
      <c r="AE222" s="105"/>
      <c r="AF222" s="105"/>
      <c r="AG222" s="105"/>
      <c r="AH222" s="106"/>
      <c r="AI222" s="106"/>
    </row>
    <row r="223" spans="2:35" s="104" customFormat="1" ht="27.95" customHeight="1" x14ac:dyDescent="0.25">
      <c r="B223" s="102"/>
      <c r="C223" s="101">
        <v>7</v>
      </c>
      <c r="D223" s="103" t="s">
        <v>58</v>
      </c>
      <c r="E223" s="103"/>
      <c r="F223" s="102"/>
      <c r="G223" s="102"/>
      <c r="L223" s="102"/>
      <c r="Y223" s="105"/>
      <c r="Z223" s="105"/>
      <c r="AA223" s="105"/>
      <c r="AB223" s="105"/>
      <c r="AC223" s="105"/>
      <c r="AD223" s="105"/>
      <c r="AE223" s="105"/>
      <c r="AF223" s="105"/>
      <c r="AG223" s="105"/>
      <c r="AH223" s="106"/>
      <c r="AI223" s="106"/>
    </row>
    <row r="224" spans="2:35" s="104" customFormat="1" ht="27.95" customHeight="1" x14ac:dyDescent="0.25">
      <c r="B224" s="102"/>
      <c r="C224" s="92">
        <v>8</v>
      </c>
      <c r="D224" s="93" t="s">
        <v>59</v>
      </c>
      <c r="E224" s="103"/>
      <c r="F224" s="102"/>
      <c r="G224" s="102"/>
      <c r="L224" s="102"/>
      <c r="Y224" s="105"/>
      <c r="Z224" s="105"/>
      <c r="AA224" s="105"/>
      <c r="AB224" s="105"/>
      <c r="AC224" s="105"/>
      <c r="AD224" s="105"/>
      <c r="AE224" s="105"/>
      <c r="AF224" s="105"/>
      <c r="AG224" s="105"/>
      <c r="AH224" s="106"/>
      <c r="AI224" s="106"/>
    </row>
    <row r="225" spans="2:35" s="104" customFormat="1" ht="27.95" customHeight="1" x14ac:dyDescent="0.25">
      <c r="B225" s="102"/>
      <c r="C225" s="92">
        <v>9</v>
      </c>
      <c r="D225" s="93" t="s">
        <v>60</v>
      </c>
      <c r="E225" s="103"/>
      <c r="F225" s="102"/>
      <c r="G225" s="102"/>
      <c r="L225" s="102"/>
      <c r="Y225" s="105"/>
      <c r="Z225" s="105"/>
      <c r="AA225" s="105"/>
      <c r="AB225" s="105"/>
      <c r="AC225" s="105"/>
      <c r="AD225" s="105"/>
      <c r="AE225" s="105"/>
      <c r="AF225" s="105"/>
      <c r="AG225" s="105"/>
      <c r="AH225" s="106"/>
      <c r="AI225" s="106"/>
    </row>
    <row r="226" spans="2:35" s="104" customFormat="1" ht="27.95" customHeight="1" x14ac:dyDescent="0.25">
      <c r="C226" s="92"/>
      <c r="D226" s="93" t="s">
        <v>61</v>
      </c>
      <c r="E226" s="103"/>
      <c r="Y226" s="105"/>
      <c r="Z226" s="105"/>
      <c r="AA226" s="105"/>
      <c r="AB226" s="105"/>
      <c r="AC226" s="105"/>
      <c r="AD226" s="105"/>
      <c r="AE226" s="105"/>
      <c r="AF226" s="105"/>
      <c r="AG226" s="105"/>
      <c r="AH226" s="106"/>
      <c r="AI226" s="106"/>
    </row>
    <row r="227" spans="2:35" s="97" customFormat="1" ht="27.95" customHeight="1" x14ac:dyDescent="0.25">
      <c r="C227" s="92">
        <v>10</v>
      </c>
      <c r="D227" s="93" t="s">
        <v>62</v>
      </c>
      <c r="E227" s="95"/>
      <c r="H227" s="98"/>
      <c r="I227" s="99"/>
      <c r="J227" s="99"/>
      <c r="K227" s="99"/>
      <c r="Y227" s="13"/>
      <c r="Z227" s="13"/>
      <c r="AA227" s="13"/>
      <c r="AB227" s="13"/>
      <c r="AC227" s="13"/>
      <c r="AD227" s="13"/>
      <c r="AE227" s="13"/>
      <c r="AF227" s="13"/>
      <c r="AG227" s="13"/>
      <c r="AH227" s="100"/>
      <c r="AI227" s="100"/>
    </row>
    <row r="228" spans="2:35" s="95" customFormat="1" ht="27.95" customHeight="1" x14ac:dyDescent="0.25">
      <c r="C228" s="93" t="s">
        <v>63</v>
      </c>
      <c r="D228" s="98"/>
      <c r="E228" s="99"/>
      <c r="F228" s="99"/>
      <c r="Y228" s="13"/>
      <c r="Z228" s="13"/>
      <c r="AA228" s="13"/>
      <c r="AB228" s="13"/>
      <c r="AC228" s="13"/>
      <c r="AD228" s="13"/>
      <c r="AE228" s="13"/>
      <c r="AF228" s="13"/>
      <c r="AG228" s="13"/>
      <c r="AH228" s="96"/>
      <c r="AI228" s="96"/>
    </row>
    <row r="229" spans="2:35" s="95" customFormat="1" ht="27.95" customHeight="1" x14ac:dyDescent="0.25">
      <c r="C229" s="107" t="s">
        <v>28</v>
      </c>
      <c r="D229" s="93" t="s">
        <v>64</v>
      </c>
      <c r="Y229" s="13"/>
      <c r="Z229" s="13"/>
      <c r="AA229" s="13"/>
      <c r="AB229" s="13"/>
      <c r="AC229" s="13"/>
      <c r="AD229" s="13"/>
      <c r="AE229" s="13"/>
      <c r="AF229" s="13"/>
      <c r="AG229" s="13"/>
      <c r="AH229" s="96"/>
      <c r="AI229" s="96"/>
    </row>
    <row r="230" spans="2:35" s="90" customFormat="1" ht="23.25" outlineLevel="1" x14ac:dyDescent="0.35">
      <c r="C230" s="108"/>
      <c r="Y230" s="109"/>
      <c r="Z230" s="109"/>
      <c r="AA230" s="109"/>
      <c r="AB230" s="109"/>
      <c r="AC230" s="109"/>
      <c r="AD230" s="109"/>
      <c r="AE230" s="109"/>
      <c r="AF230" s="109"/>
      <c r="AG230" s="109"/>
      <c r="AH230" s="110"/>
      <c r="AI230" s="110"/>
    </row>
  </sheetData>
  <pageMargins left="0.35433070866141736" right="0.35433070866141736" top="0.39370078740157483" bottom="0.19685039370078741" header="0.19685039370078741" footer="0.31496062992125984"/>
  <pageSetup paperSize="9" scale="40"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AdmissionsOutpt(affected)</vt:lpstr>
      <vt:lpstr>'AdmissionsOutpt(affected)'!Print_Area</vt:lpstr>
      <vt:lpstr>'AdmissionsOutpt(affected)'!Print_Titles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Yi TAN (MOH)</dc:creator>
  <cp:lastModifiedBy>HI Common 2</cp:lastModifiedBy>
  <dcterms:created xsi:type="dcterms:W3CDTF">2022-06-02T01:58:08Z</dcterms:created>
  <dcterms:modified xsi:type="dcterms:W3CDTF">2022-06-02T08:50:15Z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2022-06-02T02:01:02Z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196139d8-cf1f-47cf-96a7-5c547037b97e</vt:lpwstr>
  </property>
  <property fmtid="{D5CDD505-2E9C-101B-9397-08002B2CF9AE}" pid="8" name="MSIP_Label_5434c4c7-833e-41e4-b0ab-cdb227a2f6f7_ContentBits">
    <vt:lpwstr>0</vt:lpwstr>
  </property>
</Properties>
</file>