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FHWS\2. Semester\Learning of Structured Data\Portfolios\LoSD\Portfolio3\Results\"/>
    </mc:Choice>
  </mc:AlternateContent>
  <xr:revisionPtr revIDLastSave="0" documentId="13_ncr:1_{059A667F-BDE2-4335-AD97-1C65AA7F1138}" xr6:coauthVersionLast="47" xr6:coauthVersionMax="47" xr10:uidLastSave="{00000000-0000-0000-0000-000000000000}"/>
  <bookViews>
    <workbookView xWindow="-108" yWindow="-108" windowWidth="23256" windowHeight="12576" activeTab="1" xr2:uid="{31E5242A-9A44-444E-BABA-1152B7EC450A}"/>
  </bookViews>
  <sheets>
    <sheet name="Tabelle1" sheetId="1" r:id="rId1"/>
    <sheet name="Tabelle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</calcChain>
</file>

<file path=xl/sharedStrings.xml><?xml version="1.0" encoding="utf-8"?>
<sst xmlns="http://schemas.openxmlformats.org/spreadsheetml/2006/main" count="110" uniqueCount="58">
  <si>
    <t>| Model  | Features  | Epochs  | Total params  | Trainable params  | Training Runtime [hh:mm] | Accuracy [%]  | Kaggle Public score [%] |</t>
  </si>
  <si>
    <t>|--------|-----------|---------|--------------:|------------------:|--------------------------|---------------|-------------------------|</t>
  </si>
  <si>
    <t>| **CNN 2D**  | 79  | 90, 91, 93, 77, 101  | 30,542,277  | 30,541,637  | 00:36  | 98.78, 98.55, 98.09, 98.24, 98.51  | 81.69  |</t>
  </si>
  <si>
    <t>| **CNN 2D**  | 79  | 259  | 30,542,277  | 30,541,637  | 00:23  | 100.0  | 84.037  |</t>
  </si>
  <si>
    <t>| **CNN 2D**  | 79  | 166  | 30,542,277  | 30,541,637  | 00:18  | 99.97  | 86.384  |</t>
  </si>
  <si>
    <t>| **CNN 2D**  | 79  | 100  | 30,542,277  | 30,541,637  | 00:12  | 99.98  | **89.671**  |</t>
  </si>
  <si>
    <t>| **CNN 2D**  | 87  | 100  | 33,753,541  | 33,752,901  | 00:13  | 99.98  | 86.854  |</t>
  </si>
  <si>
    <t>| **CNN 2D**  | 12  | 236  | 4,049,349  | 4,048,709  | 00:13  | 99.95  | 73.239  |</t>
  </si>
  <si>
    <t>| **CNN 2D V2**  | 87  | 237  | 3,772,101  | 3,770,949  | 00:19  | 99.98  | 79.342  |</t>
  </si>
  <si>
    <t>| **CNN 2D V2**  | 79  | 100  | 3,411,653  | 3,410,501  | 00:08  | 99.98  | 81.22  |</t>
  </si>
  <si>
    <t>| **GRU**     | 79  | 80, 72, 66, 67, 64  | 4,291,845  | 4,290,053  | 00:19  | 99.23, 98.78, 98.81, 98.81, 98.93  | 76.056  |</t>
  </si>
  <si>
    <t>| **GRU**     | 79  | 126  | 4,291,845  | 4,290,053  | 00:08  | 99.99  | 78.403   |</t>
  </si>
  <si>
    <t>| **Conv LSTM**   | 79  | 63, 59, 57, 60, 60  | 26,911,493  | 26,910,469  | 07:07  | 98.85, 98.74, 98.09, 98.58, 98.35  | 76.995  |</t>
  </si>
  <si>
    <t>| **Conv LSTM**   | 79  | 261  | 26,911,493  | 26,910,469  | 07:08  | 100.0  | 81.22  |</t>
  </si>
  <si>
    <t>| **Conv LSTM**   | 79  | 100  | 26,911,493  | 26,910,469  | 02:45  | 100.0  | 81.69  |</t>
  </si>
  <si>
    <t>| **Conv LSTM**   | 87  | 190  | 29,532,933  | 29,531,909  | 05:37  | 100.0  | 81.69  |</t>
  </si>
  <si>
    <t>| **ResNet 18**   | 79  | 71, 64, 70, 68, 64  | 11,184,453  | 11,173,829  | 00:22  | 99.46, 99.08, 98.93, 99.0, 98.89  | 74.647  |</t>
  </si>
  <si>
    <t>| **ResNet 34**   | 79  | 77, 82, 69, 65, 67  | 21,300,037  | 21,281,989  | 00:36  | 99.23, 98.97, 98.78, 98.97, 98.97  | 77.464  |</t>
  </si>
  <si>
    <t>| **ResNet 34**   | 79  | 305  | 21,300,037  | 21,281,989  | 00:33  | 100.0  | 66.666  |</t>
  </si>
  <si>
    <t>| **Linear SVC**  | 1580  | -  | -  | -  | -  | -  | 28.638  |</t>
  </si>
  <si>
    <t>| **Linear SVC**  | 3160  | -  | -  | -  | -  | -  | 23.004  |</t>
  </si>
  <si>
    <t>| **Logistic Regression**  | 3160  | -  | -  | -  | -  | -  | 39.906  |</t>
  </si>
  <si>
    <t xml:space="preserve"> 2,057,733</t>
  </si>
  <si>
    <t>MLP</t>
  </si>
  <si>
    <t>ResNet 18</t>
  </si>
  <si>
    <t>Model</t>
  </si>
  <si>
    <t>Total params</t>
  </si>
  <si>
    <t>Kaggle Public score [%]</t>
  </si>
  <si>
    <t>| **MLP**     | 79  | 97, 95, 92, 116, 105  |  2,057,733  | 2,056,965  | 00:11  | 98.09, 97.63, 97.21, 97.59, 96.82  | 67.605 |</t>
  </si>
  <si>
    <t>81.69</t>
  </si>
  <si>
    <t>81.22</t>
  </si>
  <si>
    <t>CNN 2D 1</t>
  </si>
  <si>
    <t>CNN 2D 2</t>
  </si>
  <si>
    <t>CNN 2D 4</t>
  </si>
  <si>
    <t>CNN 2D 3</t>
  </si>
  <si>
    <t>CNN 2D 5</t>
  </si>
  <si>
    <t>CNN 2D 6</t>
  </si>
  <si>
    <t>CNN 2D V2 1</t>
  </si>
  <si>
    <t>CNN 2D V2 2</t>
  </si>
  <si>
    <t>GRU 1</t>
  </si>
  <si>
    <t>GRU 2</t>
  </si>
  <si>
    <t>Conv LSTM 1</t>
  </si>
  <si>
    <t>Conv LSTM 2</t>
  </si>
  <si>
    <t>Conv LSTM 3</t>
  </si>
  <si>
    <t>Conv LSTM 4</t>
  </si>
  <si>
    <t>ResNet 34 1</t>
  </si>
  <si>
    <t>ResNet 34 2</t>
  </si>
  <si>
    <t>30,542,277</t>
  </si>
  <si>
    <t>33,753,541</t>
  </si>
  <si>
    <t xml:space="preserve"> 4,049,349</t>
  </si>
  <si>
    <t>3,772,101</t>
  </si>
  <si>
    <t>3,411,653</t>
  </si>
  <si>
    <t>4,291,845</t>
  </si>
  <si>
    <t>26,911,493</t>
  </si>
  <si>
    <t>29,532,933</t>
  </si>
  <si>
    <t>11,184,453</t>
  </si>
  <si>
    <t>21,300,037</t>
  </si>
  <si>
    <t>Tp / KPs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</si>
</sst>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5">
    <dxf>
      <numFmt numFmtId="0" formatCode="General"/>
    </dxf>
    <dxf>
      <numFmt numFmtId="164" formatCode="0.0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241A25-209E-47D3-AF0D-749FB3374A21}" name="Tabelle13" displayName="Tabelle13" ref="G2:I20" totalsRowShown="0">
  <autoFilter ref="G2:I20" xr:uid="{25241A25-209E-47D3-AF0D-749FB3374A21}"/>
  <tableColumns count="3">
    <tableColumn id="1" xr3:uid="{98EA22A3-D88C-4D0E-AAA3-29FC844B403E}" name="Model"/>
    <tableColumn id="2" xr3:uid="{300B14D5-25CC-401B-9C9E-2DE8FA27ACE7}" name="Total params" dataDxfId="4"/>
    <tableColumn id="3" xr3:uid="{553C2718-072B-4723-83B6-2D149E7492E7}" name="Kaggle Public score [%]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CAC41-6D73-4647-9724-CE1C86FE4046}" name="Tabelle1" displayName="Tabelle1" ref="A1:D19" totalsRowShown="0">
  <autoFilter ref="A1:D19" xr:uid="{300CAC41-6D73-4647-9724-CE1C86FE4046}"/>
  <tableColumns count="4">
    <tableColumn id="1" xr3:uid="{CC417CDB-6DEF-4E6D-BCB9-84A9BE3C9EB6}" name="Model"/>
    <tableColumn id="4" xr3:uid="{84DCED82-9FB3-45A0-BD3B-59EDE5AD43EF}" name="Total params" dataDxfId="2"/>
    <tableColumn id="5" xr3:uid="{EEF0B504-0E67-43A4-BD3C-F998A33D50C7}" name="Kaggle Public score [%]" dataDxfId="1"/>
    <tableColumn id="2" xr3:uid="{FFB85C0A-2D97-4976-BEB2-2BD7E6DB2DCD}" name="Tp / KPs" dataDxfId="0">
      <calculatedColumnFormula>B2/C2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EAAA-C8FF-4FFD-AD11-3A52B9BB0210}">
  <dimension ref="A1:I23"/>
  <sheetViews>
    <sheetView workbookViewId="0"/>
  </sheetViews>
  <sheetFormatPr baseColWidth="10" defaultRowHeight="15" x14ac:dyDescent="0.25"/>
  <cols>
    <col min="1" max="1" width="111.7265625" bestFit="1" customWidth="1"/>
    <col min="3" max="3" width="11.7265625" bestFit="1" customWidth="1"/>
    <col min="4" max="4" width="11.36328125" bestFit="1" customWidth="1"/>
    <col min="5" max="5" width="20" bestFit="1" customWidth="1"/>
    <col min="7" max="7" width="11.7265625" bestFit="1" customWidth="1"/>
    <col min="8" max="8" width="13.90625" bestFit="1" customWidth="1"/>
    <col min="9" max="9" width="23.2695312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C2" t="s">
        <v>25</v>
      </c>
      <c r="D2" t="s">
        <v>26</v>
      </c>
      <c r="E2" t="s">
        <v>27</v>
      </c>
      <c r="G2" t="s">
        <v>25</v>
      </c>
      <c r="H2" t="s">
        <v>26</v>
      </c>
      <c r="I2" s="4" t="s">
        <v>27</v>
      </c>
    </row>
    <row r="3" spans="1:9" x14ac:dyDescent="0.25">
      <c r="A3" t="s">
        <v>28</v>
      </c>
      <c r="C3" t="s">
        <v>23</v>
      </c>
      <c r="D3" s="3" t="s">
        <v>22</v>
      </c>
      <c r="E3" s="1">
        <v>67605</v>
      </c>
      <c r="G3" t="s">
        <v>23</v>
      </c>
      <c r="H3" s="2">
        <v>2057733</v>
      </c>
      <c r="I3" s="4">
        <v>67.605000000000004</v>
      </c>
    </row>
    <row r="4" spans="1:9" x14ac:dyDescent="0.25">
      <c r="A4" t="s">
        <v>2</v>
      </c>
      <c r="C4" t="s">
        <v>31</v>
      </c>
      <c r="D4" s="3" t="s">
        <v>47</v>
      </c>
      <c r="E4" s="2" t="s">
        <v>29</v>
      </c>
      <c r="G4" t="s">
        <v>31</v>
      </c>
      <c r="H4" s="2">
        <v>30542277</v>
      </c>
      <c r="I4" s="5">
        <v>81.69</v>
      </c>
    </row>
    <row r="5" spans="1:9" x14ac:dyDescent="0.25">
      <c r="A5" t="s">
        <v>3</v>
      </c>
      <c r="C5" t="s">
        <v>32</v>
      </c>
      <c r="D5" s="3" t="s">
        <v>47</v>
      </c>
      <c r="E5" s="2">
        <v>84037</v>
      </c>
      <c r="G5" t="s">
        <v>32</v>
      </c>
      <c r="H5" s="2">
        <v>30542277</v>
      </c>
      <c r="I5" s="5">
        <v>84.037000000000006</v>
      </c>
    </row>
    <row r="6" spans="1:9" x14ac:dyDescent="0.25">
      <c r="A6" t="s">
        <v>4</v>
      </c>
      <c r="C6" t="s">
        <v>34</v>
      </c>
      <c r="D6" s="3" t="s">
        <v>47</v>
      </c>
      <c r="E6" s="2">
        <v>86384</v>
      </c>
      <c r="G6" t="s">
        <v>34</v>
      </c>
      <c r="H6" s="2">
        <v>30542277</v>
      </c>
      <c r="I6" s="5">
        <v>86.384</v>
      </c>
    </row>
    <row r="7" spans="1:9" x14ac:dyDescent="0.25">
      <c r="A7" t="s">
        <v>5</v>
      </c>
      <c r="C7" t="s">
        <v>33</v>
      </c>
      <c r="D7" s="3" t="s">
        <v>47</v>
      </c>
      <c r="E7" s="2">
        <v>89671</v>
      </c>
      <c r="G7" t="s">
        <v>33</v>
      </c>
      <c r="H7" s="2">
        <v>30542277</v>
      </c>
      <c r="I7" s="5">
        <v>89.671000000000006</v>
      </c>
    </row>
    <row r="8" spans="1:9" x14ac:dyDescent="0.25">
      <c r="A8" t="s">
        <v>6</v>
      </c>
      <c r="C8" t="s">
        <v>35</v>
      </c>
      <c r="D8" s="3" t="s">
        <v>48</v>
      </c>
      <c r="E8" s="1">
        <v>86854</v>
      </c>
      <c r="G8" t="s">
        <v>35</v>
      </c>
      <c r="H8" s="2">
        <v>33753541</v>
      </c>
      <c r="I8" s="4">
        <v>86.853999999999999</v>
      </c>
    </row>
    <row r="9" spans="1:9" x14ac:dyDescent="0.25">
      <c r="A9" t="s">
        <v>7</v>
      </c>
      <c r="C9" t="s">
        <v>36</v>
      </c>
      <c r="D9" s="3" t="s">
        <v>49</v>
      </c>
      <c r="E9" s="2">
        <v>73239</v>
      </c>
      <c r="G9" t="s">
        <v>36</v>
      </c>
      <c r="H9" s="2">
        <v>4049349</v>
      </c>
      <c r="I9" s="5">
        <v>73.239000000000004</v>
      </c>
    </row>
    <row r="10" spans="1:9" x14ac:dyDescent="0.25">
      <c r="A10" t="s">
        <v>8</v>
      </c>
      <c r="C10" t="s">
        <v>37</v>
      </c>
      <c r="D10" s="3" t="s">
        <v>50</v>
      </c>
      <c r="E10" s="2">
        <v>79342</v>
      </c>
      <c r="G10" t="s">
        <v>37</v>
      </c>
      <c r="H10" s="2">
        <v>3772101</v>
      </c>
      <c r="I10" s="5">
        <v>79.341999999999999</v>
      </c>
    </row>
    <row r="11" spans="1:9" x14ac:dyDescent="0.25">
      <c r="A11" t="s">
        <v>9</v>
      </c>
      <c r="C11" t="s">
        <v>38</v>
      </c>
      <c r="D11" s="3" t="s">
        <v>51</v>
      </c>
      <c r="E11" s="2" t="s">
        <v>30</v>
      </c>
      <c r="G11" t="s">
        <v>38</v>
      </c>
      <c r="H11" s="2">
        <v>3411653</v>
      </c>
      <c r="I11" s="5">
        <v>81.22</v>
      </c>
    </row>
    <row r="12" spans="1:9" x14ac:dyDescent="0.25">
      <c r="A12" t="s">
        <v>10</v>
      </c>
      <c r="C12" t="s">
        <v>39</v>
      </c>
      <c r="D12" s="3" t="s">
        <v>52</v>
      </c>
      <c r="E12" s="2">
        <v>76956</v>
      </c>
      <c r="G12" t="s">
        <v>39</v>
      </c>
      <c r="H12" s="2">
        <v>4291845</v>
      </c>
      <c r="I12" s="5">
        <v>76.956000000000003</v>
      </c>
    </row>
    <row r="13" spans="1:9" x14ac:dyDescent="0.25">
      <c r="A13" t="s">
        <v>11</v>
      </c>
      <c r="C13" t="s">
        <v>40</v>
      </c>
      <c r="D13" s="3" t="s">
        <v>52</v>
      </c>
      <c r="E13" s="2">
        <v>78403</v>
      </c>
      <c r="G13" t="s">
        <v>40</v>
      </c>
      <c r="H13" s="2">
        <v>4291845</v>
      </c>
      <c r="I13" s="5">
        <v>78.403000000000006</v>
      </c>
    </row>
    <row r="14" spans="1:9" x14ac:dyDescent="0.25">
      <c r="A14" t="s">
        <v>12</v>
      </c>
      <c r="C14" t="s">
        <v>41</v>
      </c>
      <c r="D14" s="3" t="s">
        <v>53</v>
      </c>
      <c r="E14" s="2">
        <v>76995</v>
      </c>
      <c r="G14" t="s">
        <v>41</v>
      </c>
      <c r="H14" s="2">
        <v>26911493</v>
      </c>
      <c r="I14" s="5">
        <v>76.995000000000005</v>
      </c>
    </row>
    <row r="15" spans="1:9" x14ac:dyDescent="0.25">
      <c r="A15" t="s">
        <v>13</v>
      </c>
      <c r="C15" t="s">
        <v>42</v>
      </c>
      <c r="D15" s="3" t="s">
        <v>53</v>
      </c>
      <c r="E15" s="2" t="s">
        <v>30</v>
      </c>
      <c r="G15" t="s">
        <v>42</v>
      </c>
      <c r="H15" s="2">
        <v>26911493</v>
      </c>
      <c r="I15" s="5">
        <v>81.22</v>
      </c>
    </row>
    <row r="16" spans="1:9" x14ac:dyDescent="0.25">
      <c r="A16" t="s">
        <v>14</v>
      </c>
      <c r="C16" t="s">
        <v>43</v>
      </c>
      <c r="D16" s="3" t="s">
        <v>53</v>
      </c>
      <c r="E16" s="2" t="s">
        <v>29</v>
      </c>
      <c r="G16" t="s">
        <v>43</v>
      </c>
      <c r="H16" s="2">
        <v>26911493</v>
      </c>
      <c r="I16" s="5">
        <v>81.69</v>
      </c>
    </row>
    <row r="17" spans="1:9" x14ac:dyDescent="0.25">
      <c r="A17" t="s">
        <v>15</v>
      </c>
      <c r="C17" t="s">
        <v>44</v>
      </c>
      <c r="D17" s="3" t="s">
        <v>54</v>
      </c>
      <c r="E17" s="2" t="s">
        <v>29</v>
      </c>
      <c r="G17" t="s">
        <v>44</v>
      </c>
      <c r="H17" s="2">
        <v>29532933</v>
      </c>
      <c r="I17" s="5">
        <v>81.69</v>
      </c>
    </row>
    <row r="18" spans="1:9" x14ac:dyDescent="0.25">
      <c r="A18" t="s">
        <v>16</v>
      </c>
      <c r="C18" t="s">
        <v>24</v>
      </c>
      <c r="D18" s="3" t="s">
        <v>55</v>
      </c>
      <c r="E18" s="2">
        <v>74647</v>
      </c>
      <c r="G18" t="s">
        <v>24</v>
      </c>
      <c r="H18" s="2">
        <v>11184453</v>
      </c>
      <c r="I18" s="5">
        <v>74.647000000000006</v>
      </c>
    </row>
    <row r="19" spans="1:9" x14ac:dyDescent="0.25">
      <c r="A19" t="s">
        <v>17</v>
      </c>
      <c r="C19" t="s">
        <v>45</v>
      </c>
      <c r="D19" s="3" t="s">
        <v>56</v>
      </c>
      <c r="E19" s="2">
        <v>77464</v>
      </c>
      <c r="G19" t="s">
        <v>45</v>
      </c>
      <c r="H19" s="2">
        <v>21300037</v>
      </c>
      <c r="I19" s="5">
        <v>77.463999999999999</v>
      </c>
    </row>
    <row r="20" spans="1:9" x14ac:dyDescent="0.25">
      <c r="A20" t="s">
        <v>18</v>
      </c>
      <c r="C20" t="s">
        <v>46</v>
      </c>
      <c r="D20" s="3" t="s">
        <v>56</v>
      </c>
      <c r="E20" s="2">
        <v>66666</v>
      </c>
      <c r="G20" t="s">
        <v>46</v>
      </c>
      <c r="H20" s="2">
        <v>21300037</v>
      </c>
      <c r="I20" s="5">
        <v>66.665999999999997</v>
      </c>
    </row>
    <row r="21" spans="1:9" x14ac:dyDescent="0.25">
      <c r="A21" t="s">
        <v>19</v>
      </c>
    </row>
    <row r="22" spans="1:9" x14ac:dyDescent="0.25">
      <c r="A22" t="s">
        <v>20</v>
      </c>
    </row>
    <row r="23" spans="1:9" x14ac:dyDescent="0.25">
      <c r="A23" t="s">
        <v>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7A4B-3A2C-455C-82C1-084B640C97FB}">
  <dimension ref="A1:D19"/>
  <sheetViews>
    <sheetView tabSelected="1" workbookViewId="0"/>
  </sheetViews>
  <sheetFormatPr baseColWidth="10" defaultRowHeight="15" x14ac:dyDescent="0.25"/>
  <cols>
    <col min="1" max="1" width="11.7265625" bestFit="1" customWidth="1"/>
    <col min="2" max="2" width="13.90625" bestFit="1" customWidth="1"/>
    <col min="3" max="3" width="23.26953125" bestFit="1" customWidth="1"/>
    <col min="4" max="4" width="20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57</v>
      </c>
    </row>
    <row r="2" spans="1:4" x14ac:dyDescent="0.25">
      <c r="A2" t="s">
        <v>23</v>
      </c>
      <c r="B2" s="2">
        <v>2057733</v>
      </c>
      <c r="C2" s="4">
        <v>67.605000000000004</v>
      </c>
      <c r="D2">
        <f t="shared" ref="D2:D19" si="0">B2/C2</f>
        <v>30437.585977368537</v>
      </c>
    </row>
    <row r="3" spans="1:4" x14ac:dyDescent="0.25">
      <c r="A3" t="s">
        <v>38</v>
      </c>
      <c r="B3" s="2">
        <v>3411653</v>
      </c>
      <c r="C3" s="5">
        <v>81.22</v>
      </c>
      <c r="D3">
        <f t="shared" si="0"/>
        <v>42005.084954444719</v>
      </c>
    </row>
    <row r="4" spans="1:4" x14ac:dyDescent="0.25">
      <c r="A4" t="s">
        <v>37</v>
      </c>
      <c r="B4" s="2">
        <v>3772101</v>
      </c>
      <c r="C4" s="5">
        <v>79.341999999999999</v>
      </c>
      <c r="D4">
        <f t="shared" si="0"/>
        <v>47542.297900229387</v>
      </c>
    </row>
    <row r="5" spans="1:4" x14ac:dyDescent="0.25">
      <c r="A5" t="s">
        <v>36</v>
      </c>
      <c r="B5" s="2">
        <v>4049349</v>
      </c>
      <c r="C5" s="5">
        <v>73.239000000000004</v>
      </c>
      <c r="D5">
        <f t="shared" si="0"/>
        <v>55289.51787981813</v>
      </c>
    </row>
    <row r="6" spans="1:4" x14ac:dyDescent="0.25">
      <c r="A6" t="s">
        <v>39</v>
      </c>
      <c r="B6" s="2">
        <v>4291845</v>
      </c>
      <c r="C6" s="5">
        <v>76.956000000000003</v>
      </c>
      <c r="D6">
        <f t="shared" si="0"/>
        <v>55770.115390612817</v>
      </c>
    </row>
    <row r="7" spans="1:4" x14ac:dyDescent="0.25">
      <c r="A7" t="s">
        <v>40</v>
      </c>
      <c r="B7" s="2">
        <v>4291845</v>
      </c>
      <c r="C7" s="5">
        <v>78.403000000000006</v>
      </c>
      <c r="D7">
        <f t="shared" si="0"/>
        <v>54740.826243893724</v>
      </c>
    </row>
    <row r="8" spans="1:4" x14ac:dyDescent="0.25">
      <c r="A8" t="s">
        <v>24</v>
      </c>
      <c r="B8" s="2">
        <v>11184453</v>
      </c>
      <c r="C8" s="5">
        <v>74.647000000000006</v>
      </c>
      <c r="D8">
        <f t="shared" si="0"/>
        <v>149831.24572990206</v>
      </c>
    </row>
    <row r="9" spans="1:4" x14ac:dyDescent="0.25">
      <c r="A9" t="s">
        <v>46</v>
      </c>
      <c r="B9" s="2">
        <v>21300037</v>
      </c>
      <c r="C9" s="5">
        <v>66.665999999999997</v>
      </c>
      <c r="D9">
        <f t="shared" si="0"/>
        <v>319503.7500375004</v>
      </c>
    </row>
    <row r="10" spans="1:4" x14ac:dyDescent="0.25">
      <c r="A10" t="s">
        <v>45</v>
      </c>
      <c r="B10" s="2">
        <v>21300037</v>
      </c>
      <c r="C10" s="5">
        <v>77.463999999999999</v>
      </c>
      <c r="D10">
        <f t="shared" si="0"/>
        <v>274966.91366312094</v>
      </c>
    </row>
    <row r="11" spans="1:4" x14ac:dyDescent="0.25">
      <c r="A11" t="s">
        <v>41</v>
      </c>
      <c r="B11" s="2">
        <v>26911493</v>
      </c>
      <c r="C11" s="5">
        <v>76.995000000000005</v>
      </c>
      <c r="D11">
        <f t="shared" si="0"/>
        <v>349522.60536398465</v>
      </c>
    </row>
    <row r="12" spans="1:4" x14ac:dyDescent="0.25">
      <c r="A12" t="s">
        <v>42</v>
      </c>
      <c r="B12" s="2">
        <v>26911493</v>
      </c>
      <c r="C12" s="5">
        <v>81.22</v>
      </c>
      <c r="D12">
        <f t="shared" si="0"/>
        <v>331340.71657227282</v>
      </c>
    </row>
    <row r="13" spans="1:4" x14ac:dyDescent="0.25">
      <c r="A13" t="s">
        <v>43</v>
      </c>
      <c r="B13" s="2">
        <v>26911493</v>
      </c>
      <c r="C13" s="5">
        <v>81.69</v>
      </c>
      <c r="D13">
        <f t="shared" si="0"/>
        <v>329434.36161096831</v>
      </c>
    </row>
    <row r="14" spans="1:4" x14ac:dyDescent="0.25">
      <c r="A14" t="s">
        <v>44</v>
      </c>
      <c r="B14" s="2">
        <v>29532933</v>
      </c>
      <c r="C14" s="5">
        <v>81.69</v>
      </c>
      <c r="D14">
        <f t="shared" si="0"/>
        <v>361524.45831803157</v>
      </c>
    </row>
    <row r="15" spans="1:4" x14ac:dyDescent="0.25">
      <c r="A15" t="s">
        <v>31</v>
      </c>
      <c r="B15" s="2">
        <v>30542277</v>
      </c>
      <c r="C15" s="5">
        <v>81.69</v>
      </c>
      <c r="D15">
        <f t="shared" si="0"/>
        <v>373880.24237972824</v>
      </c>
    </row>
    <row r="16" spans="1:4" x14ac:dyDescent="0.25">
      <c r="A16" t="s">
        <v>32</v>
      </c>
      <c r="B16" s="2">
        <v>30542277</v>
      </c>
      <c r="C16" s="5">
        <v>84.037000000000006</v>
      </c>
      <c r="D16">
        <f t="shared" si="0"/>
        <v>363438.44973047584</v>
      </c>
    </row>
    <row r="17" spans="1:4" x14ac:dyDescent="0.25">
      <c r="A17" t="s">
        <v>34</v>
      </c>
      <c r="B17" s="2">
        <v>30542277</v>
      </c>
      <c r="C17" s="5">
        <v>86.384</v>
      </c>
      <c r="D17">
        <f t="shared" si="0"/>
        <v>353564.05121318763</v>
      </c>
    </row>
    <row r="18" spans="1:4" x14ac:dyDescent="0.25">
      <c r="A18" t="s">
        <v>33</v>
      </c>
      <c r="B18" s="2">
        <v>30542277</v>
      </c>
      <c r="C18" s="5">
        <v>89.671000000000006</v>
      </c>
      <c r="D18">
        <f t="shared" si="0"/>
        <v>340603.72918780876</v>
      </c>
    </row>
    <row r="19" spans="1:4" x14ac:dyDescent="0.25">
      <c r="A19" t="s">
        <v>35</v>
      </c>
      <c r="B19" s="2">
        <v>33753541</v>
      </c>
      <c r="C19" s="4">
        <v>86.853999999999999</v>
      </c>
      <c r="D19">
        <f t="shared" si="0"/>
        <v>388623.90908881574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2023-01-11T08:26:30Z</dcterms:created>
  <dcterms:modified xsi:type="dcterms:W3CDTF">2023-01-15T12:46:36Z</dcterms:modified>
</cp:coreProperties>
</file>