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sy\Documents\GitHub\RL-SHEMS\out\Analysis-cases\"/>
    </mc:Choice>
  </mc:AlternateContent>
  <xr:revisionPtr revIDLastSave="0" documentId="13_ncr:1_{22BA79CA-A4AB-43C4-AB0E-AECEAC11D86C}" xr6:coauthVersionLast="36" xr6:coauthVersionMax="36" xr10:uidLastSave="{00000000-0000-0000-0000-000000000000}"/>
  <bookViews>
    <workbookView xWindow="0" yWindow="0" windowWidth="21570" windowHeight="10095" xr2:uid="{8E1CF3CC-A004-434B-828D-81BC80B7E323}"/>
  </bookViews>
  <sheets>
    <sheet name="DDP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89" i="1" l="1"/>
  <c r="AT57" i="1"/>
  <c r="AQ90" i="1"/>
  <c r="AN90" i="1"/>
  <c r="AN89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Q89" i="1"/>
  <c r="AT89" i="1"/>
  <c r="AW89" i="1"/>
  <c r="AT90" i="1"/>
  <c r="AW90" i="1"/>
  <c r="AR57" i="1"/>
  <c r="AM57" i="1"/>
  <c r="AN57" i="1"/>
  <c r="AO57" i="1"/>
  <c r="AP57" i="1"/>
  <c r="AQ57" i="1"/>
  <c r="AS57" i="1"/>
  <c r="AU57" i="1"/>
  <c r="AV57" i="1"/>
  <c r="AW57" i="1"/>
  <c r="AL57" i="1"/>
  <c r="AW56" i="1"/>
  <c r="AV56" i="1"/>
  <c r="AU56" i="1"/>
  <c r="AT56" i="1"/>
  <c r="AS56" i="1"/>
  <c r="AR56" i="1"/>
  <c r="AP56" i="1"/>
  <c r="AQ56" i="1"/>
  <c r="AO56" i="1"/>
  <c r="AM56" i="1"/>
  <c r="AN56" i="1"/>
  <c r="AL56" i="1"/>
  <c r="AV54" i="1" l="1"/>
  <c r="AV53" i="1"/>
  <c r="AV52" i="1"/>
  <c r="AV51" i="1"/>
  <c r="AV50" i="1"/>
  <c r="AV49" i="1"/>
  <c r="AV48" i="1"/>
  <c r="AV47" i="1"/>
  <c r="AV46" i="1"/>
  <c r="AV45" i="1"/>
  <c r="AV44" i="1"/>
  <c r="AV43" i="1"/>
  <c r="AV42" i="1"/>
  <c r="AV41" i="1"/>
  <c r="AV40" i="1"/>
  <c r="AV39" i="1"/>
  <c r="AV38" i="1"/>
  <c r="AV37" i="1"/>
  <c r="AV36" i="1"/>
  <c r="AV35" i="1"/>
  <c r="AV34" i="1"/>
  <c r="AV33" i="1"/>
  <c r="AV32" i="1"/>
  <c r="AV31" i="1"/>
  <c r="AV30" i="1"/>
  <c r="AV29" i="1"/>
  <c r="AV28" i="1"/>
  <c r="AV27" i="1"/>
  <c r="AV26" i="1"/>
  <c r="AV25" i="1"/>
  <c r="AV24" i="1"/>
  <c r="AV23" i="1"/>
  <c r="AS23" i="1"/>
  <c r="AS54" i="1"/>
  <c r="AS53" i="1"/>
  <c r="AS52" i="1"/>
  <c r="AS51" i="1"/>
  <c r="AS50" i="1"/>
  <c r="AS49" i="1"/>
  <c r="AS48" i="1"/>
  <c r="AS47" i="1"/>
  <c r="AS46" i="1"/>
  <c r="AS45" i="1"/>
  <c r="AS44" i="1"/>
  <c r="AS43" i="1"/>
  <c r="AS42" i="1"/>
  <c r="AS41" i="1"/>
  <c r="AS40" i="1"/>
  <c r="AS39" i="1"/>
  <c r="AS38" i="1"/>
  <c r="AS37" i="1"/>
  <c r="AS36" i="1"/>
  <c r="AS35" i="1"/>
  <c r="AS34" i="1"/>
  <c r="AS33" i="1"/>
  <c r="AS32" i="1"/>
  <c r="AS31" i="1"/>
  <c r="AS30" i="1"/>
  <c r="AS29" i="1"/>
  <c r="AS28" i="1"/>
  <c r="AS27" i="1"/>
  <c r="AS26" i="1"/>
  <c r="AS25" i="1"/>
  <c r="AS24" i="1"/>
  <c r="AW54" i="1"/>
  <c r="AW53" i="1"/>
  <c r="AW52" i="1"/>
  <c r="AW51" i="1"/>
  <c r="AW50" i="1"/>
  <c r="AW49" i="1"/>
  <c r="AW48" i="1"/>
  <c r="AW47" i="1"/>
  <c r="AW46" i="1"/>
  <c r="AW45" i="1"/>
  <c r="AW44" i="1"/>
  <c r="AW43" i="1"/>
  <c r="AW42" i="1"/>
  <c r="AW41" i="1"/>
  <c r="AW40" i="1"/>
  <c r="AW39" i="1"/>
  <c r="AW38" i="1"/>
  <c r="AW37" i="1"/>
  <c r="AW36" i="1"/>
  <c r="AW35" i="1"/>
  <c r="AW34" i="1"/>
  <c r="AW33" i="1"/>
  <c r="AW32" i="1"/>
  <c r="AW31" i="1"/>
  <c r="AW30" i="1"/>
  <c r="AW29" i="1"/>
  <c r="AW28" i="1"/>
  <c r="AW27" i="1"/>
  <c r="AW26" i="1"/>
  <c r="AW25" i="1"/>
  <c r="AW24" i="1"/>
  <c r="AW23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T54" i="1"/>
  <c r="AT53" i="1"/>
  <c r="AT52" i="1"/>
  <c r="AT51" i="1"/>
  <c r="AT50" i="1"/>
  <c r="AT49" i="1"/>
  <c r="AT48" i="1"/>
  <c r="AT47" i="1"/>
  <c r="AT46" i="1"/>
  <c r="AT45" i="1"/>
  <c r="AT44" i="1"/>
  <c r="AT43" i="1"/>
  <c r="AT42" i="1"/>
  <c r="AT41" i="1"/>
  <c r="AT40" i="1"/>
  <c r="AT39" i="1"/>
  <c r="AT38" i="1"/>
  <c r="AT37" i="1"/>
  <c r="AT36" i="1"/>
  <c r="AT35" i="1"/>
  <c r="AT34" i="1"/>
  <c r="AT33" i="1"/>
  <c r="AT32" i="1"/>
  <c r="AT31" i="1"/>
  <c r="AT30" i="1"/>
  <c r="AT29" i="1"/>
  <c r="AT28" i="1"/>
  <c r="AT27" i="1"/>
  <c r="AT26" i="1"/>
  <c r="AT25" i="1"/>
  <c r="AT24" i="1"/>
  <c r="AT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23" i="1"/>
  <c r="AP54" i="1"/>
  <c r="AP53" i="1"/>
  <c r="AP52" i="1"/>
  <c r="AP51" i="1"/>
  <c r="AP50" i="1"/>
  <c r="AP49" i="1"/>
  <c r="AP48" i="1"/>
  <c r="AP47" i="1"/>
  <c r="AP46" i="1"/>
  <c r="AP45" i="1"/>
  <c r="AP44" i="1"/>
  <c r="AP43" i="1"/>
  <c r="AP42" i="1"/>
  <c r="AP41" i="1"/>
  <c r="AP40" i="1"/>
  <c r="AP39" i="1"/>
  <c r="AP38" i="1"/>
  <c r="AP37" i="1"/>
  <c r="AP36" i="1"/>
  <c r="AP35" i="1"/>
  <c r="AP34" i="1"/>
  <c r="AP33" i="1"/>
  <c r="AP32" i="1"/>
  <c r="AP31" i="1"/>
  <c r="AP30" i="1"/>
  <c r="AP29" i="1"/>
  <c r="AP28" i="1"/>
  <c r="AP27" i="1"/>
  <c r="AP26" i="1"/>
  <c r="AP25" i="1"/>
  <c r="AP24" i="1"/>
  <c r="AP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23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O24" i="1"/>
  <c r="AO23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Q24" i="1"/>
  <c r="AQ23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N23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24" i="1"/>
</calcChain>
</file>

<file path=xl/sharedStrings.xml><?xml version="1.0" encoding="utf-8"?>
<sst xmlns="http://schemas.openxmlformats.org/spreadsheetml/2006/main" count="665" uniqueCount="135">
  <si>
    <t>A</t>
  </si>
  <si>
    <t>abort</t>
  </si>
  <si>
    <t>cut-off</t>
  </si>
  <si>
    <t>time</t>
  </si>
  <si>
    <t>cos/sin</t>
  </si>
  <si>
    <t>month</t>
  </si>
  <si>
    <t>all</t>
  </si>
  <si>
    <t>std</t>
  </si>
  <si>
    <t>min</t>
  </si>
  <si>
    <t>max</t>
  </si>
  <si>
    <t>median</t>
  </si>
  <si>
    <t>hour</t>
  </si>
  <si>
    <t>B</t>
  </si>
  <si>
    <t>C</t>
  </si>
  <si>
    <t>season</t>
  </si>
  <si>
    <t>cos/sin month</t>
  </si>
  <si>
    <t>D</t>
  </si>
  <si>
    <t>E</t>
  </si>
  <si>
    <t>F</t>
  </si>
  <si>
    <t>Env</t>
  </si>
  <si>
    <t>eval</t>
  </si>
  <si>
    <t>G</t>
  </si>
  <si>
    <t>Run</t>
  </si>
  <si>
    <t>H</t>
  </si>
  <si>
    <t>reward 
mean</t>
  </si>
  <si>
    <t>reward 
std</t>
  </si>
  <si>
    <t>comfort
mean</t>
  </si>
  <si>
    <t>comfort
std</t>
  </si>
  <si>
    <t>I</t>
  </si>
  <si>
    <t>J</t>
  </si>
  <si>
    <t>comfort 
weight</t>
  </si>
  <si>
    <t>residual 
generation</t>
  </si>
  <si>
    <t>K</t>
  </si>
  <si>
    <t>L</t>
  </si>
  <si>
    <t>M</t>
  </si>
  <si>
    <t>N</t>
  </si>
  <si>
    <t>K-rule</t>
  </si>
  <si>
    <t>O</t>
  </si>
  <si>
    <t>E-rule</t>
  </si>
  <si>
    <t>Algorithm</t>
  </si>
  <si>
    <t>DDPG</t>
  </si>
  <si>
    <t>TD3</t>
  </si>
  <si>
    <t>P</t>
  </si>
  <si>
    <t>300-600</t>
  </si>
  <si>
    <t>.1-.2</t>
  </si>
  <si>
    <t>.0-.2</t>
  </si>
  <si>
    <t>H1</t>
  </si>
  <si>
    <t>H2</t>
  </si>
  <si>
    <t>H3</t>
  </si>
  <si>
    <t>H4</t>
  </si>
  <si>
    <t>.1-.0</t>
  </si>
  <si>
    <t>1 critic</t>
  </si>
  <si>
    <t>Q</t>
  </si>
  <si>
    <t>Else</t>
  </si>
  <si>
    <t>batch 64</t>
  </si>
  <si>
    <t>bacth 256</t>
  </si>
  <si>
    <t>R</t>
  </si>
  <si>
    <t>H5</t>
  </si>
  <si>
    <t>H6</t>
  </si>
  <si>
    <t>S</t>
  </si>
  <si>
    <t>T</t>
  </si>
  <si>
    <t>U</t>
  </si>
  <si>
    <t>B-GR</t>
  </si>
  <si>
    <t>Target states,
b free</t>
  </si>
  <si>
    <t>Target states,
B  pv_</t>
  </si>
  <si>
    <t>Start states,
B  pv_</t>
  </si>
  <si>
    <t>U1</t>
  </si>
  <si>
    <t>U2</t>
  </si>
  <si>
    <t>instead of 
Generation</t>
  </si>
  <si>
    <t>U3</t>
  </si>
  <si>
    <t>abort 
penalty</t>
  </si>
  <si>
    <t>Battery 
degregation</t>
  </si>
  <si>
    <t>1, 
HP_FH &gt;0</t>
  </si>
  <si>
    <t>Target states
after d_fh/hw,
B  pv_</t>
  </si>
  <si>
    <t>V</t>
  </si>
  <si>
    <t>U4</t>
  </si>
  <si>
    <t>V1</t>
  </si>
  <si>
    <t>U5</t>
  </si>
  <si>
    <t>test-
best</t>
  </si>
  <si>
    <t>no.</t>
  </si>
  <si>
    <t>best run
eval</t>
  </si>
  <si>
    <t xml:space="preserve">test
reward </t>
  </si>
  <si>
    <t>test
comfort</t>
  </si>
  <si>
    <t xml:space="preserve">
eval
reward </t>
  </si>
  <si>
    <t>eval
comfort</t>
  </si>
  <si>
    <t>H7</t>
  </si>
  <si>
    <t>U6</t>
  </si>
  <si>
    <t>H8</t>
  </si>
  <si>
    <t>SAC</t>
  </si>
  <si>
    <t>U7</t>
  </si>
  <si>
    <t>U8</t>
  </si>
  <si>
    <t>U9</t>
  </si>
  <si>
    <t xml:space="preserve">False </t>
  </si>
  <si>
    <t>U10</t>
  </si>
  <si>
    <t>U11</t>
  </si>
  <si>
    <t>ou</t>
  </si>
  <si>
    <t>24h</t>
  </si>
  <si>
    <t>Yu</t>
  </si>
  <si>
    <t>stable baselines</t>
  </si>
  <si>
    <t>stable baselines
256</t>
  </si>
  <si>
    <t>stable baselines
300/600</t>
  </si>
  <si>
    <t>best</t>
  </si>
  <si>
    <t>stable baselines
256
100 batch</t>
  </si>
  <si>
    <t>8b</t>
  </si>
  <si>
    <t>5b</t>
  </si>
  <si>
    <t>1330539
1330828</t>
  </si>
  <si>
    <t>1330538
1330827</t>
  </si>
  <si>
    <t>rule</t>
  </si>
  <si>
    <t>U8_2</t>
  </si>
  <si>
    <t>Target states,
B  pv_
no summer discomfort</t>
  </si>
  <si>
    <t>1343724
1343725</t>
  </si>
  <si>
    <t>Yu
n=40</t>
  </si>
  <si>
    <t>1343917
1343918</t>
  </si>
  <si>
    <t>H9</t>
  </si>
  <si>
    <t xml:space="preserve">loads but 
max Soc restricted </t>
  </si>
  <si>
    <t>H10</t>
  </si>
  <si>
    <t xml:space="preserve">not
max Soc restricted </t>
  </si>
  <si>
    <t>comfort_summer</t>
  </si>
  <si>
    <t>CASE B</t>
  </si>
  <si>
    <t>CASE C</t>
  </si>
  <si>
    <t>CASE A</t>
  </si>
  <si>
    <t>per day</t>
  </si>
  <si>
    <t>comfort 
mean</t>
  </si>
  <si>
    <t>comfort 
std</t>
  </si>
  <si>
    <t xml:space="preserve">eval
comfort </t>
  </si>
  <si>
    <t xml:space="preserve">test
comfort </t>
  </si>
  <si>
    <t>winter</t>
  </si>
  <si>
    <t>MPC</t>
  </si>
  <si>
    <t>1845745
1846444</t>
  </si>
  <si>
    <t>1845806
1846458</t>
  </si>
  <si>
    <t>test</t>
  </si>
  <si>
    <t>RULE</t>
  </si>
  <si>
    <t>OPT</t>
  </si>
  <si>
    <t>1846584
1846619</t>
  </si>
  <si>
    <t>1846560
1846644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</si>
</sst>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E+00"/>
  </numFmts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double">
        <color rgb="FF3F3F3F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/>
      <bottom style="thin">
        <color theme="9" tint="0.3999755851924192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indexed="64"/>
      </right>
      <top style="thin">
        <color theme="9" tint="0.39997558519241921"/>
      </top>
      <bottom/>
      <diagonal/>
    </border>
    <border>
      <left/>
      <right style="thin">
        <color indexed="64"/>
      </right>
      <top/>
      <bottom style="thin">
        <color theme="9" tint="0.3999755851924192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2" applyNumberFormat="0" applyAlignment="0" applyProtection="0"/>
    <xf numFmtId="0" fontId="6" fillId="6" borderId="3" applyNumberFormat="0" applyAlignment="0" applyProtection="0"/>
  </cellStyleXfs>
  <cellXfs count="203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0" xfId="1"/>
    <xf numFmtId="0" fontId="2" fillId="3" borderId="0" xfId="2"/>
    <xf numFmtId="0" fontId="3" fillId="4" borderId="0" xfId="3"/>
    <xf numFmtId="0" fontId="0" fillId="0" borderId="0" xfId="0" applyFill="1" applyBorder="1"/>
    <xf numFmtId="0" fontId="7" fillId="0" borderId="0" xfId="0" applyFont="1"/>
    <xf numFmtId="0" fontId="9" fillId="0" borderId="0" xfId="0" applyFont="1"/>
    <xf numFmtId="0" fontId="0" fillId="0" borderId="0" xfId="0" applyFont="1"/>
    <xf numFmtId="0" fontId="7" fillId="0" borderId="1" xfId="0" applyFont="1" applyBorder="1"/>
    <xf numFmtId="0" fontId="1" fillId="2" borderId="0" xfId="1" applyFont="1"/>
    <xf numFmtId="0" fontId="0" fillId="0" borderId="1" xfId="0" applyFont="1" applyBorder="1"/>
    <xf numFmtId="0" fontId="6" fillId="6" borderId="3" xfId="5"/>
    <xf numFmtId="0" fontId="11" fillId="0" borderId="0" xfId="0" applyFont="1"/>
    <xf numFmtId="0" fontId="8" fillId="6" borderId="3" xfId="5" applyFont="1"/>
    <xf numFmtId="0" fontId="0" fillId="0" borderId="0" xfId="0" applyNumberFormat="1"/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6" fillId="6" borderId="4" xfId="5" applyBorder="1"/>
    <xf numFmtId="0" fontId="6" fillId="6" borderId="5" xfId="5" applyBorder="1"/>
    <xf numFmtId="0" fontId="10" fillId="2" borderId="5" xfId="1" applyFont="1" applyBorder="1"/>
    <xf numFmtId="0" fontId="2" fillId="3" borderId="5" xfId="2" applyBorder="1"/>
    <xf numFmtId="0" fontId="8" fillId="6" borderId="4" xfId="5" applyFont="1" applyBorder="1"/>
    <xf numFmtId="0" fontId="1" fillId="2" borderId="5" xfId="1" applyFont="1" applyBorder="1"/>
    <xf numFmtId="0" fontId="0" fillId="0" borderId="0" xfId="0" applyNumberFormat="1" applyFont="1"/>
    <xf numFmtId="0" fontId="8" fillId="6" borderId="8" xfId="5" applyFont="1" applyBorder="1"/>
    <xf numFmtId="0" fontId="1" fillId="2" borderId="0" xfId="1" applyFont="1" applyBorder="1"/>
    <xf numFmtId="0" fontId="1" fillId="2" borderId="5" xfId="1" applyBorder="1"/>
    <xf numFmtId="0" fontId="1" fillId="2" borderId="4" xfId="1" applyBorder="1"/>
    <xf numFmtId="0" fontId="1" fillId="2" borderId="3" xfId="1" applyBorder="1"/>
    <xf numFmtId="0" fontId="1" fillId="2" borderId="7" xfId="1" applyBorder="1"/>
    <xf numFmtId="0" fontId="0" fillId="0" borderId="0" xfId="0" applyAlignment="1">
      <alignment wrapText="1"/>
    </xf>
    <xf numFmtId="0" fontId="1" fillId="2" borderId="4" xfId="1" applyFont="1" applyBorder="1"/>
    <xf numFmtId="0" fontId="2" fillId="3" borderId="3" xfId="2" applyBorder="1"/>
    <xf numFmtId="0" fontId="4" fillId="0" borderId="1" xfId="0" applyFont="1" applyBorder="1"/>
    <xf numFmtId="0" fontId="9" fillId="0" borderId="1" xfId="0" applyFont="1" applyBorder="1"/>
    <xf numFmtId="0" fontId="11" fillId="0" borderId="1" xfId="0" applyFont="1" applyBorder="1"/>
    <xf numFmtId="0" fontId="7" fillId="0" borderId="0" xfId="0" applyNumberFormat="1" applyFont="1"/>
    <xf numFmtId="0" fontId="1" fillId="2" borderId="9" xfId="1" applyBorder="1"/>
    <xf numFmtId="0" fontId="6" fillId="6" borderId="10" xfId="5" applyBorder="1"/>
    <xf numFmtId="0" fontId="1" fillId="2" borderId="11" xfId="1" applyFont="1" applyBorder="1"/>
    <xf numFmtId="0" fontId="0" fillId="0" borderId="12" xfId="0" applyBorder="1"/>
    <xf numFmtId="0" fontId="10" fillId="2" borderId="13" xfId="1" applyFont="1" applyBorder="1"/>
    <xf numFmtId="0" fontId="7" fillId="0" borderId="13" xfId="0" applyFont="1" applyBorder="1"/>
    <xf numFmtId="0" fontId="10" fillId="2" borderId="14" xfId="1" applyFont="1" applyBorder="1"/>
    <xf numFmtId="0" fontId="6" fillId="6" borderId="14" xfId="5" applyFont="1" applyBorder="1"/>
    <xf numFmtId="0" fontId="7" fillId="0" borderId="15" xfId="0" applyFont="1" applyBorder="1"/>
    <xf numFmtId="0" fontId="7" fillId="0" borderId="13" xfId="0" applyNumberFormat="1" applyFont="1" applyBorder="1"/>
    <xf numFmtId="0" fontId="9" fillId="0" borderId="13" xfId="0" applyFont="1" applyBorder="1"/>
    <xf numFmtId="0" fontId="9" fillId="0" borderId="15" xfId="0" applyFont="1" applyBorder="1"/>
    <xf numFmtId="0" fontId="1" fillId="2" borderId="16" xfId="1" applyBorder="1"/>
    <xf numFmtId="0" fontId="6" fillId="6" borderId="8" xfId="5" applyBorder="1"/>
    <xf numFmtId="0" fontId="2" fillId="3" borderId="11" xfId="2" applyBorder="1"/>
    <xf numFmtId="0" fontId="1" fillId="2" borderId="13" xfId="1" applyBorder="1"/>
    <xf numFmtId="0" fontId="0" fillId="0" borderId="13" xfId="0" applyFont="1" applyBorder="1"/>
    <xf numFmtId="0" fontId="1" fillId="2" borderId="13" xfId="1" applyFont="1" applyBorder="1"/>
    <xf numFmtId="0" fontId="6" fillId="6" borderId="14" xfId="5" applyBorder="1"/>
    <xf numFmtId="0" fontId="2" fillId="3" borderId="13" xfId="2" applyBorder="1"/>
    <xf numFmtId="0" fontId="0" fillId="0" borderId="15" xfId="0" applyFont="1" applyBorder="1"/>
    <xf numFmtId="0" fontId="0" fillId="0" borderId="13" xfId="0" applyNumberFormat="1" applyBorder="1"/>
    <xf numFmtId="0" fontId="1" fillId="2" borderId="3" xfId="1" applyFont="1" applyBorder="1"/>
    <xf numFmtId="0" fontId="0" fillId="0" borderId="12" xfId="0" applyFont="1" applyBorder="1"/>
    <xf numFmtId="0" fontId="8" fillId="6" borderId="14" xfId="5" applyFont="1" applyBorder="1"/>
    <xf numFmtId="0" fontId="1" fillId="2" borderId="14" xfId="1" applyFont="1" applyBorder="1"/>
    <xf numFmtId="0" fontId="0" fillId="0" borderId="13" xfId="0" applyNumberFormat="1" applyFont="1" applyBorder="1"/>
    <xf numFmtId="0" fontId="11" fillId="0" borderId="15" xfId="0" applyFont="1" applyBorder="1"/>
    <xf numFmtId="0" fontId="3" fillId="4" borderId="6" xfId="3" applyBorder="1"/>
    <xf numFmtId="0" fontId="3" fillId="4" borderId="13" xfId="3" applyBorder="1"/>
    <xf numFmtId="0" fontId="1" fillId="2" borderId="14" xfId="1" applyBorder="1"/>
    <xf numFmtId="0" fontId="1" fillId="2" borderId="17" xfId="1" applyBorder="1"/>
    <xf numFmtId="0" fontId="2" fillId="3" borderId="8" xfId="2" applyBorder="1"/>
    <xf numFmtId="0" fontId="5" fillId="5" borderId="2" xfId="4"/>
    <xf numFmtId="0" fontId="8" fillId="6" borderId="3" xfId="5" applyFont="1" applyAlignment="1">
      <alignment wrapText="1"/>
    </xf>
    <xf numFmtId="0" fontId="6" fillId="6" borderId="3" xfId="5" applyAlignment="1">
      <alignment wrapText="1"/>
    </xf>
    <xf numFmtId="0" fontId="2" fillId="3" borderId="14" xfId="2" applyBorder="1" applyAlignment="1">
      <alignment wrapText="1"/>
    </xf>
    <xf numFmtId="0" fontId="0" fillId="7" borderId="0" xfId="0" applyFont="1" applyFill="1"/>
    <xf numFmtId="0" fontId="0" fillId="0" borderId="0" xfId="0" applyNumberFormat="1" applyBorder="1"/>
    <xf numFmtId="0" fontId="0" fillId="8" borderId="18" xfId="0" applyFont="1" applyFill="1" applyBorder="1"/>
    <xf numFmtId="0" fontId="0" fillId="0" borderId="12" xfId="0" applyNumberFormat="1" applyBorder="1"/>
    <xf numFmtId="0" fontId="2" fillId="3" borderId="14" xfId="2" applyBorder="1"/>
    <xf numFmtId="0" fontId="1" fillId="2" borderId="22" xfId="1" applyFont="1" applyBorder="1"/>
    <xf numFmtId="0" fontId="1" fillId="2" borderId="9" xfId="1" applyFont="1" applyBorder="1"/>
    <xf numFmtId="0" fontId="1" fillId="2" borderId="23" xfId="1" applyFont="1" applyBorder="1"/>
    <xf numFmtId="0" fontId="8" fillId="6" borderId="23" xfId="5" applyFont="1" applyBorder="1"/>
    <xf numFmtId="0" fontId="0" fillId="0" borderId="24" xfId="0" applyFont="1" applyBorder="1"/>
    <xf numFmtId="0" fontId="8" fillId="6" borderId="8" xfId="5" applyFont="1" applyBorder="1" applyAlignment="1">
      <alignment wrapText="1"/>
    </xf>
    <xf numFmtId="0" fontId="0" fillId="0" borderId="25" xfId="0" applyNumberFormat="1" applyBorder="1"/>
    <xf numFmtId="0" fontId="1" fillId="2" borderId="27" xfId="1" applyFont="1" applyBorder="1"/>
    <xf numFmtId="0" fontId="2" fillId="3" borderId="27" xfId="2" applyBorder="1"/>
    <xf numFmtId="0" fontId="8" fillId="6" borderId="27" xfId="5" applyFont="1" applyBorder="1"/>
    <xf numFmtId="0" fontId="0" fillId="0" borderId="28" xfId="0" applyFont="1" applyBorder="1"/>
    <xf numFmtId="0" fontId="8" fillId="6" borderId="4" xfId="5" applyFont="1" applyBorder="1" applyAlignment="1">
      <alignment wrapText="1"/>
    </xf>
    <xf numFmtId="0" fontId="0" fillId="0" borderId="29" xfId="0" applyNumberFormat="1" applyBorder="1"/>
    <xf numFmtId="0" fontId="0" fillId="7" borderId="12" xfId="0" applyFont="1" applyFill="1" applyBorder="1"/>
    <xf numFmtId="0" fontId="0" fillId="7" borderId="13" xfId="0" applyFont="1" applyFill="1" applyBorder="1"/>
    <xf numFmtId="0" fontId="8" fillId="6" borderId="14" xfId="5" applyFont="1" applyBorder="1" applyAlignment="1">
      <alignment wrapText="1"/>
    </xf>
    <xf numFmtId="0" fontId="0" fillId="0" borderId="13" xfId="0" applyBorder="1"/>
    <xf numFmtId="3" fontId="0" fillId="0" borderId="12" xfId="0" applyNumberFormat="1" applyBorder="1"/>
    <xf numFmtId="0" fontId="0" fillId="9" borderId="0" xfId="0" applyFill="1"/>
    <xf numFmtId="0" fontId="9" fillId="9" borderId="3" xfId="5" applyFont="1" applyFill="1"/>
    <xf numFmtId="0" fontId="0" fillId="7" borderId="0" xfId="0" applyFont="1" applyFill="1" applyBorder="1"/>
    <xf numFmtId="0" fontId="6" fillId="6" borderId="17" xfId="5" applyBorder="1"/>
    <xf numFmtId="0" fontId="8" fillId="6" borderId="17" xfId="5" applyFont="1" applyBorder="1" applyAlignment="1">
      <alignment wrapText="1"/>
    </xf>
    <xf numFmtId="3" fontId="0" fillId="0" borderId="12" xfId="0" applyNumberFormat="1" applyBorder="1" applyAlignment="1">
      <alignment wrapText="1"/>
    </xf>
    <xf numFmtId="3" fontId="0" fillId="0" borderId="29" xfId="0" applyNumberFormat="1" applyBorder="1" applyAlignment="1">
      <alignment wrapText="1"/>
    </xf>
    <xf numFmtId="3" fontId="0" fillId="7" borderId="12" xfId="0" applyNumberFormat="1" applyFill="1" applyBorder="1"/>
    <xf numFmtId="3" fontId="0" fillId="7" borderId="12" xfId="0" applyNumberFormat="1" applyFill="1" applyBorder="1" applyAlignment="1">
      <alignment wrapText="1"/>
    </xf>
    <xf numFmtId="3" fontId="0" fillId="0" borderId="12" xfId="0" applyNumberFormat="1" applyFill="1" applyBorder="1" applyAlignment="1">
      <alignment wrapText="1"/>
    </xf>
    <xf numFmtId="0" fontId="5" fillId="5" borderId="2" xfId="4" applyAlignment="1">
      <alignment wrapText="1"/>
    </xf>
    <xf numFmtId="164" fontId="0" fillId="0" borderId="0" xfId="0" applyNumberFormat="1" applyFill="1" applyBorder="1"/>
    <xf numFmtId="164" fontId="0" fillId="0" borderId="1" xfId="0" applyNumberFormat="1" applyFill="1" applyBorder="1"/>
    <xf numFmtId="164" fontId="0" fillId="0" borderId="0" xfId="0" applyNumberFormat="1" applyFill="1" applyBorder="1" applyAlignment="1">
      <alignment wrapText="1"/>
    </xf>
    <xf numFmtId="164" fontId="0" fillId="0" borderId="0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164" fontId="0" fillId="0" borderId="0" xfId="0" applyNumberFormat="1"/>
    <xf numFmtId="164" fontId="0" fillId="0" borderId="1" xfId="0" applyNumberFormat="1" applyBorder="1"/>
    <xf numFmtId="164" fontId="7" fillId="0" borderId="13" xfId="0" applyNumberFormat="1" applyFont="1" applyBorder="1"/>
    <xf numFmtId="164" fontId="7" fillId="0" borderId="15" xfId="0" applyNumberFormat="1" applyFont="1" applyBorder="1"/>
    <xf numFmtId="164" fontId="7" fillId="0" borderId="0" xfId="0" applyNumberFormat="1" applyFont="1"/>
    <xf numFmtId="164" fontId="0" fillId="0" borderId="0" xfId="0" applyNumberFormat="1" applyFont="1"/>
    <xf numFmtId="164" fontId="0" fillId="0" borderId="13" xfId="0" applyNumberFormat="1" applyFont="1" applyBorder="1"/>
    <xf numFmtId="164" fontId="0" fillId="0" borderId="15" xfId="0" applyNumberFormat="1" applyFont="1" applyBorder="1"/>
    <xf numFmtId="164" fontId="0" fillId="0" borderId="13" xfId="0" applyNumberFormat="1" applyBorder="1"/>
    <xf numFmtId="164" fontId="0" fillId="0" borderId="0" xfId="0" applyNumberFormat="1" applyBorder="1"/>
    <xf numFmtId="164" fontId="0" fillId="8" borderId="18" xfId="0" applyNumberFormat="1" applyFont="1" applyFill="1" applyBorder="1"/>
    <xf numFmtId="164" fontId="0" fillId="8" borderId="32" xfId="0" applyNumberFormat="1" applyFont="1" applyFill="1" applyBorder="1"/>
    <xf numFmtId="164" fontId="0" fillId="0" borderId="0" xfId="0" applyNumberFormat="1" applyFont="1" applyBorder="1"/>
    <xf numFmtId="164" fontId="0" fillId="0" borderId="1" xfId="0" applyNumberFormat="1" applyFont="1" applyBorder="1"/>
    <xf numFmtId="164" fontId="7" fillId="0" borderId="1" xfId="0" applyNumberFormat="1" applyFont="1" applyBorder="1"/>
    <xf numFmtId="164" fontId="7" fillId="0" borderId="0" xfId="0" applyNumberFormat="1" applyFont="1" applyBorder="1"/>
    <xf numFmtId="164" fontId="0" fillId="0" borderId="15" xfId="0" applyNumberFormat="1" applyBorder="1"/>
    <xf numFmtId="164" fontId="0" fillId="0" borderId="21" xfId="0" applyNumberFormat="1" applyFont="1" applyBorder="1"/>
    <xf numFmtId="164" fontId="0" fillId="0" borderId="18" xfId="0" applyNumberFormat="1" applyFont="1" applyBorder="1"/>
    <xf numFmtId="164" fontId="0" fillId="0" borderId="32" xfId="0" applyNumberFormat="1" applyFont="1" applyBorder="1"/>
    <xf numFmtId="164" fontId="0" fillId="0" borderId="20" xfId="0" applyNumberFormat="1" applyFont="1" applyBorder="1"/>
    <xf numFmtId="164" fontId="0" fillId="0" borderId="19" xfId="0" applyNumberFormat="1" applyFont="1" applyBorder="1"/>
    <xf numFmtId="164" fontId="0" fillId="8" borderId="0" xfId="0" applyNumberFormat="1" applyFont="1" applyFill="1" applyBorder="1"/>
    <xf numFmtId="164" fontId="0" fillId="8" borderId="20" xfId="0" applyNumberFormat="1" applyFont="1" applyFill="1" applyBorder="1"/>
    <xf numFmtId="164" fontId="0" fillId="0" borderId="22" xfId="0" applyNumberFormat="1" applyFont="1" applyBorder="1"/>
    <xf numFmtId="164" fontId="0" fillId="0" borderId="26" xfId="0" applyNumberFormat="1" applyFont="1" applyBorder="1"/>
    <xf numFmtId="164" fontId="0" fillId="0" borderId="33" xfId="0" applyNumberFormat="1" applyFont="1" applyBorder="1"/>
    <xf numFmtId="164" fontId="0" fillId="0" borderId="30" xfId="0" applyNumberFormat="1" applyFont="1" applyBorder="1"/>
    <xf numFmtId="164" fontId="0" fillId="0" borderId="31" xfId="0" applyNumberFormat="1" applyFont="1" applyBorder="1"/>
    <xf numFmtId="164" fontId="0" fillId="0" borderId="34" xfId="0" applyNumberFormat="1" applyFont="1" applyBorder="1"/>
    <xf numFmtId="164" fontId="0" fillId="8" borderId="19" xfId="0" applyNumberFormat="1" applyFont="1" applyFill="1" applyBorder="1"/>
    <xf numFmtId="164" fontId="0" fillId="8" borderId="13" xfId="0" applyNumberFormat="1" applyFont="1" applyFill="1" applyBorder="1"/>
    <xf numFmtId="164" fontId="0" fillId="8" borderId="21" xfId="0" applyNumberFormat="1" applyFont="1" applyFill="1" applyBorder="1"/>
    <xf numFmtId="0" fontId="0" fillId="0" borderId="15" xfId="0" applyFont="1" applyBorder="1" applyAlignment="1">
      <alignment wrapText="1"/>
    </xf>
    <xf numFmtId="0" fontId="0" fillId="0" borderId="18" xfId="0" applyFont="1" applyBorder="1"/>
    <xf numFmtId="0" fontId="0" fillId="8" borderId="0" xfId="0" applyFont="1" applyFill="1" applyBorder="1"/>
    <xf numFmtId="0" fontId="11" fillId="10" borderId="15" xfId="0" applyFont="1" applyFill="1" applyBorder="1"/>
    <xf numFmtId="0" fontId="11" fillId="10" borderId="1" xfId="0" applyFont="1" applyFill="1" applyBorder="1"/>
    <xf numFmtId="0" fontId="0" fillId="10" borderId="1" xfId="0" applyFill="1" applyBorder="1"/>
    <xf numFmtId="0" fontId="9" fillId="10" borderId="1" xfId="0" applyFont="1" applyFill="1" applyBorder="1"/>
    <xf numFmtId="0" fontId="9" fillId="10" borderId="15" xfId="0" applyFont="1" applyFill="1" applyBorder="1"/>
    <xf numFmtId="0" fontId="7" fillId="10" borderId="0" xfId="0" applyFont="1" applyFill="1"/>
    <xf numFmtId="0" fontId="0" fillId="10" borderId="0" xfId="0" applyFill="1"/>
    <xf numFmtId="0" fontId="5" fillId="10" borderId="2" xfId="4" applyFill="1"/>
    <xf numFmtId="0" fontId="2" fillId="10" borderId="0" xfId="2" applyFill="1"/>
    <xf numFmtId="0" fontId="0" fillId="10" borderId="13" xfId="0" applyFill="1" applyBorder="1"/>
    <xf numFmtId="164" fontId="0" fillId="0" borderId="12" xfId="0" applyNumberFormat="1" applyFill="1" applyBorder="1" applyAlignment="1">
      <alignment wrapText="1"/>
    </xf>
    <xf numFmtId="164" fontId="0" fillId="0" borderId="13" xfId="0" applyNumberFormat="1" applyFill="1" applyBorder="1" applyAlignment="1">
      <alignment wrapText="1"/>
    </xf>
    <xf numFmtId="164" fontId="12" fillId="0" borderId="13" xfId="0" applyNumberFormat="1" applyFont="1" applyBorder="1" applyAlignment="1">
      <alignment wrapText="1"/>
    </xf>
    <xf numFmtId="164" fontId="12" fillId="0" borderId="21" xfId="0" applyNumberFormat="1" applyFont="1" applyBorder="1" applyAlignment="1">
      <alignment wrapText="1"/>
    </xf>
    <xf numFmtId="164" fontId="7" fillId="11" borderId="13" xfId="0" applyNumberFormat="1" applyFont="1" applyFill="1" applyBorder="1"/>
    <xf numFmtId="164" fontId="13" fillId="11" borderId="13" xfId="0" applyNumberFormat="1" applyFont="1" applyFill="1" applyBorder="1"/>
    <xf numFmtId="164" fontId="0" fillId="11" borderId="0" xfId="0" applyNumberFormat="1" applyFill="1" applyBorder="1" applyAlignment="1">
      <alignment wrapText="1"/>
    </xf>
    <xf numFmtId="164" fontId="0" fillId="11" borderId="12" xfId="0" applyNumberFormat="1" applyFill="1" applyBorder="1" applyAlignment="1">
      <alignment wrapText="1"/>
    </xf>
    <xf numFmtId="164" fontId="0" fillId="11" borderId="13" xfId="0" applyNumberFormat="1" applyFill="1" applyBorder="1" applyAlignment="1">
      <alignment wrapText="1"/>
    </xf>
    <xf numFmtId="164" fontId="0" fillId="11" borderId="21" xfId="0" applyNumberFormat="1" applyFill="1" applyBorder="1" applyAlignment="1">
      <alignment wrapText="1"/>
    </xf>
    <xf numFmtId="164" fontId="12" fillId="0" borderId="12" xfId="0" applyNumberFormat="1" applyFont="1" applyBorder="1" applyAlignment="1">
      <alignment wrapText="1"/>
    </xf>
    <xf numFmtId="165" fontId="13" fillId="11" borderId="13" xfId="0" applyNumberFormat="1" applyFont="1" applyFill="1" applyBorder="1"/>
    <xf numFmtId="2" fontId="7" fillId="11" borderId="13" xfId="0" applyNumberFormat="1" applyFont="1" applyFill="1" applyBorder="1"/>
    <xf numFmtId="0" fontId="0" fillId="0" borderId="0" xfId="0" applyFont="1" applyBorder="1"/>
    <xf numFmtId="3" fontId="0" fillId="0" borderId="35" xfId="0" applyNumberFormat="1" applyFill="1" applyBorder="1"/>
    <xf numFmtId="2" fontId="0" fillId="8" borderId="0" xfId="0" applyNumberFormat="1" applyFont="1" applyFill="1" applyBorder="1"/>
    <xf numFmtId="2" fontId="0" fillId="0" borderId="0" xfId="0" applyNumberFormat="1" applyBorder="1"/>
    <xf numFmtId="2" fontId="0" fillId="0" borderId="13" xfId="0" applyNumberFormat="1" applyBorder="1"/>
    <xf numFmtId="2" fontId="0" fillId="0" borderId="0" xfId="0" applyNumberFormat="1" applyFont="1" applyBorder="1"/>
    <xf numFmtId="2" fontId="0" fillId="0" borderId="0" xfId="0" applyNumberFormat="1"/>
    <xf numFmtId="2" fontId="0" fillId="0" borderId="13" xfId="0" applyNumberFormat="1" applyFont="1" applyBorder="1"/>
    <xf numFmtId="2" fontId="0" fillId="0" borderId="0" xfId="0" applyNumberFormat="1" applyAlignment="1">
      <alignment horizontal="left"/>
    </xf>
    <xf numFmtId="2" fontId="0" fillId="0" borderId="1" xfId="0" applyNumberFormat="1" applyBorder="1" applyAlignment="1">
      <alignment horizontal="left"/>
    </xf>
    <xf numFmtId="2" fontId="0" fillId="0" borderId="13" xfId="0" applyNumberFormat="1" applyBorder="1" applyAlignment="1">
      <alignment horizontal="left"/>
    </xf>
    <xf numFmtId="2" fontId="0" fillId="0" borderId="0" xfId="0" applyNumberFormat="1" applyBorder="1" applyAlignment="1">
      <alignment horizontal="left"/>
    </xf>
    <xf numFmtId="0" fontId="14" fillId="5" borderId="2" xfId="4" applyFont="1" applyAlignment="1">
      <alignment wrapText="1"/>
    </xf>
    <xf numFmtId="0" fontId="8" fillId="6" borderId="13" xfId="5" applyFont="1" applyBorder="1" applyAlignment="1">
      <alignment wrapText="1"/>
    </xf>
    <xf numFmtId="3" fontId="0" fillId="7" borderId="35" xfId="0" applyNumberFormat="1" applyFill="1" applyBorder="1"/>
    <xf numFmtId="3" fontId="0" fillId="0" borderId="0" xfId="0" applyNumberFormat="1" applyBorder="1"/>
    <xf numFmtId="164" fontId="7" fillId="12" borderId="13" xfId="0" applyNumberFormat="1" applyFont="1" applyFill="1" applyBorder="1"/>
    <xf numFmtId="164" fontId="0" fillId="12" borderId="0" xfId="0" applyNumberFormat="1" applyFill="1" applyBorder="1" applyAlignment="1">
      <alignment wrapText="1"/>
    </xf>
    <xf numFmtId="164" fontId="0" fillId="12" borderId="12" xfId="0" applyNumberFormat="1" applyFill="1" applyBorder="1" applyAlignment="1">
      <alignment wrapText="1"/>
    </xf>
    <xf numFmtId="164" fontId="0" fillId="12" borderId="13" xfId="0" applyNumberFormat="1" applyFill="1" applyBorder="1" applyAlignment="1">
      <alignment wrapText="1"/>
    </xf>
    <xf numFmtId="164" fontId="0" fillId="12" borderId="21" xfId="0" applyNumberFormat="1" applyFill="1" applyBorder="1" applyAlignment="1">
      <alignment wrapText="1"/>
    </xf>
    <xf numFmtId="164" fontId="13" fillId="12" borderId="13" xfId="0" applyNumberFormat="1" applyFont="1" applyFill="1" applyBorder="1"/>
    <xf numFmtId="164" fontId="7" fillId="12" borderId="15" xfId="0" applyNumberFormat="1" applyFont="1" applyFill="1" applyBorder="1"/>
    <xf numFmtId="164" fontId="7" fillId="11" borderId="15" xfId="0" applyNumberFormat="1" applyFont="1" applyFill="1" applyBorder="1"/>
    <xf numFmtId="164" fontId="7" fillId="12" borderId="36" xfId="0" applyNumberFormat="1" applyFont="1" applyFill="1" applyBorder="1"/>
    <xf numFmtId="165" fontId="13" fillId="11" borderId="36" xfId="0" applyNumberFormat="1" applyFont="1" applyFill="1" applyBorder="1"/>
    <xf numFmtId="164" fontId="13" fillId="11" borderId="15" xfId="0" applyNumberFormat="1" applyFont="1" applyFill="1" applyBorder="1"/>
    <xf numFmtId="164" fontId="7" fillId="11" borderId="36" xfId="0" applyNumberFormat="1" applyFont="1" applyFill="1" applyBorder="1"/>
    <xf numFmtId="2" fontId="13" fillId="11" borderId="15" xfId="0" applyNumberFormat="1" applyFont="1" applyFill="1" applyBorder="1"/>
  </cellXfs>
  <cellStyles count="6">
    <cellStyle name="Bad" xfId="2" builtinId="27"/>
    <cellStyle name="Calculation" xfId="4" builtinId="22"/>
    <cellStyle name="Check Cell" xfId="5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DFE46-2C3B-41C0-9873-7529C8FC3CB6}">
  <dimension ref="A1:AW115"/>
  <sheetViews>
    <sheetView tabSelected="1" topLeftCell="U1" workbookViewId="0">
      <pane ySplit="2" topLeftCell="A21" activePane="bottomLeft" state="frozen"/>
      <selection pane="bottomLeft" activeCell="AV54" sqref="AV54"/>
    </sheetView>
  </sheetViews>
  <sheetFormatPr defaultRowHeight="15" x14ac:dyDescent="0.25"/>
  <cols>
    <col min="1" max="1" width="9.85546875" bestFit="1" customWidth="1"/>
    <col min="2" max="2" width="6.42578125" bestFit="1" customWidth="1"/>
    <col min="3" max="3" width="11.28515625" customWidth="1"/>
    <col min="5" max="5" width="9.140625" customWidth="1"/>
    <col min="8" max="8" width="13.7109375" bestFit="1" customWidth="1"/>
    <col min="9" max="9" width="11" customWidth="1"/>
    <col min="10" max="10" width="7.5703125" customWidth="1"/>
    <col min="11" max="11" width="8.42578125" style="1" customWidth="1"/>
    <col min="12" max="12" width="10.85546875" style="1" bestFit="1" customWidth="1"/>
    <col min="13" max="15" width="7.28515625" style="115" customWidth="1"/>
    <col min="16" max="16" width="7.28515625" style="116" customWidth="1"/>
    <col min="17" max="18" width="7.28515625" style="124" customWidth="1"/>
    <col min="19" max="19" width="13.140625" style="124" bestFit="1" customWidth="1"/>
    <col min="20" max="20" width="14.7109375" style="116" bestFit="1" customWidth="1"/>
    <col min="21" max="21" width="12" bestFit="1" customWidth="1"/>
    <col min="22" max="23" width="8" style="2" customWidth="1"/>
    <col min="24" max="26" width="8" style="124" customWidth="1"/>
    <col min="27" max="27" width="7.28515625" style="124" customWidth="1"/>
    <col min="28" max="28" width="7.28515625" style="115" customWidth="1"/>
    <col min="29" max="29" width="8" style="124" customWidth="1"/>
    <col min="30" max="30" width="8.140625" style="124" customWidth="1"/>
    <col min="31" max="31" width="12.42578125" style="124" bestFit="1" customWidth="1"/>
    <col min="32" max="32" width="8" style="116" customWidth="1"/>
    <col min="33" max="33" width="9.28515625" style="115" bestFit="1" customWidth="1"/>
    <col min="34" max="34" width="9.5703125" style="116" bestFit="1" customWidth="1"/>
    <col min="35" max="35" width="8" style="116" customWidth="1"/>
    <col min="36" max="36" width="12.7109375" style="124" bestFit="1" customWidth="1"/>
    <col min="37" max="37" width="9.140625" style="1"/>
    <col min="45" max="45" width="9.5703125" bestFit="1" customWidth="1"/>
    <col min="48" max="48" width="10.5703125" bestFit="1" customWidth="1"/>
    <col min="49" max="49" width="11.5703125" customWidth="1"/>
  </cols>
  <sheetData>
    <row r="1" spans="1:49" ht="45.75" thickBot="1" x14ac:dyDescent="0.3">
      <c r="M1" s="115" t="s">
        <v>6</v>
      </c>
      <c r="N1" s="115" t="s">
        <v>6</v>
      </c>
      <c r="O1" s="115" t="s">
        <v>6</v>
      </c>
      <c r="P1" s="116" t="s">
        <v>6</v>
      </c>
      <c r="Q1" s="110" t="s">
        <v>20</v>
      </c>
      <c r="R1" s="110" t="s">
        <v>20</v>
      </c>
      <c r="S1" s="110" t="s">
        <v>20</v>
      </c>
      <c r="T1" s="111" t="s">
        <v>20</v>
      </c>
      <c r="U1" s="6" t="s">
        <v>22</v>
      </c>
      <c r="V1" s="17" t="s">
        <v>80</v>
      </c>
      <c r="W1" s="17" t="s">
        <v>80</v>
      </c>
      <c r="X1" s="113" t="s">
        <v>20</v>
      </c>
      <c r="Y1" s="113" t="s">
        <v>20</v>
      </c>
      <c r="Z1" s="113" t="s">
        <v>80</v>
      </c>
      <c r="AA1" s="113" t="s">
        <v>130</v>
      </c>
      <c r="AB1" s="113" t="s">
        <v>130</v>
      </c>
      <c r="AC1" s="113" t="s">
        <v>80</v>
      </c>
      <c r="AD1" s="113" t="s">
        <v>20</v>
      </c>
      <c r="AE1" s="113" t="s">
        <v>20</v>
      </c>
      <c r="AF1" s="114" t="s">
        <v>80</v>
      </c>
      <c r="AG1" s="113" t="s">
        <v>130</v>
      </c>
      <c r="AH1" s="113" t="s">
        <v>130</v>
      </c>
      <c r="AI1" s="114" t="s">
        <v>80</v>
      </c>
      <c r="AJ1" s="114" t="s">
        <v>80</v>
      </c>
      <c r="AL1" s="191" t="s">
        <v>20</v>
      </c>
      <c r="AM1" s="191" t="s">
        <v>20</v>
      </c>
      <c r="AN1" s="191" t="s">
        <v>80</v>
      </c>
      <c r="AO1" s="191" t="s">
        <v>130</v>
      </c>
      <c r="AP1" s="191" t="s">
        <v>130</v>
      </c>
      <c r="AQ1" s="191" t="s">
        <v>80</v>
      </c>
      <c r="AR1" s="167" t="s">
        <v>20</v>
      </c>
      <c r="AS1" s="167" t="s">
        <v>20</v>
      </c>
      <c r="AT1" s="167" t="s">
        <v>80</v>
      </c>
      <c r="AU1" s="167" t="s">
        <v>130</v>
      </c>
      <c r="AV1" s="167" t="s">
        <v>130</v>
      </c>
      <c r="AW1" s="167" t="s">
        <v>78</v>
      </c>
    </row>
    <row r="2" spans="1:49" ht="45.75" thickBot="1" x14ac:dyDescent="0.3">
      <c r="A2" t="s">
        <v>39</v>
      </c>
      <c r="B2" t="s">
        <v>19</v>
      </c>
      <c r="C2" s="32" t="s">
        <v>71</v>
      </c>
      <c r="D2" s="99" t="s">
        <v>1</v>
      </c>
      <c r="E2" s="32" t="s">
        <v>70</v>
      </c>
      <c r="F2" t="s">
        <v>2</v>
      </c>
      <c r="G2" s="99" t="s">
        <v>3</v>
      </c>
      <c r="H2" s="99" t="s">
        <v>14</v>
      </c>
      <c r="I2" s="32" t="s">
        <v>31</v>
      </c>
      <c r="J2" t="s">
        <v>62</v>
      </c>
      <c r="K2" s="18" t="s">
        <v>30</v>
      </c>
      <c r="L2" s="18" t="s">
        <v>53</v>
      </c>
      <c r="M2" s="115" t="s">
        <v>10</v>
      </c>
      <c r="N2" s="115" t="s">
        <v>7</v>
      </c>
      <c r="O2" s="115" t="s">
        <v>8</v>
      </c>
      <c r="P2" s="116" t="s">
        <v>9</v>
      </c>
      <c r="Q2" s="112" t="s">
        <v>24</v>
      </c>
      <c r="R2" s="112" t="s">
        <v>25</v>
      </c>
      <c r="S2" s="113" t="s">
        <v>26</v>
      </c>
      <c r="T2" s="114" t="s">
        <v>27</v>
      </c>
      <c r="U2" s="6" t="s">
        <v>20</v>
      </c>
      <c r="V2" s="17" t="s">
        <v>79</v>
      </c>
      <c r="W2" s="17" t="s">
        <v>79</v>
      </c>
      <c r="X2" s="161" t="s">
        <v>24</v>
      </c>
      <c r="Y2" s="162" t="s">
        <v>25</v>
      </c>
      <c r="Z2" s="162" t="s">
        <v>83</v>
      </c>
      <c r="AA2" s="162" t="s">
        <v>24</v>
      </c>
      <c r="AB2" s="162" t="s">
        <v>25</v>
      </c>
      <c r="AC2" s="162" t="s">
        <v>81</v>
      </c>
      <c r="AD2" s="171" t="s">
        <v>26</v>
      </c>
      <c r="AE2" s="163" t="s">
        <v>27</v>
      </c>
      <c r="AF2" s="163" t="s">
        <v>84</v>
      </c>
      <c r="AG2" s="163" t="s">
        <v>26</v>
      </c>
      <c r="AH2" s="163" t="s">
        <v>27</v>
      </c>
      <c r="AI2" s="163" t="s">
        <v>82</v>
      </c>
      <c r="AJ2" s="164" t="s">
        <v>117</v>
      </c>
      <c r="AK2" s="2"/>
      <c r="AL2" s="192" t="s">
        <v>24</v>
      </c>
      <c r="AM2" s="193" t="s">
        <v>25</v>
      </c>
      <c r="AN2" s="193" t="s">
        <v>83</v>
      </c>
      <c r="AO2" s="193" t="s">
        <v>24</v>
      </c>
      <c r="AP2" s="193" t="s">
        <v>25</v>
      </c>
      <c r="AQ2" s="194" t="s">
        <v>81</v>
      </c>
      <c r="AR2" s="168" t="s">
        <v>122</v>
      </c>
      <c r="AS2" s="169" t="s">
        <v>123</v>
      </c>
      <c r="AT2" s="169" t="s">
        <v>124</v>
      </c>
      <c r="AU2" s="169" t="s">
        <v>122</v>
      </c>
      <c r="AV2" s="169" t="s">
        <v>123</v>
      </c>
      <c r="AW2" s="170" t="s">
        <v>125</v>
      </c>
    </row>
    <row r="3" spans="1:49" ht="16.5" thickTop="1" thickBot="1" x14ac:dyDescent="0.3">
      <c r="A3" t="s">
        <v>40</v>
      </c>
      <c r="B3" t="s">
        <v>0</v>
      </c>
      <c r="C3">
        <v>0.01</v>
      </c>
      <c r="D3" t="b">
        <v>0</v>
      </c>
      <c r="E3" t="b">
        <v>0</v>
      </c>
      <c r="F3">
        <v>0.05</v>
      </c>
      <c r="G3" s="3" t="s">
        <v>4</v>
      </c>
      <c r="H3" s="13" t="s">
        <v>15</v>
      </c>
      <c r="I3" s="4" t="b">
        <v>1</v>
      </c>
      <c r="J3" t="b">
        <v>1</v>
      </c>
      <c r="K3" s="1">
        <v>1</v>
      </c>
      <c r="M3" s="115">
        <v>-0.65180000000000005</v>
      </c>
      <c r="N3" s="115">
        <v>0.5867</v>
      </c>
      <c r="O3" s="115">
        <v>-1.6752</v>
      </c>
      <c r="P3" s="116">
        <v>-0.17199999999999999</v>
      </c>
      <c r="Q3" s="115">
        <v>-80.992438128149573</v>
      </c>
      <c r="R3" s="115">
        <v>35.488646909133159</v>
      </c>
      <c r="S3" s="115">
        <v>-7885.6844328635852</v>
      </c>
      <c r="T3" s="116">
        <v>6026.5648646183754</v>
      </c>
      <c r="U3" s="7">
        <v>1136548</v>
      </c>
      <c r="V3" s="77"/>
      <c r="W3" s="77"/>
      <c r="AA3" s="124">
        <v>8.4699999999999998E-2</v>
      </c>
      <c r="AB3" s="115">
        <v>0.20760000000000001</v>
      </c>
      <c r="AG3" s="115">
        <v>-0.52229999999999999</v>
      </c>
      <c r="AH3" s="116">
        <v>0.17460000000000001</v>
      </c>
    </row>
    <row r="4" spans="1:49" ht="16.5" thickTop="1" thickBot="1" x14ac:dyDescent="0.3">
      <c r="A4" t="s">
        <v>40</v>
      </c>
      <c r="B4" t="s">
        <v>12</v>
      </c>
      <c r="C4">
        <v>0.01</v>
      </c>
      <c r="D4" t="b">
        <v>0</v>
      </c>
      <c r="E4" t="b">
        <v>0</v>
      </c>
      <c r="F4">
        <v>0.05</v>
      </c>
      <c r="G4" s="67" t="s">
        <v>11</v>
      </c>
      <c r="H4" s="34" t="s">
        <v>5</v>
      </c>
      <c r="I4" s="4" t="b">
        <v>1</v>
      </c>
      <c r="J4" t="b">
        <v>1</v>
      </c>
      <c r="K4" s="1">
        <v>1</v>
      </c>
      <c r="M4" s="115">
        <v>-0.32850000000000001</v>
      </c>
      <c r="N4" s="115">
        <v>0.87460000000000004</v>
      </c>
      <c r="O4" s="115">
        <v>-3.0444</v>
      </c>
      <c r="P4" s="116">
        <v>-0.19822000000000001</v>
      </c>
      <c r="Q4" s="115">
        <v>-79.924992301955413</v>
      </c>
      <c r="R4" s="115">
        <v>40.168826821643904</v>
      </c>
      <c r="S4" s="115">
        <v>-6297.7177965919664</v>
      </c>
      <c r="T4" s="116">
        <v>6838.3746570390158</v>
      </c>
      <c r="U4" s="7">
        <v>1136537</v>
      </c>
      <c r="V4" s="77"/>
      <c r="W4" s="77"/>
      <c r="AK4" s="12"/>
    </row>
    <row r="5" spans="1:49" ht="16.5" thickTop="1" thickBot="1" x14ac:dyDescent="0.3">
      <c r="A5" t="s">
        <v>40</v>
      </c>
      <c r="B5" t="s">
        <v>13</v>
      </c>
      <c r="C5">
        <v>0.01</v>
      </c>
      <c r="D5" t="b">
        <v>0</v>
      </c>
      <c r="E5" t="b">
        <v>0</v>
      </c>
      <c r="F5">
        <v>0.05</v>
      </c>
      <c r="G5" s="5" t="s">
        <v>11</v>
      </c>
      <c r="H5" s="34" t="s">
        <v>5</v>
      </c>
      <c r="I5" s="20" t="b">
        <v>0</v>
      </c>
      <c r="J5" t="b">
        <v>1</v>
      </c>
      <c r="K5" s="1">
        <v>1</v>
      </c>
      <c r="M5" s="115">
        <v>-0.4829</v>
      </c>
      <c r="N5" s="115">
        <v>0.36374000000000001</v>
      </c>
      <c r="O5" s="115">
        <v>-1.3368899999999999</v>
      </c>
      <c r="P5" s="116">
        <v>-0.1757</v>
      </c>
      <c r="Q5" s="115">
        <v>-88.010596136793566</v>
      </c>
      <c r="R5" s="115">
        <v>44.553086364392364</v>
      </c>
      <c r="S5" s="115">
        <v>-9102.0036891745804</v>
      </c>
      <c r="T5" s="116">
        <v>8930.4033953280887</v>
      </c>
      <c r="U5" s="7">
        <v>1138546</v>
      </c>
      <c r="V5" s="77"/>
      <c r="W5" s="77"/>
      <c r="AK5" s="35"/>
    </row>
    <row r="6" spans="1:49" ht="16.5" thickTop="1" thickBot="1" x14ac:dyDescent="0.3">
      <c r="A6" t="s">
        <v>40</v>
      </c>
      <c r="B6" t="s">
        <v>16</v>
      </c>
      <c r="C6">
        <v>0.01</v>
      </c>
      <c r="D6" t="b">
        <v>0</v>
      </c>
      <c r="E6" t="b">
        <v>0</v>
      </c>
      <c r="F6">
        <v>0.05</v>
      </c>
      <c r="G6" s="5" t="s">
        <v>11</v>
      </c>
      <c r="H6" s="39" t="s">
        <v>14</v>
      </c>
      <c r="I6" s="40" t="b">
        <v>0</v>
      </c>
      <c r="J6" t="b">
        <v>1</v>
      </c>
      <c r="K6" s="1">
        <v>1</v>
      </c>
      <c r="M6" s="115">
        <v>-0.31859999999999999</v>
      </c>
      <c r="N6" s="115">
        <v>0.30959999999999999</v>
      </c>
      <c r="O6" s="115">
        <v>-1.2423</v>
      </c>
      <c r="P6" s="116">
        <v>-0.22239999999999999</v>
      </c>
      <c r="Q6" s="115">
        <v>-78.832699634766598</v>
      </c>
      <c r="R6" s="115">
        <v>39.503934131807767</v>
      </c>
      <c r="S6" s="115">
        <v>-8486.1794835794426</v>
      </c>
      <c r="T6" s="116">
        <v>8464.5780199053988</v>
      </c>
      <c r="U6" s="7">
        <v>1136560</v>
      </c>
      <c r="V6" s="77"/>
      <c r="W6" s="77"/>
      <c r="AK6" s="10"/>
    </row>
    <row r="7" spans="1:49" s="44" customFormat="1" ht="15.75" thickBot="1" x14ac:dyDescent="0.3">
      <c r="A7" s="42" t="s">
        <v>40</v>
      </c>
      <c r="B7" s="43" t="s">
        <v>17</v>
      </c>
      <c r="C7" s="44">
        <v>0.01</v>
      </c>
      <c r="D7" s="21" t="b">
        <v>1</v>
      </c>
      <c r="E7" s="43" t="b">
        <v>0</v>
      </c>
      <c r="F7" s="44">
        <v>0.05</v>
      </c>
      <c r="G7" s="68" t="s">
        <v>11</v>
      </c>
      <c r="H7" s="45" t="s">
        <v>14</v>
      </c>
      <c r="I7" s="46" t="b">
        <v>0</v>
      </c>
      <c r="J7" t="b">
        <v>1</v>
      </c>
      <c r="K7" s="47">
        <v>1</v>
      </c>
      <c r="L7" s="47"/>
      <c r="M7" s="117">
        <v>-0.19389999999999999</v>
      </c>
      <c r="N7" s="117">
        <v>6.6830000000000001E-2</v>
      </c>
      <c r="O7" s="117">
        <v>-0.3206</v>
      </c>
      <c r="P7" s="118">
        <v>-0.13339999999999999</v>
      </c>
      <c r="Q7" s="117">
        <v>-22.321764269703923</v>
      </c>
      <c r="R7" s="117">
        <v>12.464509288338975</v>
      </c>
      <c r="S7" s="117">
        <v>-96.13526281120842</v>
      </c>
      <c r="T7" s="118">
        <v>142.24129654615186</v>
      </c>
      <c r="U7" s="49">
        <v>1136558</v>
      </c>
      <c r="V7" s="48"/>
      <c r="W7" s="48"/>
      <c r="X7" s="117"/>
      <c r="Y7" s="117"/>
      <c r="Z7" s="117"/>
      <c r="AA7" s="117"/>
      <c r="AB7" s="117"/>
      <c r="AC7" s="117"/>
      <c r="AD7" s="117"/>
      <c r="AE7" s="117"/>
      <c r="AF7" s="118"/>
      <c r="AG7" s="117"/>
      <c r="AH7" s="118"/>
      <c r="AI7" s="118"/>
      <c r="AJ7" s="117"/>
      <c r="AK7" s="50"/>
    </row>
    <row r="8" spans="1:49" s="9" customFormat="1" ht="15.75" thickBot="1" x14ac:dyDescent="0.3">
      <c r="A8" t="s">
        <v>40</v>
      </c>
      <c r="B8" s="11" t="s">
        <v>38</v>
      </c>
      <c r="C8" s="9">
        <v>0.01</v>
      </c>
      <c r="D8" s="41" t="b">
        <v>1</v>
      </c>
      <c r="E8" s="11" t="b">
        <v>0</v>
      </c>
      <c r="F8" s="9">
        <v>0.05</v>
      </c>
      <c r="G8" s="5" t="s">
        <v>11</v>
      </c>
      <c r="H8" s="33" t="s">
        <v>14</v>
      </c>
      <c r="I8" s="23" t="b">
        <v>0</v>
      </c>
      <c r="J8" t="b">
        <v>1</v>
      </c>
      <c r="K8" s="12">
        <v>1</v>
      </c>
      <c r="L8" s="12"/>
      <c r="M8" s="120"/>
      <c r="N8" s="120"/>
      <c r="O8" s="120"/>
      <c r="P8" s="128"/>
      <c r="Q8" s="115">
        <v>-27.806100401442741</v>
      </c>
      <c r="R8" s="115"/>
      <c r="S8" s="115">
        <v>-4.1202309830623562E-7</v>
      </c>
      <c r="T8" s="115"/>
      <c r="U8" s="8">
        <v>1140205</v>
      </c>
      <c r="V8" s="16"/>
      <c r="W8" s="16"/>
      <c r="X8" s="137"/>
      <c r="Y8" s="137"/>
      <c r="Z8" s="125">
        <v>-27.806100401442741</v>
      </c>
      <c r="AA8" s="127"/>
      <c r="AB8" s="120"/>
      <c r="AC8" s="125">
        <v>-101.23991874802149</v>
      </c>
      <c r="AD8" s="125"/>
      <c r="AE8" s="125"/>
      <c r="AF8" s="125">
        <v>-4.1202309830623562E-7</v>
      </c>
      <c r="AG8" s="120"/>
      <c r="AH8" s="128"/>
      <c r="AI8" s="126">
        <v>-1.2210211213678122</v>
      </c>
      <c r="AJ8" s="137"/>
      <c r="AK8" s="37"/>
    </row>
    <row r="9" spans="1:49" s="9" customFormat="1" ht="16.5" thickTop="1" thickBot="1" x14ac:dyDescent="0.3">
      <c r="A9" t="s">
        <v>40</v>
      </c>
      <c r="B9" s="11" t="s">
        <v>38</v>
      </c>
      <c r="C9" s="9">
        <v>0.01</v>
      </c>
      <c r="D9" s="41" t="b">
        <v>1</v>
      </c>
      <c r="E9" s="11" t="b">
        <v>0</v>
      </c>
      <c r="F9" s="9">
        <v>0.05</v>
      </c>
      <c r="G9" s="5" t="s">
        <v>11</v>
      </c>
      <c r="H9" s="33" t="s">
        <v>14</v>
      </c>
      <c r="I9" s="23" t="b">
        <v>0</v>
      </c>
      <c r="J9" s="13" t="b">
        <v>0</v>
      </c>
      <c r="K9" s="12">
        <v>1</v>
      </c>
      <c r="L9" s="12"/>
      <c r="M9" s="120"/>
      <c r="N9" s="120"/>
      <c r="O9" s="120"/>
      <c r="P9" s="128"/>
      <c r="Q9" s="115"/>
      <c r="R9" s="115"/>
      <c r="S9" s="115"/>
      <c r="T9" s="115"/>
      <c r="U9" s="8">
        <v>1140205</v>
      </c>
      <c r="V9" s="16"/>
      <c r="W9" s="16"/>
      <c r="X9" s="137"/>
      <c r="Y9" s="137"/>
      <c r="Z9" s="125">
        <v>49.151424095051354</v>
      </c>
      <c r="AA9" s="127"/>
      <c r="AB9" s="120"/>
      <c r="AC9" s="125">
        <v>55.543411912962696</v>
      </c>
      <c r="AD9" s="125"/>
      <c r="AE9" s="125"/>
      <c r="AF9" s="125">
        <v>0</v>
      </c>
      <c r="AG9" s="120"/>
      <c r="AH9" s="128"/>
      <c r="AI9" s="126">
        <v>-1.2210211213678122</v>
      </c>
      <c r="AJ9" s="137"/>
      <c r="AK9" s="37"/>
    </row>
    <row r="10" spans="1:49" ht="16.5" thickTop="1" thickBot="1" x14ac:dyDescent="0.3">
      <c r="A10" t="s">
        <v>40</v>
      </c>
      <c r="B10" s="9" t="s">
        <v>18</v>
      </c>
      <c r="C10" s="9">
        <v>0.01</v>
      </c>
      <c r="D10" s="11" t="b">
        <v>1</v>
      </c>
      <c r="E10" s="22">
        <v>100</v>
      </c>
      <c r="F10" s="9">
        <v>0.05</v>
      </c>
      <c r="G10" s="5" t="s">
        <v>11</v>
      </c>
      <c r="H10" s="30" t="s">
        <v>14</v>
      </c>
      <c r="I10" s="13" t="b">
        <v>0</v>
      </c>
      <c r="J10" t="b">
        <v>1</v>
      </c>
      <c r="K10" s="12">
        <v>1</v>
      </c>
      <c r="L10" s="12"/>
      <c r="M10" s="115">
        <v>-0.2283</v>
      </c>
      <c r="N10" s="115">
        <v>0.10581</v>
      </c>
      <c r="O10" s="115">
        <v>-0.53510000000000002</v>
      </c>
      <c r="P10" s="116">
        <v>-0.1913</v>
      </c>
      <c r="Q10" s="115">
        <v>-46.388551580781957</v>
      </c>
      <c r="R10" s="115">
        <v>19.625280519364477</v>
      </c>
      <c r="S10" s="115">
        <v>-23.102623608854252</v>
      </c>
      <c r="T10" s="116">
        <v>31.593726464604639</v>
      </c>
      <c r="U10" s="7">
        <v>1136532</v>
      </c>
      <c r="V10" s="77"/>
      <c r="W10" s="77"/>
    </row>
    <row r="11" spans="1:49" ht="16.5" thickTop="1" thickBot="1" x14ac:dyDescent="0.3">
      <c r="A11" t="s">
        <v>40</v>
      </c>
      <c r="B11" t="s">
        <v>21</v>
      </c>
      <c r="C11">
        <v>0.01</v>
      </c>
      <c r="D11" s="3" t="b">
        <v>1</v>
      </c>
      <c r="E11" s="4">
        <v>100</v>
      </c>
      <c r="F11">
        <v>0.05</v>
      </c>
      <c r="G11" s="39" t="s">
        <v>4</v>
      </c>
      <c r="H11" s="51" t="s">
        <v>14</v>
      </c>
      <c r="I11" s="52" t="b">
        <v>0</v>
      </c>
      <c r="J11" t="b">
        <v>1</v>
      </c>
      <c r="K11" s="1">
        <v>1</v>
      </c>
      <c r="M11" s="115">
        <v>-0.25950000000000001</v>
      </c>
      <c r="N11" s="115">
        <v>0.12945999999999999</v>
      </c>
      <c r="O11" s="115">
        <v>-0.54390000000000005</v>
      </c>
      <c r="P11" s="116">
        <v>-0.14979999999999999</v>
      </c>
      <c r="Q11" s="115">
        <v>-26.40866593238179</v>
      </c>
      <c r="R11" s="115">
        <v>15.055579779476185</v>
      </c>
      <c r="S11" s="115">
        <v>-97.714310731502877</v>
      </c>
      <c r="T11" s="116">
        <v>201.44234168024943</v>
      </c>
      <c r="U11" s="7">
        <v>1138543</v>
      </c>
      <c r="V11" s="77"/>
      <c r="W11" s="77"/>
    </row>
    <row r="12" spans="1:49" s="44" customFormat="1" ht="15.75" thickBot="1" x14ac:dyDescent="0.3">
      <c r="A12" s="42" t="s">
        <v>40</v>
      </c>
      <c r="B12" s="43" t="s">
        <v>23</v>
      </c>
      <c r="C12" s="44">
        <v>0.01</v>
      </c>
      <c r="D12" s="43" t="b">
        <v>1</v>
      </c>
      <c r="E12" s="21" t="b">
        <v>0</v>
      </c>
      <c r="F12" s="44">
        <v>0.05</v>
      </c>
      <c r="G12" s="69" t="s">
        <v>4</v>
      </c>
      <c r="H12" s="45" t="s">
        <v>14</v>
      </c>
      <c r="I12" s="46" t="b">
        <v>0</v>
      </c>
      <c r="J12" t="b">
        <v>1</v>
      </c>
      <c r="K12" s="47">
        <v>1</v>
      </c>
      <c r="L12" s="47"/>
      <c r="M12" s="117">
        <v>-0.2162</v>
      </c>
      <c r="N12" s="117">
        <v>6.4699999999999994E-2</v>
      </c>
      <c r="O12" s="117">
        <v>-0.3533</v>
      </c>
      <c r="P12" s="118">
        <v>-0.1154</v>
      </c>
      <c r="Q12" s="117">
        <v>-18.494967140478703</v>
      </c>
      <c r="R12" s="117">
        <v>10.646939618235558</v>
      </c>
      <c r="S12" s="117">
        <v>-35.414081351681752</v>
      </c>
      <c r="T12" s="118">
        <v>35.947248986221226</v>
      </c>
      <c r="U12" s="44">
        <v>1138544</v>
      </c>
      <c r="V12" s="48"/>
      <c r="W12" s="48"/>
      <c r="X12" s="117"/>
      <c r="Y12" s="117"/>
      <c r="Z12" s="117"/>
      <c r="AA12" s="117"/>
      <c r="AB12" s="117"/>
      <c r="AC12" s="117"/>
      <c r="AD12" s="117"/>
      <c r="AE12" s="117"/>
      <c r="AF12" s="118"/>
      <c r="AG12" s="117"/>
      <c r="AH12" s="118"/>
      <c r="AI12" s="118"/>
      <c r="AJ12" s="117"/>
      <c r="AK12" s="50">
        <v>1138917</v>
      </c>
    </row>
    <row r="13" spans="1:49" s="55" customFormat="1" ht="16.5" thickTop="1" thickBot="1" x14ac:dyDescent="0.3">
      <c r="A13" s="62" t="s">
        <v>40</v>
      </c>
      <c r="B13" s="56" t="s">
        <v>46</v>
      </c>
      <c r="C13" s="34">
        <v>0</v>
      </c>
      <c r="D13" s="56" t="b">
        <v>1</v>
      </c>
      <c r="E13" s="24" t="b">
        <v>0</v>
      </c>
      <c r="F13" s="55">
        <v>0.05</v>
      </c>
      <c r="G13" s="69" t="s">
        <v>4</v>
      </c>
      <c r="H13" s="64" t="s">
        <v>14</v>
      </c>
      <c r="I13" s="63" t="b">
        <v>0</v>
      </c>
      <c r="J13" t="b">
        <v>1</v>
      </c>
      <c r="K13" s="59">
        <v>1</v>
      </c>
      <c r="L13" s="59"/>
      <c r="M13" s="120">
        <v>-0.23888000000000001</v>
      </c>
      <c r="N13" s="120">
        <v>0.87860000000000005</v>
      </c>
      <c r="O13" s="120">
        <v>-3.0082</v>
      </c>
      <c r="P13" s="128">
        <v>-0.14335000000000001</v>
      </c>
      <c r="Q13" s="115">
        <v>-74.248193332695024</v>
      </c>
      <c r="R13" s="115">
        <v>105.91644202946711</v>
      </c>
      <c r="S13" s="115">
        <v>-150925.10515035503</v>
      </c>
      <c r="T13" s="115">
        <v>299299.47223889065</v>
      </c>
      <c r="U13" s="7">
        <v>1141242</v>
      </c>
      <c r="V13" s="16"/>
      <c r="W13" s="16"/>
      <c r="X13" s="124"/>
      <c r="Y13" s="124"/>
      <c r="Z13" s="115"/>
      <c r="AA13" s="121"/>
      <c r="AB13" s="121"/>
      <c r="AC13" s="124"/>
      <c r="AD13" s="124"/>
      <c r="AE13" s="124"/>
      <c r="AF13" s="116"/>
      <c r="AG13" s="121"/>
      <c r="AH13" s="122"/>
      <c r="AI13" s="116"/>
      <c r="AJ13" s="124"/>
      <c r="AK13" s="66"/>
    </row>
    <row r="14" spans="1:49" s="55" customFormat="1" ht="16.5" thickTop="1" thickBot="1" x14ac:dyDescent="0.3">
      <c r="A14" s="62" t="s">
        <v>40</v>
      </c>
      <c r="B14" s="56" t="s">
        <v>47</v>
      </c>
      <c r="C14" s="55">
        <v>0.01</v>
      </c>
      <c r="D14" s="56" t="b">
        <v>1</v>
      </c>
      <c r="E14" s="24" t="b">
        <v>0</v>
      </c>
      <c r="F14" s="15">
        <v>0.01</v>
      </c>
      <c r="G14" s="69" t="s">
        <v>4</v>
      </c>
      <c r="H14" s="64" t="s">
        <v>14</v>
      </c>
      <c r="I14" s="63" t="b">
        <v>0</v>
      </c>
      <c r="J14" t="b">
        <v>1</v>
      </c>
      <c r="K14" s="59">
        <v>1</v>
      </c>
      <c r="L14" s="59"/>
      <c r="M14" s="121">
        <v>-0.21834000000000001</v>
      </c>
      <c r="N14" s="121">
        <v>8.6629999999999999E-2</v>
      </c>
      <c r="O14" s="121">
        <v>-0.39855499999999999</v>
      </c>
      <c r="P14" s="122">
        <v>-0.12665299999999999</v>
      </c>
      <c r="Q14" s="115">
        <v>-14.465969601861014</v>
      </c>
      <c r="R14" s="115">
        <v>25.795179402584044</v>
      </c>
      <c r="S14" s="115">
        <v>-434577.39366272633</v>
      </c>
      <c r="T14" s="115">
        <v>1374017.7336866597</v>
      </c>
      <c r="U14" s="7">
        <v>1141271</v>
      </c>
      <c r="V14" s="16"/>
      <c r="W14" s="16"/>
      <c r="X14" s="124"/>
      <c r="Y14" s="124"/>
      <c r="Z14" s="115"/>
      <c r="AA14" s="121"/>
      <c r="AB14" s="121"/>
      <c r="AC14" s="124"/>
      <c r="AD14" s="124"/>
      <c r="AE14" s="124"/>
      <c r="AF14" s="116"/>
      <c r="AG14" s="121"/>
      <c r="AH14" s="122"/>
      <c r="AI14" s="116"/>
      <c r="AJ14" s="124"/>
      <c r="AK14" s="66"/>
    </row>
    <row r="15" spans="1:49" s="55" customFormat="1" ht="16.5" thickTop="1" thickBot="1" x14ac:dyDescent="0.3">
      <c r="A15" s="62" t="s">
        <v>40</v>
      </c>
      <c r="B15" s="56" t="s">
        <v>48</v>
      </c>
      <c r="C15" s="55">
        <v>0.01</v>
      </c>
      <c r="D15" s="56" t="b">
        <v>1</v>
      </c>
      <c r="E15" s="24" t="b">
        <v>0</v>
      </c>
      <c r="F15" s="55">
        <v>0.05</v>
      </c>
      <c r="G15" s="69" t="s">
        <v>4</v>
      </c>
      <c r="H15" s="64" t="s">
        <v>14</v>
      </c>
      <c r="I15" s="63" t="b">
        <v>0</v>
      </c>
      <c r="J15" t="b">
        <v>1</v>
      </c>
      <c r="K15" s="13">
        <v>1.1000000000000001</v>
      </c>
      <c r="L15"/>
      <c r="M15" s="121">
        <v>-0.21485699999999999</v>
      </c>
      <c r="N15" s="121">
        <v>5.5329999999999997E-2</v>
      </c>
      <c r="O15" s="121">
        <v>-0.32690200000000003</v>
      </c>
      <c r="P15" s="122">
        <v>-0.11395</v>
      </c>
      <c r="Q15" s="115">
        <v>-34.332195158848648</v>
      </c>
      <c r="R15" s="115">
        <v>11.368353950186167</v>
      </c>
      <c r="S15" s="119">
        <v>-18.060373518922312</v>
      </c>
      <c r="T15" s="119">
        <v>24.462939594285281</v>
      </c>
      <c r="U15" s="44">
        <v>1141248</v>
      </c>
      <c r="V15" s="38"/>
      <c r="W15" s="38"/>
      <c r="X15" s="130"/>
      <c r="Y15" s="130"/>
      <c r="Z15" s="119"/>
      <c r="AA15" s="121"/>
      <c r="AB15" s="121"/>
      <c r="AC15" s="130"/>
      <c r="AD15" s="130"/>
      <c r="AE15" s="130"/>
      <c r="AF15" s="129"/>
      <c r="AG15" s="121"/>
      <c r="AH15" s="122"/>
      <c r="AI15" s="129"/>
      <c r="AJ15" s="130"/>
      <c r="AK15" s="66"/>
    </row>
    <row r="16" spans="1:49" s="55" customFormat="1" ht="16.5" thickTop="1" thickBot="1" x14ac:dyDescent="0.3">
      <c r="A16" s="62" t="s">
        <v>40</v>
      </c>
      <c r="B16" s="56" t="s">
        <v>49</v>
      </c>
      <c r="C16" s="55">
        <v>0.01</v>
      </c>
      <c r="D16" s="56" t="b">
        <v>1</v>
      </c>
      <c r="E16" s="24" t="b">
        <v>0</v>
      </c>
      <c r="F16" s="55">
        <v>0.05</v>
      </c>
      <c r="G16" s="69" t="s">
        <v>4</v>
      </c>
      <c r="H16" s="64" t="s">
        <v>14</v>
      </c>
      <c r="I16" s="63" t="b">
        <v>0</v>
      </c>
      <c r="J16" t="b">
        <v>1</v>
      </c>
      <c r="K16" s="13">
        <v>1.2</v>
      </c>
      <c r="L16"/>
      <c r="M16" s="121">
        <v>-0.27102999999999999</v>
      </c>
      <c r="N16" s="121">
        <v>8.7999999999999995E-2</v>
      </c>
      <c r="O16" s="121">
        <v>-0.36020000000000002</v>
      </c>
      <c r="P16" s="122">
        <v>-0.12053999999999999</v>
      </c>
      <c r="Q16" s="115">
        <v>-20182.4120373839</v>
      </c>
      <c r="R16" s="115">
        <v>63713.278333189919</v>
      </c>
      <c r="S16" s="115">
        <v>-100601.53972262534</v>
      </c>
      <c r="T16" s="115">
        <v>318038.22983057128</v>
      </c>
      <c r="U16" s="7">
        <v>1142686</v>
      </c>
      <c r="V16" s="16"/>
      <c r="W16" s="16"/>
      <c r="X16" s="124"/>
      <c r="Y16" s="124"/>
      <c r="Z16" s="115"/>
      <c r="AA16" s="121"/>
      <c r="AB16" s="121"/>
      <c r="AC16" s="124"/>
      <c r="AD16" s="124"/>
      <c r="AE16" s="124"/>
      <c r="AF16" s="116"/>
      <c r="AG16" s="121"/>
      <c r="AH16" s="122"/>
      <c r="AI16" s="116"/>
      <c r="AJ16" s="124"/>
      <c r="AK16" s="66"/>
    </row>
    <row r="17" spans="1:49" s="55" customFormat="1" ht="16.5" thickTop="1" thickBot="1" x14ac:dyDescent="0.3">
      <c r="A17" s="62" t="s">
        <v>40</v>
      </c>
      <c r="B17" s="56" t="s">
        <v>23</v>
      </c>
      <c r="C17" s="55">
        <v>0.01</v>
      </c>
      <c r="D17" s="56" t="b">
        <v>1</v>
      </c>
      <c r="E17" s="24" t="b">
        <v>0</v>
      </c>
      <c r="F17" s="55">
        <v>0.05</v>
      </c>
      <c r="G17" s="64" t="s">
        <v>4</v>
      </c>
      <c r="H17" s="64" t="s">
        <v>14</v>
      </c>
      <c r="I17" s="63" t="b">
        <v>0</v>
      </c>
      <c r="J17" t="b">
        <v>1</v>
      </c>
      <c r="K17" s="59">
        <v>1</v>
      </c>
      <c r="L17" s="15" t="s">
        <v>54</v>
      </c>
      <c r="M17" s="121">
        <v>-0.20544000000000001</v>
      </c>
      <c r="N17" s="121">
        <v>8.9410000000000003E-2</v>
      </c>
      <c r="O17" s="121">
        <v>-0.39636900000000003</v>
      </c>
      <c r="P17" s="122">
        <v>-0.1103</v>
      </c>
      <c r="Q17" s="120">
        <v>-29.065561269573244</v>
      </c>
      <c r="R17" s="120">
        <v>16.011043022279754</v>
      </c>
      <c r="S17" s="120">
        <v>-66.966348861055906</v>
      </c>
      <c r="T17" s="120">
        <v>73.226137852837979</v>
      </c>
      <c r="U17" s="9">
        <v>1142683</v>
      </c>
      <c r="V17" s="25"/>
      <c r="W17" s="25"/>
      <c r="X17" s="127"/>
      <c r="Y17" s="127"/>
      <c r="Z17" s="120"/>
      <c r="AA17" s="121"/>
      <c r="AB17" s="121"/>
      <c r="AC17" s="127"/>
      <c r="AD17" s="127"/>
      <c r="AE17" s="127"/>
      <c r="AF17" s="128"/>
      <c r="AG17" s="121"/>
      <c r="AH17" s="122"/>
      <c r="AI17" s="128"/>
      <c r="AJ17" s="127"/>
      <c r="AK17" s="66"/>
    </row>
    <row r="18" spans="1:49" s="55" customFormat="1" ht="16.5" thickTop="1" thickBot="1" x14ac:dyDescent="0.3">
      <c r="A18" s="62" t="s">
        <v>40</v>
      </c>
      <c r="B18" s="56" t="s">
        <v>23</v>
      </c>
      <c r="C18" s="55">
        <v>0.01</v>
      </c>
      <c r="D18" s="56" t="b">
        <v>1</v>
      </c>
      <c r="E18" s="24" t="b">
        <v>0</v>
      </c>
      <c r="F18" s="55">
        <v>0.05</v>
      </c>
      <c r="G18" s="64" t="s">
        <v>4</v>
      </c>
      <c r="H18" s="64" t="s">
        <v>14</v>
      </c>
      <c r="I18" s="63" t="b">
        <v>0</v>
      </c>
      <c r="J18" t="b">
        <v>1</v>
      </c>
      <c r="K18" s="59">
        <v>1</v>
      </c>
      <c r="L18" s="15" t="s">
        <v>55</v>
      </c>
      <c r="M18" s="121">
        <v>-0.20724999999999999</v>
      </c>
      <c r="N18" s="121">
        <v>7.6329999999999995E-2</v>
      </c>
      <c r="O18" s="121">
        <v>-0.37153999999999998</v>
      </c>
      <c r="P18" s="122">
        <v>-0.110306</v>
      </c>
      <c r="Q18" s="121"/>
      <c r="R18" s="121"/>
      <c r="S18" s="121"/>
      <c r="T18" s="122"/>
      <c r="U18">
        <v>1147206</v>
      </c>
      <c r="V18" s="65"/>
      <c r="W18" s="65"/>
      <c r="X18" s="121"/>
      <c r="Y18" s="121"/>
      <c r="Z18" s="121"/>
      <c r="AA18" s="121"/>
      <c r="AB18" s="121"/>
      <c r="AC18" s="121"/>
      <c r="AD18" s="121"/>
      <c r="AE18" s="121"/>
      <c r="AF18" s="122"/>
      <c r="AG18" s="121"/>
      <c r="AH18" s="122"/>
      <c r="AI18" s="122"/>
      <c r="AJ18" s="121"/>
      <c r="AK18" s="66"/>
    </row>
    <row r="19" spans="1:49" s="55" customFormat="1" ht="16.5" thickTop="1" thickBot="1" x14ac:dyDescent="0.3">
      <c r="A19" s="62" t="s">
        <v>40</v>
      </c>
      <c r="B19" s="56" t="s">
        <v>57</v>
      </c>
      <c r="C19" s="55">
        <v>0.01</v>
      </c>
      <c r="D19" s="56" t="b">
        <v>1</v>
      </c>
      <c r="E19" s="24" t="b">
        <v>0</v>
      </c>
      <c r="F19" s="55">
        <v>0.05</v>
      </c>
      <c r="G19" s="64" t="s">
        <v>4</v>
      </c>
      <c r="H19" s="34" t="s">
        <v>5</v>
      </c>
      <c r="I19" s="63" t="b">
        <v>0</v>
      </c>
      <c r="J19" t="b">
        <v>1</v>
      </c>
      <c r="K19" s="59">
        <v>1</v>
      </c>
      <c r="L19" s="59"/>
      <c r="M19" s="121">
        <v>-0.19506000000000001</v>
      </c>
      <c r="N19" s="121">
        <v>8.8620000000000004E-2</v>
      </c>
      <c r="O19" s="121">
        <v>-0.42280299999999998</v>
      </c>
      <c r="P19" s="122">
        <v>-0.1363</v>
      </c>
      <c r="Q19" s="115">
        <v>-51.256319798547338</v>
      </c>
      <c r="R19" s="115">
        <v>99.813758755810312</v>
      </c>
      <c r="S19" s="115">
        <v>-96735.212469921404</v>
      </c>
      <c r="T19" s="115">
        <v>305779.93358926708</v>
      </c>
      <c r="U19" s="7">
        <v>1143178</v>
      </c>
      <c r="V19" s="16"/>
      <c r="W19" s="16"/>
      <c r="X19" s="124"/>
      <c r="Y19" s="124"/>
      <c r="Z19" s="115"/>
      <c r="AA19" s="121"/>
      <c r="AB19" s="121"/>
      <c r="AC19" s="124"/>
      <c r="AD19" s="124"/>
      <c r="AE19" s="124"/>
      <c r="AF19" s="116"/>
      <c r="AG19" s="121"/>
      <c r="AH19" s="122"/>
      <c r="AI19" s="116"/>
      <c r="AJ19" s="124"/>
      <c r="AK19" s="66"/>
    </row>
    <row r="20" spans="1:49" s="55" customFormat="1" ht="16.5" thickTop="1" thickBot="1" x14ac:dyDescent="0.3">
      <c r="A20" s="62" t="s">
        <v>40</v>
      </c>
      <c r="B20" s="56" t="s">
        <v>58</v>
      </c>
      <c r="C20" s="55">
        <v>0.01</v>
      </c>
      <c r="D20" s="56" t="b">
        <v>1</v>
      </c>
      <c r="E20" s="24" t="b">
        <v>0</v>
      </c>
      <c r="F20" s="55">
        <v>0.05</v>
      </c>
      <c r="G20" s="64" t="s">
        <v>4</v>
      </c>
      <c r="H20" s="34" t="s">
        <v>15</v>
      </c>
      <c r="I20" s="63" t="b">
        <v>0</v>
      </c>
      <c r="J20" t="b">
        <v>1</v>
      </c>
      <c r="K20" s="59">
        <v>1</v>
      </c>
      <c r="L20" s="59"/>
      <c r="M20" s="121">
        <v>-0.20629</v>
      </c>
      <c r="N20" s="121">
        <v>0.15075</v>
      </c>
      <c r="O20" s="121">
        <v>-0.62085000000000001</v>
      </c>
      <c r="P20" s="122">
        <v>-0.14585999999999999</v>
      </c>
      <c r="Q20" s="115">
        <v>-33.540832169418643</v>
      </c>
      <c r="R20" s="115">
        <v>16.257556941732219</v>
      </c>
      <c r="S20" s="115">
        <v>-105.05464279278969</v>
      </c>
      <c r="T20" s="115">
        <v>122.96428881461372</v>
      </c>
      <c r="U20" s="7">
        <v>1144050</v>
      </c>
      <c r="V20" s="16"/>
      <c r="W20" s="16"/>
      <c r="X20" s="124"/>
      <c r="Y20" s="124"/>
      <c r="Z20" s="115"/>
      <c r="AA20" s="121"/>
      <c r="AB20" s="121"/>
      <c r="AC20" s="124"/>
      <c r="AD20" s="124"/>
      <c r="AE20" s="124"/>
      <c r="AF20" s="116"/>
      <c r="AG20" s="121"/>
      <c r="AH20" s="122"/>
      <c r="AI20" s="116"/>
      <c r="AJ20" s="124"/>
      <c r="AK20" s="66"/>
    </row>
    <row r="21" spans="1:49" s="55" customFormat="1" ht="16.5" thickTop="1" thickBot="1" x14ac:dyDescent="0.3">
      <c r="A21" s="62" t="s">
        <v>40</v>
      </c>
      <c r="B21" s="56" t="s">
        <v>85</v>
      </c>
      <c r="C21" s="44">
        <v>0.01</v>
      </c>
      <c r="D21" s="43" t="b">
        <v>1</v>
      </c>
      <c r="E21" s="21" t="b">
        <v>0</v>
      </c>
      <c r="F21" s="44">
        <v>0.05</v>
      </c>
      <c r="G21" s="69" t="s">
        <v>4</v>
      </c>
      <c r="H21" s="45" t="s">
        <v>14</v>
      </c>
      <c r="I21" s="46" t="b">
        <v>0</v>
      </c>
      <c r="J21" s="13" t="b">
        <v>0</v>
      </c>
      <c r="K21" s="47">
        <v>1</v>
      </c>
      <c r="L21" s="47"/>
      <c r="M21" s="121">
        <v>-0.11622</v>
      </c>
      <c r="N21" s="121">
        <v>7.2050000000000003E-2</v>
      </c>
      <c r="O21" s="121">
        <v>-0.28003</v>
      </c>
      <c r="P21" s="122">
        <v>-7.1739999999999998E-2</v>
      </c>
      <c r="Q21" s="115">
        <v>3.3412818810803633</v>
      </c>
      <c r="R21" s="115">
        <v>87.351794866640788</v>
      </c>
      <c r="S21" s="115">
        <v>-67213.204279647369</v>
      </c>
      <c r="T21" s="115">
        <v>240173.00888113669</v>
      </c>
      <c r="U21" s="7">
        <v>1149869</v>
      </c>
      <c r="V21" s="16"/>
      <c r="W21" s="16"/>
      <c r="X21" s="124"/>
      <c r="Y21" s="124"/>
      <c r="Z21" s="115"/>
      <c r="AA21" s="121"/>
      <c r="AB21" s="121"/>
      <c r="AC21" s="124"/>
      <c r="AD21" s="124"/>
      <c r="AE21" s="124"/>
      <c r="AF21" s="116"/>
      <c r="AG21" s="121"/>
      <c r="AH21" s="122"/>
      <c r="AI21" s="116"/>
      <c r="AJ21" s="124"/>
      <c r="AK21" s="66"/>
      <c r="AL21" t="s">
        <v>121</v>
      </c>
      <c r="AM21" t="s">
        <v>121</v>
      </c>
      <c r="AN21" t="s">
        <v>121</v>
      </c>
      <c r="AO21" t="s">
        <v>121</v>
      </c>
      <c r="AP21" t="s">
        <v>121</v>
      </c>
      <c r="AQ21" t="s">
        <v>121</v>
      </c>
      <c r="AR21" t="s">
        <v>121</v>
      </c>
      <c r="AS21" t="s">
        <v>121</v>
      </c>
      <c r="AT21" t="s">
        <v>121</v>
      </c>
      <c r="AU21" t="s">
        <v>121</v>
      </c>
      <c r="AV21" t="s">
        <v>121</v>
      </c>
      <c r="AW21" t="s">
        <v>121</v>
      </c>
    </row>
    <row r="22" spans="1:49" s="55" customFormat="1" ht="16.5" thickTop="1" thickBot="1" x14ac:dyDescent="0.3">
      <c r="A22" s="62" t="s">
        <v>40</v>
      </c>
      <c r="B22" s="56" t="s">
        <v>87</v>
      </c>
      <c r="C22" s="44">
        <v>0.01</v>
      </c>
      <c r="D22" s="43" t="b">
        <v>1</v>
      </c>
      <c r="E22" s="21" t="b">
        <v>0</v>
      </c>
      <c r="F22" s="13">
        <v>0.01</v>
      </c>
      <c r="G22" s="69" t="s">
        <v>4</v>
      </c>
      <c r="H22" s="45" t="s">
        <v>14</v>
      </c>
      <c r="I22" s="46" t="b">
        <v>0</v>
      </c>
      <c r="J22" s="13" t="b">
        <v>0</v>
      </c>
      <c r="K22" s="47">
        <v>1</v>
      </c>
      <c r="L22" s="47"/>
      <c r="M22" s="121">
        <v>-0.18722</v>
      </c>
      <c r="N22" s="121">
        <v>4.3987600000000002</v>
      </c>
      <c r="O22" s="121">
        <v>-14.075900000000001</v>
      </c>
      <c r="P22" s="122">
        <v>-4.2840000000000003E-2</v>
      </c>
      <c r="Q22" s="115"/>
      <c r="R22" s="115"/>
      <c r="S22" s="115"/>
      <c r="T22" s="115"/>
      <c r="U22" s="7">
        <v>1151782</v>
      </c>
      <c r="V22" s="16"/>
      <c r="W22" s="16"/>
      <c r="X22" s="124"/>
      <c r="Y22" s="124"/>
      <c r="Z22" s="115"/>
      <c r="AA22" s="121"/>
      <c r="AB22" s="121"/>
      <c r="AC22" s="124"/>
      <c r="AD22" s="124"/>
      <c r="AE22" s="124"/>
      <c r="AF22" s="116"/>
      <c r="AG22" s="121"/>
      <c r="AH22" s="122"/>
      <c r="AI22" s="116"/>
      <c r="AJ22" s="124"/>
      <c r="AK22" s="66"/>
      <c r="AL22">
        <v>60</v>
      </c>
      <c r="AM22">
        <v>60</v>
      </c>
      <c r="AN22">
        <v>60</v>
      </c>
      <c r="AO22">
        <v>125</v>
      </c>
      <c r="AP22">
        <v>125</v>
      </c>
      <c r="AQ22">
        <v>125</v>
      </c>
      <c r="AR22">
        <v>60</v>
      </c>
      <c r="AS22">
        <v>60</v>
      </c>
      <c r="AT22">
        <v>60</v>
      </c>
      <c r="AU22">
        <v>125</v>
      </c>
      <c r="AV22">
        <v>125</v>
      </c>
      <c r="AW22">
        <v>125</v>
      </c>
    </row>
    <row r="23" spans="1:49" s="55" customFormat="1" ht="46.5" thickTop="1" thickBot="1" x14ac:dyDescent="0.3">
      <c r="A23" s="94" t="s">
        <v>40</v>
      </c>
      <c r="B23" s="56" t="s">
        <v>115</v>
      </c>
      <c r="C23" s="13" t="b">
        <v>0</v>
      </c>
      <c r="D23" s="13" t="b">
        <v>0</v>
      </c>
      <c r="E23" s="24" t="b">
        <v>0</v>
      </c>
      <c r="F23" s="15">
        <v>0.01</v>
      </c>
      <c r="G23" s="69" t="s">
        <v>4</v>
      </c>
      <c r="H23" s="64" t="s">
        <v>14</v>
      </c>
      <c r="I23" s="63" t="b">
        <v>0</v>
      </c>
      <c r="J23" s="13" t="b">
        <v>0</v>
      </c>
      <c r="K23" s="59">
        <v>1</v>
      </c>
      <c r="L23" s="148" t="s">
        <v>116</v>
      </c>
      <c r="M23" s="121">
        <v>-10.417101000000001</v>
      </c>
      <c r="N23" s="121">
        <v>20.250086</v>
      </c>
      <c r="O23" s="121">
        <v>-123.63271</v>
      </c>
      <c r="P23" s="122">
        <v>2.4853841999999999</v>
      </c>
      <c r="Q23" s="182">
        <v>-25.887358418353237</v>
      </c>
      <c r="R23" s="182">
        <v>185.76402653981361</v>
      </c>
      <c r="S23" s="182">
        <v>-8381322.6127411155</v>
      </c>
      <c r="T23" s="182">
        <v>32065738.466853879</v>
      </c>
      <c r="U23" s="72">
        <v>1454419</v>
      </c>
      <c r="V23" s="16"/>
      <c r="W23" s="16">
        <v>19</v>
      </c>
      <c r="X23" s="176">
        <v>-25.887</v>
      </c>
      <c r="Y23" s="176">
        <v>185.76400000000001</v>
      </c>
      <c r="Z23" s="149">
        <v>48.578622419371499</v>
      </c>
      <c r="AA23" s="16">
        <v>-175.74298231574912</v>
      </c>
      <c r="AB23" s="16">
        <v>509.91233393031081</v>
      </c>
      <c r="AC23" s="78">
        <v>-1692.683805910438</v>
      </c>
      <c r="AD23" s="16">
        <v>-8381322.6127411155</v>
      </c>
      <c r="AE23" s="16">
        <v>32065738.466853879</v>
      </c>
      <c r="AF23" s="149">
        <v>-172.20188449774278</v>
      </c>
      <c r="AG23" s="16">
        <v>-60358983.956863627</v>
      </c>
      <c r="AH23" s="16">
        <v>187766991.6063157</v>
      </c>
      <c r="AI23" s="78">
        <v>-694548629.24637127</v>
      </c>
      <c r="AJ23" s="78">
        <v>-694548629.24637127</v>
      </c>
      <c r="AK23" s="151" t="s">
        <v>120</v>
      </c>
      <c r="AL23" s="190">
        <f t="shared" ref="AL23:AL54" si="0">X23/AL$22</f>
        <v>-0.43145</v>
      </c>
      <c r="AM23" s="190">
        <f t="shared" ref="AM23:AM54" si="1">SQRT((Y23*Y23)/AM$22)</f>
        <v>23.982029277495823</v>
      </c>
      <c r="AN23" s="196">
        <f t="shared" ref="AN23:AN54" si="2">Z23/AN$22</f>
        <v>0.80964370698952492</v>
      </c>
      <c r="AO23" s="198">
        <f t="shared" ref="AO23:AO54" si="3">AA23/AP$22</f>
        <v>-1.4059438585259929</v>
      </c>
      <c r="AP23" s="190">
        <f t="shared" ref="AP23:AP54" si="4">SQRT((AB23*AB23)/AP$22)</f>
        <v>45.607945649349901</v>
      </c>
      <c r="AQ23" s="196">
        <f>AC23/AQ$22</f>
        <v>-13.541470447283503</v>
      </c>
      <c r="AR23" s="199">
        <f>AD23/AR$22</f>
        <v>-139688.71021235193</v>
      </c>
      <c r="AS23" s="172">
        <f t="shared" ref="AS23:AS54" si="5">SQRT((AE23*AE23)/AS$22)</f>
        <v>4139669.0355322543</v>
      </c>
      <c r="AT23" s="200">
        <f>AF23/AT$22</f>
        <v>-2.8700314082957132</v>
      </c>
      <c r="AU23" s="172">
        <f>AG23/AU$22</f>
        <v>-482871.87165490899</v>
      </c>
      <c r="AV23" s="172">
        <f t="shared" ref="AV23:AV54" si="6">SQRT((AH23*AH23)/AV$22)</f>
        <v>16794390.286494173</v>
      </c>
      <c r="AW23" s="172">
        <f>AI23/AW$22</f>
        <v>-5556389.0339709697</v>
      </c>
    </row>
    <row r="24" spans="1:49" s="55" customFormat="1" ht="46.5" thickTop="1" thickBot="1" x14ac:dyDescent="0.3">
      <c r="A24" s="94" t="s">
        <v>40</v>
      </c>
      <c r="B24" s="56" t="s">
        <v>113</v>
      </c>
      <c r="C24" s="13" t="b">
        <v>0</v>
      </c>
      <c r="D24" s="13" t="b">
        <v>0</v>
      </c>
      <c r="E24" s="24" t="b">
        <v>0</v>
      </c>
      <c r="F24" s="15">
        <v>0.01</v>
      </c>
      <c r="G24" s="69" t="s">
        <v>4</v>
      </c>
      <c r="H24" s="64" t="s">
        <v>14</v>
      </c>
      <c r="I24" s="63" t="b">
        <v>0</v>
      </c>
      <c r="J24" s="13" t="b">
        <v>0</v>
      </c>
      <c r="K24" s="59">
        <v>1</v>
      </c>
      <c r="L24" s="148" t="s">
        <v>114</v>
      </c>
      <c r="M24" s="121">
        <v>-2.5234942</v>
      </c>
      <c r="N24" s="121">
        <v>1.5179487</v>
      </c>
      <c r="O24" s="121">
        <v>-8.4050569999999993</v>
      </c>
      <c r="P24" s="122">
        <v>-1.0284343</v>
      </c>
      <c r="Q24" s="182">
        <v>66.253628293496377</v>
      </c>
      <c r="R24" s="182">
        <v>7.8425123548895277</v>
      </c>
      <c r="S24" s="182">
        <v>-11.099228181208947</v>
      </c>
      <c r="T24" s="182">
        <v>14.914024242920654</v>
      </c>
      <c r="U24" s="72">
        <v>1454619</v>
      </c>
      <c r="V24" s="16"/>
      <c r="W24" s="16">
        <v>19</v>
      </c>
      <c r="X24" s="176">
        <v>66.253600000000006</v>
      </c>
      <c r="Y24" s="176">
        <v>7.8425000000000002</v>
      </c>
      <c r="Z24" s="149">
        <v>78.126659372919036</v>
      </c>
      <c r="AA24" s="16">
        <v>87.982292112730008</v>
      </c>
      <c r="AB24" s="16">
        <v>13.702334183985135</v>
      </c>
      <c r="AC24" s="78">
        <v>73.645069195765032</v>
      </c>
      <c r="AD24" s="16">
        <v>-11.099228181208947</v>
      </c>
      <c r="AE24" s="16">
        <v>14.914024242920654</v>
      </c>
      <c r="AF24" s="149">
        <v>-2.1746974723293171</v>
      </c>
      <c r="AG24" s="16">
        <v>-35.641744832839287</v>
      </c>
      <c r="AH24" s="16">
        <v>62.424924702517487</v>
      </c>
      <c r="AI24" s="78">
        <v>-1.9094105290672729</v>
      </c>
      <c r="AJ24" s="150">
        <v>-1.56</v>
      </c>
      <c r="AK24" s="151" t="s">
        <v>118</v>
      </c>
      <c r="AL24" s="190">
        <f t="shared" si="0"/>
        <v>1.1042266666666667</v>
      </c>
      <c r="AM24" s="190">
        <f t="shared" si="1"/>
        <v>1.0124623964210555</v>
      </c>
      <c r="AN24" s="196">
        <f t="shared" si="2"/>
        <v>1.3021109895486507</v>
      </c>
      <c r="AO24" s="198">
        <f t="shared" si="3"/>
        <v>0.70385833690184008</v>
      </c>
      <c r="AP24" s="195">
        <f t="shared" si="4"/>
        <v>1.225574027432395</v>
      </c>
      <c r="AQ24" s="196">
        <f>AC24/AQ$22</f>
        <v>0.58916055356612029</v>
      </c>
      <c r="AR24" s="201">
        <f>AD24/AR$22</f>
        <v>-0.18498713635348243</v>
      </c>
      <c r="AS24" s="166">
        <f t="shared" si="5"/>
        <v>1.925392250592179</v>
      </c>
      <c r="AT24" s="202">
        <f>AF24/AT$22</f>
        <v>-3.6244957872155287E-2</v>
      </c>
      <c r="AU24" s="165">
        <f>AG24/AU$22</f>
        <v>-0.28513395866271429</v>
      </c>
      <c r="AV24" s="165">
        <f t="shared" si="6"/>
        <v>5.5834550050053977</v>
      </c>
      <c r="AW24" s="173">
        <f>AI24/AW$22</f>
        <v>-1.5275284232538183E-2</v>
      </c>
    </row>
    <row r="25" spans="1:49" s="9" customFormat="1" ht="15.75" hidden="1" thickBot="1" x14ac:dyDescent="0.3">
      <c r="A25" t="s">
        <v>40</v>
      </c>
      <c r="B25" s="9" t="s">
        <v>28</v>
      </c>
      <c r="C25" s="9">
        <v>0.01</v>
      </c>
      <c r="D25" s="27" t="b">
        <v>1</v>
      </c>
      <c r="E25" s="3" t="b">
        <v>0</v>
      </c>
      <c r="F25" s="9">
        <v>0.05</v>
      </c>
      <c r="G25" s="5" t="s">
        <v>11</v>
      </c>
      <c r="H25" s="31" t="s">
        <v>14</v>
      </c>
      <c r="I25" s="53" t="b">
        <v>1</v>
      </c>
      <c r="J25" t="b">
        <v>1</v>
      </c>
      <c r="K25" s="12">
        <v>1</v>
      </c>
      <c r="L25" s="12"/>
      <c r="M25" s="120">
        <v>-0.18346000000000001</v>
      </c>
      <c r="N25" s="120">
        <v>8.9660000000000004E-2</v>
      </c>
      <c r="O25" s="120">
        <v>-0.40239999999999998</v>
      </c>
      <c r="P25" s="128">
        <v>-0.14455000000000001</v>
      </c>
      <c r="Q25" s="182">
        <v>-88.165964526588283</v>
      </c>
      <c r="R25" s="182">
        <v>138.27765155490383</v>
      </c>
      <c r="S25" s="182">
        <v>-194807.42080106688</v>
      </c>
      <c r="T25" s="182">
        <v>410976.79278175713</v>
      </c>
      <c r="U25" s="8">
        <v>1139592</v>
      </c>
      <c r="V25" s="16"/>
      <c r="W25" s="16"/>
      <c r="X25" s="177"/>
      <c r="Y25" s="177"/>
      <c r="Z25" s="115"/>
      <c r="AA25" s="127"/>
      <c r="AB25" s="120"/>
      <c r="AC25" s="124"/>
      <c r="AD25" s="124"/>
      <c r="AE25" s="124"/>
      <c r="AF25" s="116"/>
      <c r="AG25" s="120"/>
      <c r="AH25" s="128"/>
      <c r="AI25" s="116"/>
      <c r="AJ25" s="124"/>
      <c r="AK25" s="152"/>
      <c r="AL25" s="190">
        <f t="shared" si="0"/>
        <v>0</v>
      </c>
      <c r="AM25" s="190">
        <f t="shared" si="1"/>
        <v>0</v>
      </c>
      <c r="AN25" s="196">
        <f t="shared" si="2"/>
        <v>0</v>
      </c>
      <c r="AO25" s="198">
        <f t="shared" si="3"/>
        <v>0</v>
      </c>
      <c r="AP25" s="195">
        <f t="shared" si="4"/>
        <v>0</v>
      </c>
      <c r="AQ25" s="196">
        <f t="shared" ref="AQ25:AQ54" si="7">AC25/AQ$22</f>
        <v>0</v>
      </c>
      <c r="AR25" s="201">
        <f t="shared" ref="AR25:AW54" si="8">AD25/AR$22</f>
        <v>0</v>
      </c>
      <c r="AS25" s="166">
        <f t="shared" si="5"/>
        <v>0</v>
      </c>
      <c r="AT25" s="197">
        <f t="shared" si="8"/>
        <v>0</v>
      </c>
      <c r="AU25" s="165">
        <f t="shared" si="8"/>
        <v>0</v>
      </c>
      <c r="AV25" s="165">
        <f t="shared" si="6"/>
        <v>0</v>
      </c>
      <c r="AW25" s="165">
        <f t="shared" si="8"/>
        <v>0</v>
      </c>
    </row>
    <row r="26" spans="1:49" ht="16.5" hidden="1" thickTop="1" thickBot="1" x14ac:dyDescent="0.3">
      <c r="A26" t="s">
        <v>40</v>
      </c>
      <c r="B26" t="s">
        <v>29</v>
      </c>
      <c r="C26">
        <v>0.01</v>
      </c>
      <c r="D26" s="27" t="b">
        <v>1</v>
      </c>
      <c r="E26" s="3" t="b">
        <v>0</v>
      </c>
      <c r="F26">
        <v>0.05</v>
      </c>
      <c r="G26" s="30" t="s">
        <v>4</v>
      </c>
      <c r="H26" s="13" t="s">
        <v>15</v>
      </c>
      <c r="I26" s="4" t="b">
        <v>1</v>
      </c>
      <c r="J26" t="b">
        <v>1</v>
      </c>
      <c r="K26" s="1">
        <v>1</v>
      </c>
      <c r="M26" s="115">
        <v>-0.18386</v>
      </c>
      <c r="N26" s="115">
        <v>4.3933</v>
      </c>
      <c r="O26" s="115">
        <v>-14.0844</v>
      </c>
      <c r="P26" s="116">
        <v>-0.1152</v>
      </c>
      <c r="Q26" s="182">
        <v>-133.87833769621085</v>
      </c>
      <c r="R26" s="182">
        <v>269.94296032411967</v>
      </c>
      <c r="S26" s="182">
        <v>-1025213.8414563177</v>
      </c>
      <c r="T26" s="183">
        <v>2952152.2311114157</v>
      </c>
      <c r="U26" s="7">
        <v>1138939</v>
      </c>
      <c r="V26" s="77"/>
      <c r="W26" s="77"/>
      <c r="X26" s="177"/>
      <c r="Y26" s="177"/>
      <c r="AK26" s="153"/>
      <c r="AL26" s="190">
        <f t="shared" si="0"/>
        <v>0</v>
      </c>
      <c r="AM26" s="190">
        <f t="shared" si="1"/>
        <v>0</v>
      </c>
      <c r="AN26" s="196">
        <f t="shared" si="2"/>
        <v>0</v>
      </c>
      <c r="AO26" s="198">
        <f t="shared" si="3"/>
        <v>0</v>
      </c>
      <c r="AP26" s="195">
        <f t="shared" si="4"/>
        <v>0</v>
      </c>
      <c r="AQ26" s="196">
        <f t="shared" si="7"/>
        <v>0</v>
      </c>
      <c r="AR26" s="201">
        <f t="shared" si="8"/>
        <v>0</v>
      </c>
      <c r="AS26" s="166">
        <f t="shared" si="5"/>
        <v>0</v>
      </c>
      <c r="AT26" s="197">
        <f t="shared" si="8"/>
        <v>0</v>
      </c>
      <c r="AU26" s="165">
        <f t="shared" si="8"/>
        <v>0</v>
      </c>
      <c r="AV26" s="165">
        <f t="shared" si="6"/>
        <v>0</v>
      </c>
      <c r="AW26" s="165">
        <f t="shared" si="8"/>
        <v>0</v>
      </c>
    </row>
    <row r="27" spans="1:49" ht="16.5" hidden="1" thickTop="1" thickBot="1" x14ac:dyDescent="0.3">
      <c r="A27" t="s">
        <v>40</v>
      </c>
      <c r="B27" t="s">
        <v>36</v>
      </c>
      <c r="C27" s="9">
        <v>0.01</v>
      </c>
      <c r="D27" s="24" t="b">
        <v>1</v>
      </c>
      <c r="E27" s="13">
        <v>1</v>
      </c>
      <c r="F27" s="9">
        <v>0.05</v>
      </c>
      <c r="G27" s="5" t="s">
        <v>11</v>
      </c>
      <c r="H27" s="33" t="s">
        <v>14</v>
      </c>
      <c r="I27" s="15" t="b">
        <v>0</v>
      </c>
      <c r="J27" t="b">
        <v>1</v>
      </c>
      <c r="K27" s="12">
        <v>1</v>
      </c>
      <c r="L27" s="12"/>
      <c r="Q27" s="182">
        <v>-27.806100401442741</v>
      </c>
      <c r="R27" s="182"/>
      <c r="S27" s="182">
        <v>-4.1202309830623562E-7</v>
      </c>
      <c r="T27" s="182"/>
      <c r="U27" s="7">
        <v>1139602</v>
      </c>
      <c r="V27" s="16"/>
      <c r="W27" s="16"/>
      <c r="X27" s="177"/>
      <c r="Y27" s="177"/>
      <c r="Z27" s="115"/>
      <c r="AK27" s="153"/>
      <c r="AL27" s="190">
        <f t="shared" si="0"/>
        <v>0</v>
      </c>
      <c r="AM27" s="190">
        <f t="shared" si="1"/>
        <v>0</v>
      </c>
      <c r="AN27" s="196">
        <f t="shared" si="2"/>
        <v>0</v>
      </c>
      <c r="AO27" s="198">
        <f t="shared" si="3"/>
        <v>0</v>
      </c>
      <c r="AP27" s="195">
        <f t="shared" si="4"/>
        <v>0</v>
      </c>
      <c r="AQ27" s="196">
        <f t="shared" si="7"/>
        <v>0</v>
      </c>
      <c r="AR27" s="201">
        <f t="shared" si="8"/>
        <v>0</v>
      </c>
      <c r="AS27" s="166">
        <f t="shared" si="5"/>
        <v>0</v>
      </c>
      <c r="AT27" s="197">
        <f t="shared" si="8"/>
        <v>0</v>
      </c>
      <c r="AU27" s="165">
        <f t="shared" si="8"/>
        <v>0</v>
      </c>
      <c r="AV27" s="165">
        <f t="shared" si="6"/>
        <v>0</v>
      </c>
      <c r="AW27" s="165">
        <f t="shared" si="8"/>
        <v>0</v>
      </c>
    </row>
    <row r="28" spans="1:49" s="9" customFormat="1" ht="16.5" hidden="1" thickTop="1" thickBot="1" x14ac:dyDescent="0.3">
      <c r="A28" t="s">
        <v>40</v>
      </c>
      <c r="B28" s="9" t="s">
        <v>32</v>
      </c>
      <c r="C28" s="9">
        <v>0.01</v>
      </c>
      <c r="D28" s="24" t="b">
        <v>1</v>
      </c>
      <c r="E28" s="34">
        <v>5</v>
      </c>
      <c r="F28" s="9">
        <v>0.05</v>
      </c>
      <c r="G28" s="5" t="s">
        <v>11</v>
      </c>
      <c r="H28" s="33" t="s">
        <v>14</v>
      </c>
      <c r="I28" s="15" t="b">
        <v>0</v>
      </c>
      <c r="J28" t="b">
        <v>1</v>
      </c>
      <c r="K28" s="12">
        <v>1</v>
      </c>
      <c r="L28" s="12"/>
      <c r="M28" s="120">
        <v>-0.22686000000000001</v>
      </c>
      <c r="N28" s="120">
        <v>3.5171000000000001E-2</v>
      </c>
      <c r="O28" s="120">
        <v>-0.30892999999999998</v>
      </c>
      <c r="P28" s="128">
        <v>-0.17306199999999999</v>
      </c>
      <c r="Q28" s="182">
        <v>-23.10676028660184</v>
      </c>
      <c r="R28" s="182">
        <v>14.351083683897194</v>
      </c>
      <c r="S28" s="182">
        <v>-91.564077206357496</v>
      </c>
      <c r="T28" s="183">
        <v>82.272021620881816</v>
      </c>
      <c r="U28" s="8">
        <v>1138963</v>
      </c>
      <c r="V28" s="77"/>
      <c r="W28" s="77"/>
      <c r="X28" s="177"/>
      <c r="Y28" s="177"/>
      <c r="Z28" s="124"/>
      <c r="AA28" s="127"/>
      <c r="AB28" s="120"/>
      <c r="AC28" s="124"/>
      <c r="AD28" s="124"/>
      <c r="AE28" s="124"/>
      <c r="AF28" s="116"/>
      <c r="AG28" s="120"/>
      <c r="AH28" s="128"/>
      <c r="AI28" s="116"/>
      <c r="AJ28" s="124"/>
      <c r="AK28" s="152"/>
      <c r="AL28" s="190">
        <f t="shared" si="0"/>
        <v>0</v>
      </c>
      <c r="AM28" s="190">
        <f t="shared" si="1"/>
        <v>0</v>
      </c>
      <c r="AN28" s="196">
        <f t="shared" si="2"/>
        <v>0</v>
      </c>
      <c r="AO28" s="198">
        <f t="shared" si="3"/>
        <v>0</v>
      </c>
      <c r="AP28" s="195">
        <f t="shared" si="4"/>
        <v>0</v>
      </c>
      <c r="AQ28" s="196">
        <f t="shared" si="7"/>
        <v>0</v>
      </c>
      <c r="AR28" s="201">
        <f t="shared" si="8"/>
        <v>0</v>
      </c>
      <c r="AS28" s="166">
        <f t="shared" si="5"/>
        <v>0</v>
      </c>
      <c r="AT28" s="197">
        <f t="shared" si="8"/>
        <v>0</v>
      </c>
      <c r="AU28" s="165">
        <f t="shared" si="8"/>
        <v>0</v>
      </c>
      <c r="AV28" s="165">
        <f t="shared" si="6"/>
        <v>0</v>
      </c>
      <c r="AW28" s="165">
        <f t="shared" si="8"/>
        <v>0</v>
      </c>
    </row>
    <row r="29" spans="1:49" s="9" customFormat="1" ht="16.5" hidden="1" thickTop="1" thickBot="1" x14ac:dyDescent="0.3">
      <c r="A29" t="s">
        <v>40</v>
      </c>
      <c r="B29" s="9" t="s">
        <v>32</v>
      </c>
      <c r="C29" s="9">
        <v>0.01</v>
      </c>
      <c r="D29" s="24" t="b">
        <v>1</v>
      </c>
      <c r="E29" s="34">
        <v>1</v>
      </c>
      <c r="F29" s="9">
        <v>0.05</v>
      </c>
      <c r="G29" s="5" t="s">
        <v>11</v>
      </c>
      <c r="H29" s="33" t="s">
        <v>14</v>
      </c>
      <c r="I29" s="15" t="b">
        <v>0</v>
      </c>
      <c r="J29" t="b">
        <v>1</v>
      </c>
      <c r="K29" s="12">
        <v>1</v>
      </c>
      <c r="L29" s="12"/>
      <c r="M29" s="120">
        <v>-0.19237000000000001</v>
      </c>
      <c r="N29" s="120">
        <v>4.7654000000000002E-2</v>
      </c>
      <c r="O29" s="120">
        <v>-0.27805000000000002</v>
      </c>
      <c r="P29" s="128">
        <v>-0.12239</v>
      </c>
      <c r="Q29" s="182">
        <v>-90.015535737223601</v>
      </c>
      <c r="R29" s="182">
        <v>161.32010811613836</v>
      </c>
      <c r="S29" s="182">
        <v>-245910.87034076886</v>
      </c>
      <c r="T29" s="182">
        <v>530502.96456441376</v>
      </c>
      <c r="U29" s="8">
        <v>1139601</v>
      </c>
      <c r="V29" s="16"/>
      <c r="W29" s="16"/>
      <c r="X29" s="177"/>
      <c r="Y29" s="177"/>
      <c r="Z29" s="115"/>
      <c r="AA29" s="127"/>
      <c r="AB29" s="120"/>
      <c r="AC29" s="124"/>
      <c r="AD29" s="124"/>
      <c r="AE29" s="124"/>
      <c r="AF29" s="116"/>
      <c r="AG29" s="120"/>
      <c r="AH29" s="128"/>
      <c r="AI29" s="116"/>
      <c r="AJ29" s="124"/>
      <c r="AK29" s="152"/>
      <c r="AL29" s="190">
        <f t="shared" si="0"/>
        <v>0</v>
      </c>
      <c r="AM29" s="190">
        <f t="shared" si="1"/>
        <v>0</v>
      </c>
      <c r="AN29" s="196">
        <f t="shared" si="2"/>
        <v>0</v>
      </c>
      <c r="AO29" s="198">
        <f t="shared" si="3"/>
        <v>0</v>
      </c>
      <c r="AP29" s="195">
        <f t="shared" si="4"/>
        <v>0</v>
      </c>
      <c r="AQ29" s="196">
        <f t="shared" si="7"/>
        <v>0</v>
      </c>
      <c r="AR29" s="201">
        <f t="shared" si="8"/>
        <v>0</v>
      </c>
      <c r="AS29" s="166">
        <f t="shared" si="5"/>
        <v>0</v>
      </c>
      <c r="AT29" s="197">
        <f t="shared" si="8"/>
        <v>0</v>
      </c>
      <c r="AU29" s="165">
        <f t="shared" si="8"/>
        <v>0</v>
      </c>
      <c r="AV29" s="165">
        <f t="shared" si="6"/>
        <v>0</v>
      </c>
      <c r="AW29" s="165">
        <f t="shared" si="8"/>
        <v>0</v>
      </c>
    </row>
    <row r="30" spans="1:49" s="9" customFormat="1" ht="16.5" hidden="1" thickTop="1" thickBot="1" x14ac:dyDescent="0.3">
      <c r="A30" t="s">
        <v>40</v>
      </c>
      <c r="B30" s="9" t="s">
        <v>33</v>
      </c>
      <c r="C30" s="9">
        <v>0.01</v>
      </c>
      <c r="D30" s="11" t="b">
        <v>1</v>
      </c>
      <c r="E30" s="28" t="b">
        <v>0</v>
      </c>
      <c r="F30" s="9">
        <v>0.05</v>
      </c>
      <c r="G30" s="29" t="s">
        <v>4</v>
      </c>
      <c r="H30" s="30" t="s">
        <v>14</v>
      </c>
      <c r="I30" s="4" t="b">
        <v>1</v>
      </c>
      <c r="J30" t="b">
        <v>1</v>
      </c>
      <c r="K30" s="12">
        <v>1</v>
      </c>
      <c r="L30" s="12"/>
      <c r="M30" s="120">
        <v>-0.20880000000000001</v>
      </c>
      <c r="N30" s="120">
        <v>8.2839999999999997E-2</v>
      </c>
      <c r="O30" s="120">
        <v>-0.38917000000000002</v>
      </c>
      <c r="P30" s="128">
        <v>-0.13625999999999999</v>
      </c>
      <c r="Q30" s="182">
        <v>-54.847313898012445</v>
      </c>
      <c r="R30" s="182">
        <v>109.73299338082302</v>
      </c>
      <c r="S30" s="182">
        <v>-96223.009786531984</v>
      </c>
      <c r="T30" s="182">
        <v>303916.82191893348</v>
      </c>
      <c r="U30" s="7">
        <v>1139655</v>
      </c>
      <c r="V30" s="16"/>
      <c r="W30" s="16"/>
      <c r="X30" s="177"/>
      <c r="Y30" s="177"/>
      <c r="Z30" s="115"/>
      <c r="AA30" s="127"/>
      <c r="AB30" s="120"/>
      <c r="AC30" s="124"/>
      <c r="AD30" s="124"/>
      <c r="AE30" s="124"/>
      <c r="AF30" s="116"/>
      <c r="AG30" s="120"/>
      <c r="AH30" s="128"/>
      <c r="AI30" s="116"/>
      <c r="AJ30" s="124"/>
      <c r="AK30" s="154"/>
      <c r="AL30" s="190">
        <f t="shared" si="0"/>
        <v>0</v>
      </c>
      <c r="AM30" s="190">
        <f t="shared" si="1"/>
        <v>0</v>
      </c>
      <c r="AN30" s="196">
        <f t="shared" si="2"/>
        <v>0</v>
      </c>
      <c r="AO30" s="198">
        <f t="shared" si="3"/>
        <v>0</v>
      </c>
      <c r="AP30" s="195">
        <f t="shared" si="4"/>
        <v>0</v>
      </c>
      <c r="AQ30" s="196">
        <f t="shared" si="7"/>
        <v>0</v>
      </c>
      <c r="AR30" s="201">
        <f t="shared" si="8"/>
        <v>0</v>
      </c>
      <c r="AS30" s="166">
        <f t="shared" si="5"/>
        <v>0</v>
      </c>
      <c r="AT30" s="197">
        <f t="shared" si="8"/>
        <v>0</v>
      </c>
      <c r="AU30" s="165">
        <f t="shared" si="8"/>
        <v>0</v>
      </c>
      <c r="AV30" s="165">
        <f t="shared" si="6"/>
        <v>0</v>
      </c>
      <c r="AW30" s="165">
        <f t="shared" si="8"/>
        <v>0</v>
      </c>
    </row>
    <row r="31" spans="1:49" s="9" customFormat="1" ht="16.5" hidden="1" thickTop="1" thickBot="1" x14ac:dyDescent="0.3">
      <c r="A31" t="s">
        <v>40</v>
      </c>
      <c r="B31" s="9" t="s">
        <v>34</v>
      </c>
      <c r="C31" s="9">
        <v>0.01</v>
      </c>
      <c r="D31" s="11" t="b">
        <v>1</v>
      </c>
      <c r="E31" s="39" t="b">
        <v>0</v>
      </c>
      <c r="F31" s="9">
        <v>0.05</v>
      </c>
      <c r="G31" s="70" t="s">
        <v>4</v>
      </c>
      <c r="H31" s="52" t="b">
        <v>0</v>
      </c>
      <c r="I31" s="4" t="b">
        <v>1</v>
      </c>
      <c r="J31" t="b">
        <v>1</v>
      </c>
      <c r="K31" s="12">
        <v>1</v>
      </c>
      <c r="L31" s="12"/>
      <c r="M31" s="120">
        <v>-0.22215799999999999</v>
      </c>
      <c r="N31" s="120">
        <v>0.18858900000000001</v>
      </c>
      <c r="O31" s="120">
        <v>-0.76824000000000003</v>
      </c>
      <c r="P31" s="128">
        <v>-9.9260000000000001E-2</v>
      </c>
      <c r="Q31" s="182">
        <v>-53.108055739880754</v>
      </c>
      <c r="R31" s="182">
        <v>105.99087539245447</v>
      </c>
      <c r="S31" s="182">
        <v>-95765.39176180707</v>
      </c>
      <c r="T31" s="182">
        <v>302651.65849681274</v>
      </c>
      <c r="U31" s="7">
        <v>1140345</v>
      </c>
      <c r="V31" s="16"/>
      <c r="W31" s="16"/>
      <c r="X31" s="177"/>
      <c r="Y31" s="177"/>
      <c r="Z31" s="115"/>
      <c r="AA31" s="127"/>
      <c r="AB31" s="120"/>
      <c r="AC31" s="124"/>
      <c r="AD31" s="124"/>
      <c r="AE31" s="124"/>
      <c r="AF31" s="116"/>
      <c r="AG31" s="120"/>
      <c r="AH31" s="128"/>
      <c r="AI31" s="116"/>
      <c r="AJ31" s="124"/>
      <c r="AK31" s="154"/>
      <c r="AL31" s="190">
        <f t="shared" si="0"/>
        <v>0</v>
      </c>
      <c r="AM31" s="190">
        <f t="shared" si="1"/>
        <v>0</v>
      </c>
      <c r="AN31" s="196">
        <f t="shared" si="2"/>
        <v>0</v>
      </c>
      <c r="AO31" s="198">
        <f t="shared" si="3"/>
        <v>0</v>
      </c>
      <c r="AP31" s="195">
        <f t="shared" si="4"/>
        <v>0</v>
      </c>
      <c r="AQ31" s="196">
        <f t="shared" si="7"/>
        <v>0</v>
      </c>
      <c r="AR31" s="201">
        <f t="shared" si="8"/>
        <v>0</v>
      </c>
      <c r="AS31" s="166">
        <f t="shared" si="5"/>
        <v>0</v>
      </c>
      <c r="AT31" s="197">
        <f t="shared" si="8"/>
        <v>0</v>
      </c>
      <c r="AU31" s="165">
        <f t="shared" si="8"/>
        <v>0</v>
      </c>
      <c r="AV31" s="165">
        <f t="shared" si="6"/>
        <v>0</v>
      </c>
      <c r="AW31" s="165">
        <f t="shared" si="8"/>
        <v>0</v>
      </c>
    </row>
    <row r="32" spans="1:49" s="55" customFormat="1" ht="15.75" hidden="1" thickBot="1" x14ac:dyDescent="0.3">
      <c r="A32" s="42" t="s">
        <v>40</v>
      </c>
      <c r="B32" s="54" t="s">
        <v>35</v>
      </c>
      <c r="C32" s="55">
        <v>0.01</v>
      </c>
      <c r="D32" s="56" t="b">
        <v>1</v>
      </c>
      <c r="E32" s="28" t="b">
        <v>0</v>
      </c>
      <c r="F32" s="55">
        <v>0.05</v>
      </c>
      <c r="G32" s="68" t="s">
        <v>11</v>
      </c>
      <c r="H32" s="57" t="b">
        <v>0</v>
      </c>
      <c r="I32" s="58" t="b">
        <v>1</v>
      </c>
      <c r="J32" t="b">
        <v>1</v>
      </c>
      <c r="K32" s="59">
        <v>1</v>
      </c>
      <c r="L32" s="59"/>
      <c r="M32" s="121">
        <v>-0.24196000000000001</v>
      </c>
      <c r="N32" s="121">
        <v>7.7859999999999999E-2</v>
      </c>
      <c r="O32" s="121">
        <v>-0.35943000000000003</v>
      </c>
      <c r="P32" s="122">
        <v>-0.12583</v>
      </c>
      <c r="Q32" s="184">
        <v>-24.927460764404383</v>
      </c>
      <c r="R32" s="184">
        <v>19.827462935238927</v>
      </c>
      <c r="S32" s="184">
        <v>-64.286868182901358</v>
      </c>
      <c r="T32" s="184">
        <v>87.608361723349631</v>
      </c>
      <c r="U32" s="49">
        <v>1140199</v>
      </c>
      <c r="V32" s="60"/>
      <c r="W32" s="60"/>
      <c r="X32" s="178"/>
      <c r="Y32" s="178"/>
      <c r="Z32" s="123"/>
      <c r="AA32" s="121"/>
      <c r="AB32" s="121"/>
      <c r="AC32" s="123"/>
      <c r="AD32" s="123"/>
      <c r="AE32" s="123"/>
      <c r="AF32" s="131"/>
      <c r="AG32" s="121"/>
      <c r="AH32" s="122"/>
      <c r="AI32" s="131"/>
      <c r="AJ32" s="123"/>
      <c r="AK32" s="155"/>
      <c r="AL32" s="190">
        <f t="shared" si="0"/>
        <v>0</v>
      </c>
      <c r="AM32" s="190">
        <f t="shared" si="1"/>
        <v>0</v>
      </c>
      <c r="AN32" s="196">
        <f t="shared" si="2"/>
        <v>0</v>
      </c>
      <c r="AO32" s="198">
        <f t="shared" si="3"/>
        <v>0</v>
      </c>
      <c r="AP32" s="195">
        <f t="shared" si="4"/>
        <v>0</v>
      </c>
      <c r="AQ32" s="196">
        <f t="shared" si="7"/>
        <v>0</v>
      </c>
      <c r="AR32" s="201">
        <f t="shared" si="8"/>
        <v>0</v>
      </c>
      <c r="AS32" s="166">
        <f t="shared" si="5"/>
        <v>0</v>
      </c>
      <c r="AT32" s="197">
        <f t="shared" si="8"/>
        <v>0</v>
      </c>
      <c r="AU32" s="165">
        <f t="shared" si="8"/>
        <v>0</v>
      </c>
      <c r="AV32" s="165">
        <f t="shared" si="6"/>
        <v>0</v>
      </c>
      <c r="AW32" s="165">
        <f t="shared" si="8"/>
        <v>0</v>
      </c>
    </row>
    <row r="33" spans="1:49" s="9" customFormat="1" ht="15.75" hidden="1" thickBot="1" x14ac:dyDescent="0.3">
      <c r="A33" t="s">
        <v>40</v>
      </c>
      <c r="B33" t="s">
        <v>37</v>
      </c>
      <c r="C33" s="9">
        <v>0.01</v>
      </c>
      <c r="D33" s="41" t="b">
        <v>1</v>
      </c>
      <c r="E33" s="11" t="b">
        <v>0</v>
      </c>
      <c r="F33" s="9">
        <v>0.05</v>
      </c>
      <c r="G33" s="5" t="s">
        <v>11</v>
      </c>
      <c r="H33" s="33" t="s">
        <v>14</v>
      </c>
      <c r="I33" s="23" t="b">
        <v>0</v>
      </c>
      <c r="J33" t="b">
        <v>1</v>
      </c>
      <c r="K33" s="19">
        <v>1.5</v>
      </c>
      <c r="L33" s="19"/>
      <c r="M33" s="120">
        <v>-0.21160999999999999</v>
      </c>
      <c r="N33" s="120">
        <v>4.1908000000000001E-2</v>
      </c>
      <c r="O33" s="120">
        <v>-0.26939000000000002</v>
      </c>
      <c r="P33" s="128">
        <v>-0.14049</v>
      </c>
      <c r="Q33" s="182">
        <v>-43.124719055256847</v>
      </c>
      <c r="R33" s="182">
        <v>26.478411386483682</v>
      </c>
      <c r="S33" s="182">
        <v>-32.618747338243352</v>
      </c>
      <c r="T33" s="182">
        <v>44.550982729478932</v>
      </c>
      <c r="U33" s="7">
        <v>1140203</v>
      </c>
      <c r="V33" s="16"/>
      <c r="W33" s="16"/>
      <c r="X33" s="177"/>
      <c r="Y33" s="177"/>
      <c r="Z33" s="115"/>
      <c r="AA33" s="127"/>
      <c r="AB33" s="120"/>
      <c r="AC33" s="124"/>
      <c r="AD33" s="124"/>
      <c r="AE33" s="124"/>
      <c r="AF33" s="116"/>
      <c r="AG33" s="120"/>
      <c r="AH33" s="128"/>
      <c r="AI33" s="116"/>
      <c r="AJ33" s="124"/>
      <c r="AK33" s="152"/>
      <c r="AL33" s="190">
        <f t="shared" si="0"/>
        <v>0</v>
      </c>
      <c r="AM33" s="190">
        <f t="shared" si="1"/>
        <v>0</v>
      </c>
      <c r="AN33" s="196">
        <f t="shared" si="2"/>
        <v>0</v>
      </c>
      <c r="AO33" s="198">
        <f t="shared" si="3"/>
        <v>0</v>
      </c>
      <c r="AP33" s="195">
        <f t="shared" si="4"/>
        <v>0</v>
      </c>
      <c r="AQ33" s="196">
        <f t="shared" si="7"/>
        <v>0</v>
      </c>
      <c r="AR33" s="201">
        <f t="shared" si="8"/>
        <v>0</v>
      </c>
      <c r="AS33" s="166">
        <f t="shared" si="5"/>
        <v>0</v>
      </c>
      <c r="AT33" s="197">
        <f t="shared" si="8"/>
        <v>0</v>
      </c>
      <c r="AU33" s="165">
        <f t="shared" si="8"/>
        <v>0</v>
      </c>
      <c r="AV33" s="165">
        <f t="shared" si="6"/>
        <v>0</v>
      </c>
      <c r="AW33" s="165">
        <f t="shared" si="8"/>
        <v>0</v>
      </c>
    </row>
    <row r="34" spans="1:49" s="9" customFormat="1" ht="16.5" hidden="1" thickTop="1" thickBot="1" x14ac:dyDescent="0.3">
      <c r="A34" t="s">
        <v>40</v>
      </c>
      <c r="B34" s="9" t="s">
        <v>42</v>
      </c>
      <c r="C34" s="9">
        <v>0.01</v>
      </c>
      <c r="D34" s="11" t="b">
        <v>1</v>
      </c>
      <c r="E34" s="39" t="b">
        <v>0</v>
      </c>
      <c r="F34" s="9">
        <v>0.05</v>
      </c>
      <c r="G34" s="70" t="s">
        <v>4</v>
      </c>
      <c r="H34" s="71" t="b">
        <v>0</v>
      </c>
      <c r="I34" s="13" t="b">
        <v>0</v>
      </c>
      <c r="J34" t="b">
        <v>1</v>
      </c>
      <c r="K34" s="12">
        <v>1</v>
      </c>
      <c r="L34" s="12"/>
      <c r="M34" s="120">
        <v>-0.191555</v>
      </c>
      <c r="N34" s="120">
        <v>4.8070000000000002E-2</v>
      </c>
      <c r="O34" s="120">
        <v>-0.27390999999999999</v>
      </c>
      <c r="P34" s="128">
        <v>-0.10888200000000001</v>
      </c>
      <c r="Q34" s="182">
        <v>-53.314202245337356</v>
      </c>
      <c r="R34" s="182">
        <v>108.2982095633603</v>
      </c>
      <c r="S34" s="182">
        <v>-173595.77478994615</v>
      </c>
      <c r="T34" s="182">
        <v>368047.63376447954</v>
      </c>
      <c r="U34" s="7">
        <v>1141226</v>
      </c>
      <c r="V34" s="16"/>
      <c r="W34" s="16"/>
      <c r="X34" s="177"/>
      <c r="Y34" s="177"/>
      <c r="Z34" s="115"/>
      <c r="AA34" s="127"/>
      <c r="AB34" s="120"/>
      <c r="AC34" s="124"/>
      <c r="AD34" s="124"/>
      <c r="AE34" s="124"/>
      <c r="AF34" s="116"/>
      <c r="AG34" s="120"/>
      <c r="AH34" s="128"/>
      <c r="AI34" s="116"/>
      <c r="AJ34" s="124"/>
      <c r="AK34" s="154"/>
      <c r="AL34" s="190">
        <f t="shared" si="0"/>
        <v>0</v>
      </c>
      <c r="AM34" s="190">
        <f t="shared" si="1"/>
        <v>0</v>
      </c>
      <c r="AN34" s="196">
        <f t="shared" si="2"/>
        <v>0</v>
      </c>
      <c r="AO34" s="198">
        <f t="shared" si="3"/>
        <v>0</v>
      </c>
      <c r="AP34" s="195">
        <f t="shared" si="4"/>
        <v>0</v>
      </c>
      <c r="AQ34" s="196">
        <f t="shared" si="7"/>
        <v>0</v>
      </c>
      <c r="AR34" s="201">
        <f t="shared" si="8"/>
        <v>0</v>
      </c>
      <c r="AS34" s="166">
        <f t="shared" si="5"/>
        <v>0</v>
      </c>
      <c r="AT34" s="197">
        <f t="shared" si="8"/>
        <v>0</v>
      </c>
      <c r="AU34" s="165">
        <f t="shared" si="8"/>
        <v>0</v>
      </c>
      <c r="AV34" s="165">
        <f t="shared" si="6"/>
        <v>0</v>
      </c>
      <c r="AW34" s="165">
        <f t="shared" si="8"/>
        <v>0</v>
      </c>
    </row>
    <row r="35" spans="1:49" s="9" customFormat="1" ht="46.5" hidden="1" thickTop="1" thickBot="1" x14ac:dyDescent="0.3">
      <c r="A35" s="9" t="s">
        <v>40</v>
      </c>
      <c r="B35" s="9" t="s">
        <v>52</v>
      </c>
      <c r="C35" s="55">
        <v>0.01</v>
      </c>
      <c r="D35" s="56" t="b">
        <v>1</v>
      </c>
      <c r="E35" s="24" t="b">
        <v>0</v>
      </c>
      <c r="F35" s="55">
        <v>0.05</v>
      </c>
      <c r="G35" s="64" t="s">
        <v>4</v>
      </c>
      <c r="H35" s="64" t="s">
        <v>14</v>
      </c>
      <c r="I35" s="63" t="b">
        <v>0</v>
      </c>
      <c r="J35" t="b">
        <v>1</v>
      </c>
      <c r="K35" s="59">
        <v>1</v>
      </c>
      <c r="L35" s="73" t="s">
        <v>65</v>
      </c>
      <c r="M35" s="120">
        <v>-0.18092</v>
      </c>
      <c r="N35" s="120">
        <v>2.2179999999999998E-2</v>
      </c>
      <c r="O35" s="120">
        <v>-0.20100000000000001</v>
      </c>
      <c r="P35" s="128">
        <v>-0.12809999999999999</v>
      </c>
      <c r="Q35" s="182">
        <v>3.8845247927686257</v>
      </c>
      <c r="R35" s="182">
        <v>7.0004244474791975</v>
      </c>
      <c r="S35" s="182">
        <v>-28.28871068819446</v>
      </c>
      <c r="T35" s="182">
        <v>9.938739392270449</v>
      </c>
      <c r="U35" s="9">
        <v>1142953</v>
      </c>
      <c r="V35" s="16"/>
      <c r="W35" s="16"/>
      <c r="X35" s="177"/>
      <c r="Y35" s="177"/>
      <c r="Z35" s="115"/>
      <c r="AA35" s="127"/>
      <c r="AB35" s="120"/>
      <c r="AC35" s="124"/>
      <c r="AD35" s="124"/>
      <c r="AE35" s="124"/>
      <c r="AF35" s="116"/>
      <c r="AG35" s="120"/>
      <c r="AH35" s="128"/>
      <c r="AI35" s="116"/>
      <c r="AJ35" s="124"/>
      <c r="AK35" s="156">
        <v>1147202</v>
      </c>
      <c r="AL35" s="190">
        <f t="shared" si="0"/>
        <v>0</v>
      </c>
      <c r="AM35" s="190">
        <f t="shared" si="1"/>
        <v>0</v>
      </c>
      <c r="AN35" s="196">
        <f t="shared" si="2"/>
        <v>0</v>
      </c>
      <c r="AO35" s="198">
        <f t="shared" si="3"/>
        <v>0</v>
      </c>
      <c r="AP35" s="195">
        <f t="shared" si="4"/>
        <v>0</v>
      </c>
      <c r="AQ35" s="196">
        <f t="shared" si="7"/>
        <v>0</v>
      </c>
      <c r="AR35" s="201">
        <f t="shared" si="8"/>
        <v>0</v>
      </c>
      <c r="AS35" s="166">
        <f t="shared" si="5"/>
        <v>0</v>
      </c>
      <c r="AT35" s="197">
        <f t="shared" si="8"/>
        <v>0</v>
      </c>
      <c r="AU35" s="165">
        <f t="shared" si="8"/>
        <v>0</v>
      </c>
      <c r="AV35" s="165">
        <f t="shared" si="6"/>
        <v>0</v>
      </c>
      <c r="AW35" s="165">
        <f t="shared" si="8"/>
        <v>0</v>
      </c>
    </row>
    <row r="36" spans="1:49" s="9" customFormat="1" ht="46.5" hidden="1" thickTop="1" thickBot="1" x14ac:dyDescent="0.3">
      <c r="A36" s="9" t="s">
        <v>40</v>
      </c>
      <c r="B36" s="9" t="s">
        <v>56</v>
      </c>
      <c r="C36" s="55">
        <v>0.01</v>
      </c>
      <c r="D36" s="56" t="b">
        <v>1</v>
      </c>
      <c r="E36" s="24" t="b">
        <v>0</v>
      </c>
      <c r="F36" s="13">
        <v>0.01</v>
      </c>
      <c r="G36" s="64" t="s">
        <v>4</v>
      </c>
      <c r="H36" s="64" t="s">
        <v>14</v>
      </c>
      <c r="I36" s="63" t="b">
        <v>0</v>
      </c>
      <c r="J36" t="b">
        <v>1</v>
      </c>
      <c r="K36" s="59">
        <v>1</v>
      </c>
      <c r="L36" s="73" t="s">
        <v>65</v>
      </c>
      <c r="M36" s="120"/>
      <c r="N36" s="120"/>
      <c r="O36" s="120"/>
      <c r="P36" s="128"/>
      <c r="Q36" s="182"/>
      <c r="R36" s="182"/>
      <c r="S36" s="182"/>
      <c r="T36" s="182"/>
      <c r="U36" s="9">
        <v>1143184</v>
      </c>
      <c r="V36" s="16"/>
      <c r="W36" s="16"/>
      <c r="X36" s="177"/>
      <c r="Y36" s="177"/>
      <c r="Z36" s="115"/>
      <c r="AA36" s="127"/>
      <c r="AB36" s="120"/>
      <c r="AC36" s="124"/>
      <c r="AD36" s="124"/>
      <c r="AE36" s="124"/>
      <c r="AF36" s="116"/>
      <c r="AG36" s="120"/>
      <c r="AH36" s="128"/>
      <c r="AI36" s="116"/>
      <c r="AJ36" s="124"/>
      <c r="AK36" s="157">
        <v>1147203</v>
      </c>
      <c r="AL36" s="190">
        <f t="shared" si="0"/>
        <v>0</v>
      </c>
      <c r="AM36" s="190">
        <f t="shared" si="1"/>
        <v>0</v>
      </c>
      <c r="AN36" s="196">
        <f t="shared" si="2"/>
        <v>0</v>
      </c>
      <c r="AO36" s="198">
        <f t="shared" si="3"/>
        <v>0</v>
      </c>
      <c r="AP36" s="195">
        <f t="shared" si="4"/>
        <v>0</v>
      </c>
      <c r="AQ36" s="196">
        <f t="shared" si="7"/>
        <v>0</v>
      </c>
      <c r="AR36" s="201">
        <f t="shared" si="8"/>
        <v>0</v>
      </c>
      <c r="AS36" s="166">
        <f t="shared" si="5"/>
        <v>0</v>
      </c>
      <c r="AT36" s="197">
        <f t="shared" si="8"/>
        <v>0</v>
      </c>
      <c r="AU36" s="165">
        <f t="shared" si="8"/>
        <v>0</v>
      </c>
      <c r="AV36" s="165">
        <f t="shared" si="6"/>
        <v>0</v>
      </c>
      <c r="AW36" s="165">
        <f t="shared" si="8"/>
        <v>0</v>
      </c>
    </row>
    <row r="37" spans="1:49" s="9" customFormat="1" ht="46.5" hidden="1" thickTop="1" thickBot="1" x14ac:dyDescent="0.3">
      <c r="A37" s="9" t="s">
        <v>40</v>
      </c>
      <c r="B37" s="9" t="s">
        <v>59</v>
      </c>
      <c r="C37" s="55">
        <v>0.01</v>
      </c>
      <c r="D37" s="56" t="b">
        <v>1</v>
      </c>
      <c r="E37" s="24" t="b">
        <v>0</v>
      </c>
      <c r="F37" s="13">
        <v>0.01</v>
      </c>
      <c r="G37" s="64" t="s">
        <v>4</v>
      </c>
      <c r="H37" s="64" t="s">
        <v>14</v>
      </c>
      <c r="I37" s="63" t="b">
        <v>0</v>
      </c>
      <c r="J37" t="b">
        <v>1</v>
      </c>
      <c r="K37" s="59">
        <v>1</v>
      </c>
      <c r="L37" s="73" t="s">
        <v>64</v>
      </c>
      <c r="M37" s="120">
        <v>-0.11796</v>
      </c>
      <c r="N37" s="120">
        <v>2.3529999999999999E-2</v>
      </c>
      <c r="O37" s="120">
        <v>-0.14860000000000001</v>
      </c>
      <c r="P37" s="128">
        <v>-7.7060000000000003E-2</v>
      </c>
      <c r="Q37" s="182">
        <v>1.2784911163027544</v>
      </c>
      <c r="R37" s="182">
        <v>10.795820821084025</v>
      </c>
      <c r="S37" s="182">
        <v>-33.686844327302552</v>
      </c>
      <c r="T37" s="182">
        <v>19.317516411299213</v>
      </c>
      <c r="U37" s="7">
        <v>1146880</v>
      </c>
      <c r="V37" s="16"/>
      <c r="W37" s="16"/>
      <c r="X37" s="177"/>
      <c r="Y37" s="177"/>
      <c r="Z37" s="115"/>
      <c r="AA37" s="127"/>
      <c r="AB37" s="120"/>
      <c r="AC37" s="124"/>
      <c r="AD37" s="124"/>
      <c r="AE37" s="124"/>
      <c r="AF37" s="116"/>
      <c r="AG37" s="120"/>
      <c r="AH37" s="128"/>
      <c r="AI37" s="116"/>
      <c r="AJ37" s="124"/>
      <c r="AK37" s="158"/>
      <c r="AL37" s="190">
        <f t="shared" si="0"/>
        <v>0</v>
      </c>
      <c r="AM37" s="190">
        <f t="shared" si="1"/>
        <v>0</v>
      </c>
      <c r="AN37" s="196">
        <f t="shared" si="2"/>
        <v>0</v>
      </c>
      <c r="AO37" s="198">
        <f t="shared" si="3"/>
        <v>0</v>
      </c>
      <c r="AP37" s="195">
        <f t="shared" si="4"/>
        <v>0</v>
      </c>
      <c r="AQ37" s="196">
        <f t="shared" si="7"/>
        <v>0</v>
      </c>
      <c r="AR37" s="201">
        <f t="shared" si="8"/>
        <v>0</v>
      </c>
      <c r="AS37" s="166">
        <f t="shared" si="5"/>
        <v>0</v>
      </c>
      <c r="AT37" s="197">
        <f t="shared" si="8"/>
        <v>0</v>
      </c>
      <c r="AU37" s="165">
        <f t="shared" si="8"/>
        <v>0</v>
      </c>
      <c r="AV37" s="165">
        <f t="shared" si="6"/>
        <v>0</v>
      </c>
      <c r="AW37" s="165">
        <f t="shared" si="8"/>
        <v>0</v>
      </c>
    </row>
    <row r="38" spans="1:49" s="9" customFormat="1" ht="46.5" hidden="1" thickTop="1" thickBot="1" x14ac:dyDescent="0.3">
      <c r="A38" s="9" t="s">
        <v>40</v>
      </c>
      <c r="B38" s="9" t="s">
        <v>60</v>
      </c>
      <c r="C38" s="55">
        <v>0.01</v>
      </c>
      <c r="D38" s="56" t="b">
        <v>1</v>
      </c>
      <c r="E38" s="24" t="b">
        <v>0</v>
      </c>
      <c r="F38" s="13">
        <v>0.01</v>
      </c>
      <c r="G38" s="64" t="s">
        <v>4</v>
      </c>
      <c r="H38" s="64" t="s">
        <v>14</v>
      </c>
      <c r="I38" s="63" t="b">
        <v>0</v>
      </c>
      <c r="J38" s="13" t="b">
        <v>0</v>
      </c>
      <c r="K38" s="59">
        <v>1</v>
      </c>
      <c r="L38" s="73" t="s">
        <v>63</v>
      </c>
      <c r="M38" s="120">
        <v>-0.18859999999999999</v>
      </c>
      <c r="N38" s="120">
        <v>2.9159999999999998E-2</v>
      </c>
      <c r="O38" s="120">
        <v>-0.21342900000000001</v>
      </c>
      <c r="P38" s="128">
        <v>-0.12670999999999999</v>
      </c>
      <c r="Q38" s="182">
        <v>-13.158915917738573</v>
      </c>
      <c r="R38" s="182">
        <v>15.454261007747748</v>
      </c>
      <c r="S38" s="182">
        <v>-31.806669865072337</v>
      </c>
      <c r="T38" s="182">
        <v>34.133333647567028</v>
      </c>
      <c r="U38" s="7">
        <v>1146879</v>
      </c>
      <c r="V38" s="16"/>
      <c r="W38" s="16"/>
      <c r="X38" s="177"/>
      <c r="Y38" s="177"/>
      <c r="Z38" s="115"/>
      <c r="AA38" s="127"/>
      <c r="AB38" s="120"/>
      <c r="AC38" s="124"/>
      <c r="AD38" s="124"/>
      <c r="AE38" s="124"/>
      <c r="AF38" s="116"/>
      <c r="AG38" s="120"/>
      <c r="AH38" s="128"/>
      <c r="AI38" s="116"/>
      <c r="AJ38" s="124"/>
      <c r="AK38" s="158"/>
      <c r="AL38" s="190">
        <f t="shared" si="0"/>
        <v>0</v>
      </c>
      <c r="AM38" s="190">
        <f t="shared" si="1"/>
        <v>0</v>
      </c>
      <c r="AN38" s="196">
        <f t="shared" si="2"/>
        <v>0</v>
      </c>
      <c r="AO38" s="198">
        <f t="shared" si="3"/>
        <v>0</v>
      </c>
      <c r="AP38" s="195">
        <f t="shared" si="4"/>
        <v>0</v>
      </c>
      <c r="AQ38" s="196">
        <f t="shared" si="7"/>
        <v>0</v>
      </c>
      <c r="AR38" s="201">
        <f t="shared" si="8"/>
        <v>0</v>
      </c>
      <c r="AS38" s="166">
        <f t="shared" si="5"/>
        <v>0</v>
      </c>
      <c r="AT38" s="197">
        <f t="shared" si="8"/>
        <v>0</v>
      </c>
      <c r="AU38" s="165">
        <f t="shared" si="8"/>
        <v>0</v>
      </c>
      <c r="AV38" s="165">
        <f t="shared" si="6"/>
        <v>0</v>
      </c>
      <c r="AW38" s="165">
        <f t="shared" si="8"/>
        <v>0</v>
      </c>
    </row>
    <row r="39" spans="1:49" ht="46.5" hidden="1" thickTop="1" thickBot="1" x14ac:dyDescent="0.3">
      <c r="A39" s="76" t="s">
        <v>40</v>
      </c>
      <c r="B39" s="76" t="s">
        <v>61</v>
      </c>
      <c r="C39" s="55">
        <v>0.01</v>
      </c>
      <c r="D39" s="56" t="b">
        <v>1</v>
      </c>
      <c r="E39" s="24" t="b">
        <v>0</v>
      </c>
      <c r="F39" s="13">
        <v>0.01</v>
      </c>
      <c r="G39" s="64" t="s">
        <v>4</v>
      </c>
      <c r="H39" s="64" t="s">
        <v>14</v>
      </c>
      <c r="I39" s="63" t="b">
        <v>0</v>
      </c>
      <c r="J39" s="13" t="b">
        <v>0</v>
      </c>
      <c r="K39" s="59">
        <v>1</v>
      </c>
      <c r="L39" s="73" t="s">
        <v>64</v>
      </c>
      <c r="M39" s="120">
        <v>-6.7893400000000007E-2</v>
      </c>
      <c r="N39" s="120">
        <v>1.3263E-2</v>
      </c>
      <c r="O39" s="120">
        <v>-9.0196999999999999E-2</v>
      </c>
      <c r="P39" s="128">
        <v>-5.0680000000000003E-2</v>
      </c>
      <c r="Q39" s="182">
        <v>69.06236927877373</v>
      </c>
      <c r="R39" s="182">
        <v>7.3334836143087401</v>
      </c>
      <c r="S39" s="182">
        <v>-35.756168600867248</v>
      </c>
      <c r="T39" s="182">
        <v>21.907065904083133</v>
      </c>
      <c r="U39" s="7">
        <v>1148723</v>
      </c>
      <c r="V39" s="79"/>
      <c r="W39" s="79">
        <v>4</v>
      </c>
      <c r="X39" s="179"/>
      <c r="Y39" s="179"/>
      <c r="Z39" s="121">
        <v>67.925289197898593</v>
      </c>
      <c r="AA39" s="115">
        <v>87.816481386442746</v>
      </c>
      <c r="AB39" s="115">
        <v>12.541192515260342</v>
      </c>
      <c r="AC39" s="133">
        <v>99.84353856129772</v>
      </c>
      <c r="AD39" s="127"/>
      <c r="AE39" s="127"/>
      <c r="AF39" s="132">
        <v>-4.8349139758456232</v>
      </c>
      <c r="AG39" s="115">
        <v>-120279.2844359739</v>
      </c>
      <c r="AH39" s="115">
        <v>537728.50657403586</v>
      </c>
      <c r="AI39" s="134">
        <v>-13.268678060604639</v>
      </c>
      <c r="AJ39" s="127"/>
      <c r="AK39" s="159"/>
      <c r="AL39" s="190">
        <f t="shared" si="0"/>
        <v>0</v>
      </c>
      <c r="AM39" s="190">
        <f t="shared" si="1"/>
        <v>0</v>
      </c>
      <c r="AN39" s="196">
        <f t="shared" si="2"/>
        <v>1.1320881532983098</v>
      </c>
      <c r="AO39" s="198">
        <f t="shared" si="3"/>
        <v>0.70253185109154193</v>
      </c>
      <c r="AP39" s="195">
        <f t="shared" si="4"/>
        <v>1.1217183593213478</v>
      </c>
      <c r="AQ39" s="196">
        <f t="shared" si="7"/>
        <v>0.79874830849038181</v>
      </c>
      <c r="AR39" s="201">
        <f t="shared" si="8"/>
        <v>0</v>
      </c>
      <c r="AS39" s="166">
        <f t="shared" si="5"/>
        <v>0</v>
      </c>
      <c r="AT39" s="197">
        <f t="shared" si="8"/>
        <v>-8.0581899597427051E-2</v>
      </c>
      <c r="AU39" s="165">
        <f t="shared" si="8"/>
        <v>-962.23427548779114</v>
      </c>
      <c r="AV39" s="165">
        <f t="shared" si="6"/>
        <v>48095.899765559465</v>
      </c>
      <c r="AW39" s="165">
        <f t="shared" si="8"/>
        <v>-0.10614942448483711</v>
      </c>
    </row>
    <row r="40" spans="1:49" ht="46.5" hidden="1" thickTop="1" thickBot="1" x14ac:dyDescent="0.3">
      <c r="A40" s="9" t="s">
        <v>40</v>
      </c>
      <c r="B40" s="9" t="s">
        <v>66</v>
      </c>
      <c r="C40" s="55">
        <v>0.01</v>
      </c>
      <c r="D40" s="56" t="b">
        <v>1</v>
      </c>
      <c r="E40" s="24" t="b">
        <v>0</v>
      </c>
      <c r="F40" s="13">
        <v>0.01</v>
      </c>
      <c r="G40" s="64" t="s">
        <v>4</v>
      </c>
      <c r="H40" s="13" t="s">
        <v>5</v>
      </c>
      <c r="I40" s="63" t="b">
        <v>0</v>
      </c>
      <c r="J40" s="13" t="b">
        <v>0</v>
      </c>
      <c r="K40" s="59">
        <v>1</v>
      </c>
      <c r="L40" s="73" t="s">
        <v>64</v>
      </c>
      <c r="M40" s="120">
        <v>-6.3839999999999994E-2</v>
      </c>
      <c r="N40" s="120">
        <v>3.6928999999999997E-2</v>
      </c>
      <c r="O40" s="120">
        <v>-0.17121</v>
      </c>
      <c r="P40" s="128">
        <v>-3.9969999999999999E-2</v>
      </c>
      <c r="Q40" s="182">
        <v>62.228770572498128</v>
      </c>
      <c r="R40" s="182">
        <v>19.773856327196516</v>
      </c>
      <c r="S40" s="182">
        <v>-35.922394108251837</v>
      </c>
      <c r="T40" s="182">
        <v>16.619090266645181</v>
      </c>
      <c r="U40" s="7">
        <v>1148591</v>
      </c>
      <c r="V40" s="16"/>
      <c r="W40" s="16">
        <v>8</v>
      </c>
      <c r="X40" s="179"/>
      <c r="Y40" s="179"/>
      <c r="Z40" s="135">
        <v>73.154571846431367</v>
      </c>
      <c r="AA40" s="127"/>
      <c r="AB40" s="120"/>
      <c r="AC40" s="133">
        <v>87.177072845229461</v>
      </c>
      <c r="AD40" s="135"/>
      <c r="AE40" s="135"/>
      <c r="AF40" s="135">
        <v>-17.157289105811461</v>
      </c>
      <c r="AG40" s="120"/>
      <c r="AH40" s="128"/>
      <c r="AI40" s="134">
        <v>-21.454830578634581</v>
      </c>
      <c r="AJ40" s="127"/>
      <c r="AK40" s="156"/>
      <c r="AL40" s="190">
        <f t="shared" si="0"/>
        <v>0</v>
      </c>
      <c r="AM40" s="190">
        <f t="shared" si="1"/>
        <v>0</v>
      </c>
      <c r="AN40" s="196">
        <f t="shared" si="2"/>
        <v>1.2192428641071895</v>
      </c>
      <c r="AO40" s="198">
        <f t="shared" si="3"/>
        <v>0</v>
      </c>
      <c r="AP40" s="195">
        <f t="shared" si="4"/>
        <v>0</v>
      </c>
      <c r="AQ40" s="196">
        <f t="shared" si="7"/>
        <v>0.69741658276183571</v>
      </c>
      <c r="AR40" s="201">
        <f t="shared" si="8"/>
        <v>0</v>
      </c>
      <c r="AS40" s="166">
        <f t="shared" si="5"/>
        <v>0</v>
      </c>
      <c r="AT40" s="197">
        <f t="shared" si="8"/>
        <v>-0.28595481843019105</v>
      </c>
      <c r="AU40" s="165">
        <f t="shared" si="8"/>
        <v>0</v>
      </c>
      <c r="AV40" s="165">
        <f t="shared" si="6"/>
        <v>0</v>
      </c>
      <c r="AW40" s="165">
        <f t="shared" si="8"/>
        <v>-0.17163864462907666</v>
      </c>
    </row>
    <row r="41" spans="1:49" ht="46.5" hidden="1" thickTop="1" thickBot="1" x14ac:dyDescent="0.3">
      <c r="A41" s="9" t="s">
        <v>40</v>
      </c>
      <c r="B41" s="9" t="s">
        <v>67</v>
      </c>
      <c r="C41" s="55">
        <v>0.01</v>
      </c>
      <c r="D41" s="56" t="b">
        <v>1</v>
      </c>
      <c r="E41" s="24" t="b">
        <v>0</v>
      </c>
      <c r="F41" s="13">
        <v>0.01</v>
      </c>
      <c r="G41" s="64" t="s">
        <v>4</v>
      </c>
      <c r="H41" s="64" t="s">
        <v>14</v>
      </c>
      <c r="I41" s="75" t="s">
        <v>68</v>
      </c>
      <c r="J41" s="13" t="b">
        <v>0</v>
      </c>
      <c r="K41" s="59">
        <v>1</v>
      </c>
      <c r="L41" s="73" t="s">
        <v>64</v>
      </c>
      <c r="M41" s="120">
        <v>-5.4909899999999998E-2</v>
      </c>
      <c r="N41" s="120">
        <v>2.3279999999999999E-2</v>
      </c>
      <c r="O41" s="120">
        <v>-9.0160000000000004E-2</v>
      </c>
      <c r="P41" s="128">
        <v>-1.7170000000000001E-2</v>
      </c>
      <c r="Q41" s="182">
        <v>-406.68358555223642</v>
      </c>
      <c r="R41" s="182">
        <v>7.3919347205529125</v>
      </c>
      <c r="S41" s="182">
        <v>-44.218437401156066</v>
      </c>
      <c r="T41" s="182">
        <v>77.042185085100314</v>
      </c>
      <c r="U41" s="7">
        <v>1148592</v>
      </c>
      <c r="V41" s="16"/>
      <c r="W41" s="16"/>
      <c r="X41" s="177"/>
      <c r="Y41" s="177"/>
      <c r="Z41" s="115"/>
      <c r="AA41" s="127"/>
      <c r="AB41" s="120"/>
      <c r="AG41" s="120"/>
      <c r="AH41" s="128"/>
      <c r="AK41" s="156"/>
      <c r="AL41" s="190">
        <f t="shared" si="0"/>
        <v>0</v>
      </c>
      <c r="AM41" s="190">
        <f t="shared" si="1"/>
        <v>0</v>
      </c>
      <c r="AN41" s="196">
        <f t="shared" si="2"/>
        <v>0</v>
      </c>
      <c r="AO41" s="198">
        <f t="shared" si="3"/>
        <v>0</v>
      </c>
      <c r="AP41" s="195">
        <f t="shared" si="4"/>
        <v>0</v>
      </c>
      <c r="AQ41" s="196">
        <f t="shared" si="7"/>
        <v>0</v>
      </c>
      <c r="AR41" s="201">
        <f t="shared" si="8"/>
        <v>0</v>
      </c>
      <c r="AS41" s="166">
        <f t="shared" si="5"/>
        <v>0</v>
      </c>
      <c r="AT41" s="197">
        <f t="shared" si="8"/>
        <v>0</v>
      </c>
      <c r="AU41" s="165">
        <f t="shared" si="8"/>
        <v>0</v>
      </c>
      <c r="AV41" s="165">
        <f t="shared" si="6"/>
        <v>0</v>
      </c>
      <c r="AW41" s="165">
        <f t="shared" si="8"/>
        <v>0</v>
      </c>
    </row>
    <row r="42" spans="1:49" ht="46.5" hidden="1" thickTop="1" thickBot="1" x14ac:dyDescent="0.3">
      <c r="A42" s="9" t="s">
        <v>40</v>
      </c>
      <c r="B42" s="9" t="s">
        <v>69</v>
      </c>
      <c r="C42" s="55">
        <v>0.01</v>
      </c>
      <c r="D42" s="56" t="b">
        <v>1</v>
      </c>
      <c r="E42" s="24" t="b">
        <v>0</v>
      </c>
      <c r="F42" s="13">
        <v>0.01</v>
      </c>
      <c r="G42" s="64" t="s">
        <v>4</v>
      </c>
      <c r="H42" s="64" t="s">
        <v>14</v>
      </c>
      <c r="I42" s="63" t="b">
        <v>0</v>
      </c>
      <c r="J42" s="13" t="b">
        <v>0</v>
      </c>
      <c r="K42" s="74" t="s">
        <v>72</v>
      </c>
      <c r="L42" s="73" t="s">
        <v>64</v>
      </c>
      <c r="M42" s="120">
        <v>-6.7547999999999997E-2</v>
      </c>
      <c r="N42" s="120">
        <v>1.5389999999999999E-2</v>
      </c>
      <c r="O42" s="120">
        <v>-9.3685000000000004E-2</v>
      </c>
      <c r="P42" s="128">
        <v>-4.5280000000000001E-2</v>
      </c>
      <c r="Q42" s="182">
        <v>66.524544147927827</v>
      </c>
      <c r="R42" s="182">
        <v>5.9518332796265554</v>
      </c>
      <c r="S42" s="182">
        <v>-36.399349816767739</v>
      </c>
      <c r="T42" s="182">
        <v>21.872458660776552</v>
      </c>
      <c r="U42" s="7">
        <v>1149285</v>
      </c>
      <c r="V42" s="77"/>
      <c r="W42" s="77">
        <v>4</v>
      </c>
      <c r="X42" s="179"/>
      <c r="Y42" s="179"/>
      <c r="Z42" s="136">
        <v>58.468389929357599</v>
      </c>
      <c r="AA42" s="127"/>
      <c r="AB42" s="120"/>
      <c r="AC42" s="127"/>
      <c r="AD42" s="127"/>
      <c r="AE42" s="127"/>
      <c r="AF42" s="136">
        <v>-9.713719937087582</v>
      </c>
      <c r="AG42" s="120"/>
      <c r="AH42" s="128"/>
      <c r="AI42" s="128"/>
      <c r="AJ42" s="127"/>
      <c r="AK42" s="156"/>
      <c r="AL42" s="190">
        <f t="shared" si="0"/>
        <v>0</v>
      </c>
      <c r="AM42" s="190">
        <f t="shared" si="1"/>
        <v>0</v>
      </c>
      <c r="AN42" s="196">
        <f t="shared" si="2"/>
        <v>0.9744731654892933</v>
      </c>
      <c r="AO42" s="198">
        <f t="shared" si="3"/>
        <v>0</v>
      </c>
      <c r="AP42" s="195">
        <f t="shared" si="4"/>
        <v>0</v>
      </c>
      <c r="AQ42" s="196">
        <f t="shared" si="7"/>
        <v>0</v>
      </c>
      <c r="AR42" s="201">
        <f t="shared" si="8"/>
        <v>0</v>
      </c>
      <c r="AS42" s="166">
        <f t="shared" si="5"/>
        <v>0</v>
      </c>
      <c r="AT42" s="197">
        <f t="shared" si="8"/>
        <v>-0.16189533228479303</v>
      </c>
      <c r="AU42" s="165">
        <f t="shared" si="8"/>
        <v>0</v>
      </c>
      <c r="AV42" s="165">
        <f t="shared" si="6"/>
        <v>0</v>
      </c>
      <c r="AW42" s="165">
        <f t="shared" si="8"/>
        <v>0</v>
      </c>
    </row>
    <row r="43" spans="1:49" ht="46.5" hidden="1" thickTop="1" thickBot="1" x14ac:dyDescent="0.3">
      <c r="A43" s="76" t="s">
        <v>40</v>
      </c>
      <c r="B43" s="76" t="s">
        <v>75</v>
      </c>
      <c r="C43" s="55">
        <v>0.01</v>
      </c>
      <c r="D43" s="56" t="b">
        <v>1</v>
      </c>
      <c r="E43" s="24" t="b">
        <v>0</v>
      </c>
      <c r="F43">
        <v>0.05</v>
      </c>
      <c r="G43" s="64" t="s">
        <v>4</v>
      </c>
      <c r="H43" s="64" t="s">
        <v>14</v>
      </c>
      <c r="I43" s="63" t="b">
        <v>0</v>
      </c>
      <c r="J43" s="13" t="b">
        <v>0</v>
      </c>
      <c r="K43" s="59">
        <v>1</v>
      </c>
      <c r="L43" s="73" t="s">
        <v>64</v>
      </c>
      <c r="M43" s="120">
        <v>-6.1679999999999999E-2</v>
      </c>
      <c r="N43" s="120">
        <v>9.4500000000000001E-3</v>
      </c>
      <c r="O43" s="120">
        <v>-7.9500000000000001E-2</v>
      </c>
      <c r="P43" s="128">
        <v>-4.8500000000000001E-2</v>
      </c>
      <c r="Q43" s="182">
        <v>68.77188933598849</v>
      </c>
      <c r="R43" s="182">
        <v>8.0987148990235731</v>
      </c>
      <c r="S43" s="182">
        <v>-33.184409269363961</v>
      </c>
      <c r="T43" s="185">
        <v>34.326692856287167</v>
      </c>
      <c r="U43" s="7">
        <v>1149333</v>
      </c>
      <c r="V43" s="77"/>
      <c r="W43" s="77">
        <v>9</v>
      </c>
      <c r="X43" s="176"/>
      <c r="Y43" s="176"/>
      <c r="Z43" s="137">
        <v>76.083986696987722</v>
      </c>
      <c r="AA43" s="115">
        <v>78.838424056301477</v>
      </c>
      <c r="AB43" s="115">
        <v>19.69229115503866</v>
      </c>
      <c r="AC43" s="125">
        <v>77.089727524270359</v>
      </c>
      <c r="AD43" s="137"/>
      <c r="AE43" s="137"/>
      <c r="AF43" s="137">
        <v>-2.3001979171531133</v>
      </c>
      <c r="AG43" s="115">
        <v>-96.405481962438515</v>
      </c>
      <c r="AH43" s="115">
        <v>320.27938766352628</v>
      </c>
      <c r="AI43" s="126">
        <v>-14.575732760193294</v>
      </c>
      <c r="AJ43" s="137"/>
      <c r="AK43" s="159"/>
      <c r="AL43" s="190">
        <f t="shared" si="0"/>
        <v>0</v>
      </c>
      <c r="AM43" s="190">
        <f t="shared" si="1"/>
        <v>0</v>
      </c>
      <c r="AN43" s="196">
        <f t="shared" si="2"/>
        <v>1.2680664449497954</v>
      </c>
      <c r="AO43" s="198">
        <f t="shared" si="3"/>
        <v>0.63070739245041185</v>
      </c>
      <c r="AP43" s="195">
        <f t="shared" si="4"/>
        <v>1.7613320662153717</v>
      </c>
      <c r="AQ43" s="196">
        <f t="shared" si="7"/>
        <v>0.61671782019416288</v>
      </c>
      <c r="AR43" s="201">
        <f t="shared" si="8"/>
        <v>0</v>
      </c>
      <c r="AS43" s="166">
        <f t="shared" si="5"/>
        <v>0</v>
      </c>
      <c r="AT43" s="197">
        <f t="shared" si="8"/>
        <v>-3.8336631952551888E-2</v>
      </c>
      <c r="AU43" s="165">
        <f t="shared" si="8"/>
        <v>-0.77124385569950815</v>
      </c>
      <c r="AV43" s="165">
        <f t="shared" si="6"/>
        <v>28.646659304306091</v>
      </c>
      <c r="AW43" s="165">
        <f t="shared" si="8"/>
        <v>-0.11660586208154634</v>
      </c>
    </row>
    <row r="44" spans="1:49" ht="46.5" hidden="1" thickTop="1" thickBot="1" x14ac:dyDescent="0.3">
      <c r="A44" s="76" t="s">
        <v>40</v>
      </c>
      <c r="B44" s="76" t="s">
        <v>77</v>
      </c>
      <c r="C44" s="55">
        <v>0.01</v>
      </c>
      <c r="D44" s="56" t="b">
        <v>1</v>
      </c>
      <c r="E44" s="24" t="b">
        <v>0</v>
      </c>
      <c r="F44">
        <v>0.05</v>
      </c>
      <c r="G44" s="64" t="s">
        <v>4</v>
      </c>
      <c r="H44" s="64" t="s">
        <v>14</v>
      </c>
      <c r="I44" s="63" t="b">
        <v>0</v>
      </c>
      <c r="J44" s="13" t="b">
        <v>0</v>
      </c>
      <c r="K44" s="74" t="s">
        <v>72</v>
      </c>
      <c r="L44" s="73" t="s">
        <v>64</v>
      </c>
      <c r="M44" s="120">
        <v>-6.7519999999999997E-2</v>
      </c>
      <c r="N44" s="120">
        <v>1.417E-2</v>
      </c>
      <c r="O44" s="120">
        <v>-9.0649999999999994E-2</v>
      </c>
      <c r="P44" s="128">
        <v>-4.011E-2</v>
      </c>
      <c r="Q44" s="182">
        <v>66.272145607257272</v>
      </c>
      <c r="R44" s="182">
        <v>7.4061496018413848</v>
      </c>
      <c r="S44" s="182">
        <v>-42.024114168702873</v>
      </c>
      <c r="T44" s="182">
        <v>31.0027893189358</v>
      </c>
      <c r="U44" s="7">
        <v>1149366</v>
      </c>
      <c r="V44" s="16"/>
      <c r="W44" s="16">
        <v>6</v>
      </c>
      <c r="X44" s="180"/>
      <c r="Y44" s="180"/>
      <c r="Z44" s="138">
        <v>62.749141308814103</v>
      </c>
      <c r="AA44" s="127"/>
      <c r="AB44" s="120"/>
      <c r="AC44" s="115"/>
      <c r="AD44" s="115"/>
      <c r="AE44" s="115"/>
      <c r="AF44" s="138">
        <v>-8.0899763413947561</v>
      </c>
      <c r="AG44" s="120"/>
      <c r="AH44" s="128"/>
      <c r="AK44" s="153"/>
      <c r="AL44" s="190">
        <f t="shared" si="0"/>
        <v>0</v>
      </c>
      <c r="AM44" s="190">
        <f t="shared" si="1"/>
        <v>0</v>
      </c>
      <c r="AN44" s="196">
        <f t="shared" si="2"/>
        <v>1.0458190218135683</v>
      </c>
      <c r="AO44" s="198">
        <f t="shared" si="3"/>
        <v>0</v>
      </c>
      <c r="AP44" s="195">
        <f t="shared" si="4"/>
        <v>0</v>
      </c>
      <c r="AQ44" s="196">
        <f t="shared" si="7"/>
        <v>0</v>
      </c>
      <c r="AR44" s="201">
        <f t="shared" si="8"/>
        <v>0</v>
      </c>
      <c r="AS44" s="166">
        <f t="shared" si="5"/>
        <v>0</v>
      </c>
      <c r="AT44" s="197">
        <f t="shared" si="8"/>
        <v>-0.13483293902324595</v>
      </c>
      <c r="AU44" s="165">
        <f t="shared" si="8"/>
        <v>0</v>
      </c>
      <c r="AV44" s="165">
        <f t="shared" si="6"/>
        <v>0</v>
      </c>
      <c r="AW44" s="165">
        <f t="shared" si="8"/>
        <v>0</v>
      </c>
    </row>
    <row r="45" spans="1:49" ht="46.5" hidden="1" thickTop="1" thickBot="1" x14ac:dyDescent="0.3">
      <c r="A45" s="76" t="s">
        <v>40</v>
      </c>
      <c r="B45" s="76" t="s">
        <v>86</v>
      </c>
      <c r="C45" s="13" t="b">
        <v>0</v>
      </c>
      <c r="D45" s="56" t="b">
        <v>1</v>
      </c>
      <c r="E45" s="24" t="b">
        <v>0</v>
      </c>
      <c r="F45" s="13">
        <v>0.01</v>
      </c>
      <c r="G45" s="64" t="s">
        <v>4</v>
      </c>
      <c r="H45" s="64" t="s">
        <v>14</v>
      </c>
      <c r="I45" s="63" t="b">
        <v>0</v>
      </c>
      <c r="J45" s="13" t="b">
        <v>0</v>
      </c>
      <c r="K45" s="59">
        <v>1</v>
      </c>
      <c r="L45" s="73" t="s">
        <v>64</v>
      </c>
      <c r="M45" s="120">
        <v>-5.8000000000000003E-2</v>
      </c>
      <c r="N45" s="120">
        <v>1.37E-2</v>
      </c>
      <c r="O45" s="120">
        <v>-9.1899999999999996E-2</v>
      </c>
      <c r="P45" s="128">
        <v>-4.9540000000000001E-2</v>
      </c>
      <c r="Q45" s="182">
        <v>69.073512450517768</v>
      </c>
      <c r="R45" s="182">
        <v>4.1418415856923758</v>
      </c>
      <c r="S45" s="182">
        <v>-29.178522496561943</v>
      </c>
      <c r="T45" s="182">
        <v>15.501092730067796</v>
      </c>
      <c r="U45" s="7">
        <v>1149871</v>
      </c>
      <c r="V45" s="79"/>
      <c r="W45" s="79"/>
      <c r="X45" s="179"/>
      <c r="Y45" s="179"/>
      <c r="Z45" s="121"/>
      <c r="AA45" s="115"/>
      <c r="AC45" s="133"/>
      <c r="AD45" s="127"/>
      <c r="AE45" s="127"/>
      <c r="AF45" s="132"/>
      <c r="AH45" s="115"/>
      <c r="AI45" s="134"/>
      <c r="AJ45" s="127"/>
      <c r="AK45" s="157"/>
      <c r="AL45" s="190">
        <f t="shared" si="0"/>
        <v>0</v>
      </c>
      <c r="AM45" s="190">
        <f t="shared" si="1"/>
        <v>0</v>
      </c>
      <c r="AN45" s="196">
        <f t="shared" si="2"/>
        <v>0</v>
      </c>
      <c r="AO45" s="198">
        <f t="shared" si="3"/>
        <v>0</v>
      </c>
      <c r="AP45" s="195">
        <f t="shared" si="4"/>
        <v>0</v>
      </c>
      <c r="AQ45" s="196">
        <f t="shared" si="7"/>
        <v>0</v>
      </c>
      <c r="AR45" s="201">
        <f t="shared" si="8"/>
        <v>0</v>
      </c>
      <c r="AS45" s="166">
        <f t="shared" si="5"/>
        <v>0</v>
      </c>
      <c r="AT45" s="197">
        <f t="shared" si="8"/>
        <v>0</v>
      </c>
      <c r="AU45" s="165">
        <f t="shared" si="8"/>
        <v>0</v>
      </c>
      <c r="AV45" s="165">
        <f t="shared" si="6"/>
        <v>0</v>
      </c>
      <c r="AW45" s="165">
        <f t="shared" si="8"/>
        <v>0</v>
      </c>
    </row>
    <row r="46" spans="1:49" ht="46.5" hidden="1" thickTop="1" thickBot="1" x14ac:dyDescent="0.3">
      <c r="A46" s="100" t="s">
        <v>88</v>
      </c>
      <c r="B46" s="76" t="s">
        <v>86</v>
      </c>
      <c r="C46" s="13" t="b">
        <v>0</v>
      </c>
      <c r="D46" s="56" t="b">
        <v>1</v>
      </c>
      <c r="E46" s="24" t="b">
        <v>0</v>
      </c>
      <c r="F46" s="13">
        <v>0.01</v>
      </c>
      <c r="G46" s="64" t="s">
        <v>4</v>
      </c>
      <c r="H46" s="64" t="s">
        <v>14</v>
      </c>
      <c r="I46" s="63" t="b">
        <v>0</v>
      </c>
      <c r="J46" s="13" t="b">
        <v>0</v>
      </c>
      <c r="K46" s="59">
        <v>1</v>
      </c>
      <c r="L46" s="73" t="s">
        <v>64</v>
      </c>
      <c r="M46" s="120">
        <v>-0.122055</v>
      </c>
      <c r="N46" s="120">
        <v>4.1869999999999997E-2</v>
      </c>
      <c r="O46" s="120">
        <v>-0.20766999999999999</v>
      </c>
      <c r="P46" s="128">
        <v>-8.3900000000000002E-2</v>
      </c>
      <c r="Q46" s="182">
        <v>16.030976144088477</v>
      </c>
      <c r="R46" s="182">
        <v>17.747012821457517</v>
      </c>
      <c r="S46" s="182">
        <v>-198.74836876675522</v>
      </c>
      <c r="T46" s="182">
        <v>481.78502906544747</v>
      </c>
      <c r="U46" s="72">
        <v>1299842</v>
      </c>
      <c r="V46" s="79"/>
      <c r="W46" s="79"/>
      <c r="X46" s="179"/>
      <c r="Y46" s="179"/>
      <c r="Z46" s="121"/>
      <c r="AA46" s="115"/>
      <c r="AC46" s="133"/>
      <c r="AD46" s="127"/>
      <c r="AE46" s="127"/>
      <c r="AF46" s="132"/>
      <c r="AH46" s="115"/>
      <c r="AI46" s="134"/>
      <c r="AJ46" s="127"/>
      <c r="AK46" s="157"/>
      <c r="AL46" s="190">
        <f t="shared" si="0"/>
        <v>0</v>
      </c>
      <c r="AM46" s="190">
        <f t="shared" si="1"/>
        <v>0</v>
      </c>
      <c r="AN46" s="196">
        <f t="shared" si="2"/>
        <v>0</v>
      </c>
      <c r="AO46" s="198">
        <f t="shared" si="3"/>
        <v>0</v>
      </c>
      <c r="AP46" s="195">
        <f t="shared" si="4"/>
        <v>0</v>
      </c>
      <c r="AQ46" s="196">
        <f t="shared" si="7"/>
        <v>0</v>
      </c>
      <c r="AR46" s="201">
        <f t="shared" si="8"/>
        <v>0</v>
      </c>
      <c r="AS46" s="166">
        <f t="shared" si="5"/>
        <v>0</v>
      </c>
      <c r="AT46" s="197">
        <f t="shared" si="8"/>
        <v>0</v>
      </c>
      <c r="AU46" s="165">
        <f t="shared" si="8"/>
        <v>0</v>
      </c>
      <c r="AV46" s="165">
        <f t="shared" si="6"/>
        <v>0</v>
      </c>
      <c r="AW46" s="165">
        <f t="shared" si="8"/>
        <v>0</v>
      </c>
    </row>
    <row r="47" spans="1:49" ht="46.5" hidden="1" thickTop="1" thickBot="1" x14ac:dyDescent="0.3">
      <c r="A47" s="100" t="s">
        <v>41</v>
      </c>
      <c r="B47" s="76" t="s">
        <v>86</v>
      </c>
      <c r="C47" s="13" t="b">
        <v>0</v>
      </c>
      <c r="D47" s="56" t="b">
        <v>1</v>
      </c>
      <c r="E47" s="24" t="b">
        <v>0</v>
      </c>
      <c r="F47" s="13">
        <v>0.01</v>
      </c>
      <c r="G47" s="64" t="s">
        <v>4</v>
      </c>
      <c r="H47" s="64" t="s">
        <v>14</v>
      </c>
      <c r="I47" s="63" t="b">
        <v>0</v>
      </c>
      <c r="J47" s="13" t="b">
        <v>0</v>
      </c>
      <c r="K47" s="59">
        <v>1</v>
      </c>
      <c r="L47" s="73" t="s">
        <v>64</v>
      </c>
      <c r="M47" s="120">
        <v>-7.1279999999999996E-2</v>
      </c>
      <c r="N47" s="120">
        <v>2.3099999999999999E-2</v>
      </c>
      <c r="O47" s="120">
        <v>-0.12141</v>
      </c>
      <c r="P47" s="128">
        <v>-3.9730000000000001E-2</v>
      </c>
      <c r="Q47" s="182">
        <v>71.465595092440125</v>
      </c>
      <c r="R47" s="182">
        <v>4.2618727111793291</v>
      </c>
      <c r="S47" s="182">
        <v>-28.492582725774447</v>
      </c>
      <c r="T47" s="182">
        <v>22.37506112580537</v>
      </c>
      <c r="U47" s="7">
        <v>1299038</v>
      </c>
      <c r="V47" s="79"/>
      <c r="W47" s="79"/>
      <c r="X47" s="179"/>
      <c r="Y47" s="179"/>
      <c r="Z47" s="121"/>
      <c r="AA47" s="115"/>
      <c r="AC47" s="133"/>
      <c r="AD47" s="127"/>
      <c r="AE47" s="127"/>
      <c r="AF47" s="132"/>
      <c r="AH47" s="115"/>
      <c r="AI47" s="134"/>
      <c r="AJ47" s="127"/>
      <c r="AK47" s="157"/>
      <c r="AL47" s="190">
        <f t="shared" si="0"/>
        <v>0</v>
      </c>
      <c r="AM47" s="190">
        <f t="shared" si="1"/>
        <v>0</v>
      </c>
      <c r="AN47" s="196">
        <f t="shared" si="2"/>
        <v>0</v>
      </c>
      <c r="AO47" s="198">
        <f t="shared" si="3"/>
        <v>0</v>
      </c>
      <c r="AP47" s="195">
        <f t="shared" si="4"/>
        <v>0</v>
      </c>
      <c r="AQ47" s="196">
        <f t="shared" si="7"/>
        <v>0</v>
      </c>
      <c r="AR47" s="201">
        <f t="shared" si="8"/>
        <v>0</v>
      </c>
      <c r="AS47" s="166">
        <f t="shared" si="5"/>
        <v>0</v>
      </c>
      <c r="AT47" s="197">
        <f t="shared" si="8"/>
        <v>0</v>
      </c>
      <c r="AU47" s="165">
        <f t="shared" si="8"/>
        <v>0</v>
      </c>
      <c r="AV47" s="165">
        <f t="shared" si="6"/>
        <v>0</v>
      </c>
      <c r="AW47" s="165">
        <f t="shared" si="8"/>
        <v>0</v>
      </c>
    </row>
    <row r="48" spans="1:49" ht="46.5" hidden="1" thickTop="1" thickBot="1" x14ac:dyDescent="0.3">
      <c r="A48" s="76" t="s">
        <v>40</v>
      </c>
      <c r="B48" s="76" t="s">
        <v>89</v>
      </c>
      <c r="C48" s="52" t="b">
        <v>0</v>
      </c>
      <c r="D48" s="81" t="b">
        <v>1</v>
      </c>
      <c r="E48" s="82" t="b">
        <v>0</v>
      </c>
      <c r="F48" s="52">
        <v>0.01</v>
      </c>
      <c r="G48" s="52" t="s">
        <v>11</v>
      </c>
      <c r="H48" s="83" t="s">
        <v>14</v>
      </c>
      <c r="I48" s="84" t="b">
        <v>0</v>
      </c>
      <c r="J48" s="52" t="b">
        <v>0</v>
      </c>
      <c r="K48" s="85">
        <v>1</v>
      </c>
      <c r="L48" s="86" t="s">
        <v>64</v>
      </c>
      <c r="M48" s="120">
        <v>-6.3539999999999999E-2</v>
      </c>
      <c r="N48" s="120">
        <v>2.1160000000000002E-2</v>
      </c>
      <c r="O48" s="120">
        <v>-0.1113</v>
      </c>
      <c r="P48" s="128">
        <v>-3.7900000000000003E-2</v>
      </c>
      <c r="Q48" s="182">
        <v>64.947328638382288</v>
      </c>
      <c r="R48" s="182">
        <v>7.153082338382891</v>
      </c>
      <c r="S48" s="182">
        <v>-40.243001582045977</v>
      </c>
      <c r="T48" s="182">
        <v>43.868506659627812</v>
      </c>
      <c r="U48" s="7">
        <v>1152192</v>
      </c>
      <c r="V48" s="87"/>
      <c r="W48" s="87"/>
      <c r="X48" s="179"/>
      <c r="Y48" s="179"/>
      <c r="Z48" s="139"/>
      <c r="AA48" s="115"/>
      <c r="AC48" s="136"/>
      <c r="AD48" s="127"/>
      <c r="AE48" s="127"/>
      <c r="AF48" s="140"/>
      <c r="AH48" s="115"/>
      <c r="AI48" s="141"/>
      <c r="AJ48" s="127"/>
      <c r="AK48" s="157"/>
      <c r="AL48" s="190">
        <f t="shared" si="0"/>
        <v>0</v>
      </c>
      <c r="AM48" s="190">
        <f t="shared" si="1"/>
        <v>0</v>
      </c>
      <c r="AN48" s="196">
        <f t="shared" si="2"/>
        <v>0</v>
      </c>
      <c r="AO48" s="198">
        <f t="shared" si="3"/>
        <v>0</v>
      </c>
      <c r="AP48" s="195">
        <f t="shared" si="4"/>
        <v>0</v>
      </c>
      <c r="AQ48" s="196">
        <f t="shared" si="7"/>
        <v>0</v>
      </c>
      <c r="AR48" s="201">
        <f t="shared" si="8"/>
        <v>0</v>
      </c>
      <c r="AS48" s="166">
        <f t="shared" si="5"/>
        <v>0</v>
      </c>
      <c r="AT48" s="197">
        <f t="shared" si="8"/>
        <v>0</v>
      </c>
      <c r="AU48" s="165">
        <f t="shared" si="8"/>
        <v>0</v>
      </c>
      <c r="AV48" s="165">
        <f t="shared" si="6"/>
        <v>0</v>
      </c>
      <c r="AW48" s="165">
        <f t="shared" si="8"/>
        <v>0</v>
      </c>
    </row>
    <row r="49" spans="1:49" s="97" customFormat="1" ht="45.75" hidden="1" thickBot="1" x14ac:dyDescent="0.3">
      <c r="A49" s="94" t="s">
        <v>40</v>
      </c>
      <c r="B49" s="95" t="s">
        <v>90</v>
      </c>
      <c r="C49" s="57" t="b">
        <v>0</v>
      </c>
      <c r="D49" s="57" t="b">
        <v>0</v>
      </c>
      <c r="E49" s="24" t="b">
        <v>0</v>
      </c>
      <c r="F49" s="57">
        <v>0.01</v>
      </c>
      <c r="G49" s="64" t="s">
        <v>4</v>
      </c>
      <c r="H49" s="64" t="s">
        <v>14</v>
      </c>
      <c r="I49" s="63" t="b">
        <v>0</v>
      </c>
      <c r="J49" s="57" t="b">
        <v>0</v>
      </c>
      <c r="K49" s="59">
        <v>1</v>
      </c>
      <c r="L49" s="96" t="s">
        <v>64</v>
      </c>
      <c r="M49" s="121">
        <v>-5.5800000000000002E-2</v>
      </c>
      <c r="N49" s="121">
        <v>6.8739999999999999E-3</v>
      </c>
      <c r="O49" s="121">
        <v>-6.4199999999999993E-2</v>
      </c>
      <c r="P49" s="122">
        <v>-4.1939999999999998E-2</v>
      </c>
      <c r="Q49" s="184">
        <v>70.210923719666795</v>
      </c>
      <c r="R49" s="184">
        <v>8.106610828458491</v>
      </c>
      <c r="S49" s="184">
        <v>-24.770138939724227</v>
      </c>
      <c r="T49" s="184">
        <v>7.5751772996929487</v>
      </c>
      <c r="U49" s="44">
        <v>1151984</v>
      </c>
      <c r="V49" s="79"/>
      <c r="W49" s="79"/>
      <c r="X49" s="181"/>
      <c r="Y49" s="181"/>
      <c r="Z49" s="121"/>
      <c r="AA49" s="123"/>
      <c r="AB49" s="123"/>
      <c r="AC49" s="121"/>
      <c r="AD49" s="121"/>
      <c r="AE49" s="121"/>
      <c r="AF49" s="132"/>
      <c r="AG49" s="123"/>
      <c r="AH49" s="123"/>
      <c r="AI49" s="122"/>
      <c r="AJ49" s="121"/>
      <c r="AK49" s="160"/>
      <c r="AL49" s="190">
        <f t="shared" si="0"/>
        <v>0</v>
      </c>
      <c r="AM49" s="190">
        <f t="shared" si="1"/>
        <v>0</v>
      </c>
      <c r="AN49" s="196">
        <f t="shared" si="2"/>
        <v>0</v>
      </c>
      <c r="AO49" s="198">
        <f t="shared" si="3"/>
        <v>0</v>
      </c>
      <c r="AP49" s="195">
        <f t="shared" si="4"/>
        <v>0</v>
      </c>
      <c r="AQ49" s="196">
        <f t="shared" si="7"/>
        <v>0</v>
      </c>
      <c r="AR49" s="201">
        <f t="shared" si="8"/>
        <v>0</v>
      </c>
      <c r="AS49" s="166">
        <f t="shared" si="5"/>
        <v>0</v>
      </c>
      <c r="AT49" s="197">
        <f t="shared" si="8"/>
        <v>0</v>
      </c>
      <c r="AU49" s="165">
        <f t="shared" si="8"/>
        <v>0</v>
      </c>
      <c r="AV49" s="165">
        <f t="shared" si="6"/>
        <v>0</v>
      </c>
      <c r="AW49" s="165">
        <f t="shared" si="8"/>
        <v>0</v>
      </c>
    </row>
    <row r="50" spans="1:49" s="97" customFormat="1" ht="45.75" hidden="1" thickBot="1" x14ac:dyDescent="0.3">
      <c r="A50" s="94" t="s">
        <v>40</v>
      </c>
      <c r="B50" s="95" t="s">
        <v>90</v>
      </c>
      <c r="C50" s="57" t="b">
        <v>0</v>
      </c>
      <c r="D50" s="57" t="b">
        <v>0</v>
      </c>
      <c r="E50" s="24" t="b">
        <v>0</v>
      </c>
      <c r="F50" s="57">
        <v>0.01</v>
      </c>
      <c r="G50" s="64" t="s">
        <v>4</v>
      </c>
      <c r="H50" s="64" t="s">
        <v>14</v>
      </c>
      <c r="I50" s="63" t="b">
        <v>0</v>
      </c>
      <c r="J50" s="57" t="b">
        <v>0</v>
      </c>
      <c r="K50" s="59">
        <v>1</v>
      </c>
      <c r="L50" s="96" t="s">
        <v>64</v>
      </c>
      <c r="M50" s="121">
        <v>-5.4155839999999997E-2</v>
      </c>
      <c r="N50" s="121">
        <v>6.0875617E-2</v>
      </c>
      <c r="O50" s="121">
        <v>-0.23155297</v>
      </c>
      <c r="P50" s="122">
        <v>-3.2066619999999997E-2</v>
      </c>
      <c r="Q50" s="182">
        <v>47.970549101215411</v>
      </c>
      <c r="R50" s="182">
        <v>34.753471605411768</v>
      </c>
      <c r="S50" s="182">
        <v>-22.876426328175484</v>
      </c>
      <c r="T50" s="182">
        <v>18.610523456670535</v>
      </c>
      <c r="U50" s="72">
        <v>1300594</v>
      </c>
      <c r="V50" s="98">
        <v>300600</v>
      </c>
      <c r="W50" s="98"/>
      <c r="X50" s="181"/>
      <c r="Y50" s="181"/>
      <c r="Z50" s="121"/>
      <c r="AA50" s="123"/>
      <c r="AB50" s="123"/>
      <c r="AC50" s="121"/>
      <c r="AD50" s="121"/>
      <c r="AE50" s="121"/>
      <c r="AF50" s="132"/>
      <c r="AG50" s="123"/>
      <c r="AH50" s="123"/>
      <c r="AI50" s="122"/>
      <c r="AJ50" s="121"/>
      <c r="AK50" s="160"/>
      <c r="AL50" s="190">
        <f t="shared" si="0"/>
        <v>0</v>
      </c>
      <c r="AM50" s="190">
        <f t="shared" si="1"/>
        <v>0</v>
      </c>
      <c r="AN50" s="196">
        <f t="shared" si="2"/>
        <v>0</v>
      </c>
      <c r="AO50" s="198">
        <f t="shared" si="3"/>
        <v>0</v>
      </c>
      <c r="AP50" s="195">
        <f t="shared" si="4"/>
        <v>0</v>
      </c>
      <c r="AQ50" s="196">
        <f t="shared" si="7"/>
        <v>0</v>
      </c>
      <c r="AR50" s="201">
        <f t="shared" si="8"/>
        <v>0</v>
      </c>
      <c r="AS50" s="166">
        <f t="shared" si="5"/>
        <v>0</v>
      </c>
      <c r="AT50" s="197">
        <f t="shared" si="8"/>
        <v>0</v>
      </c>
      <c r="AU50" s="165">
        <f t="shared" si="8"/>
        <v>0</v>
      </c>
      <c r="AV50" s="165">
        <f t="shared" si="6"/>
        <v>0</v>
      </c>
      <c r="AW50" s="165">
        <f t="shared" si="8"/>
        <v>0</v>
      </c>
    </row>
    <row r="51" spans="1:49" s="97" customFormat="1" ht="45.75" hidden="1" thickBot="1" x14ac:dyDescent="0.3">
      <c r="A51" s="94" t="s">
        <v>40</v>
      </c>
      <c r="B51" s="95" t="s">
        <v>90</v>
      </c>
      <c r="C51" s="57" t="b">
        <v>0</v>
      </c>
      <c r="D51" s="57" t="b">
        <v>0</v>
      </c>
      <c r="E51" s="24" t="b">
        <v>0</v>
      </c>
      <c r="F51" s="57">
        <v>0.01</v>
      </c>
      <c r="G51" s="64" t="s">
        <v>4</v>
      </c>
      <c r="H51" s="64" t="s">
        <v>14</v>
      </c>
      <c r="I51" s="63" t="b">
        <v>0</v>
      </c>
      <c r="J51" s="57" t="b">
        <v>0</v>
      </c>
      <c r="K51" s="59">
        <v>1</v>
      </c>
      <c r="L51" s="96" t="s">
        <v>64</v>
      </c>
      <c r="M51" s="121">
        <v>-5.4838829999999998E-2</v>
      </c>
      <c r="N51" s="121">
        <v>1.4729114999999999E-2</v>
      </c>
      <c r="O51" s="121">
        <v>-7.7495999999999995E-2</v>
      </c>
      <c r="P51" s="122">
        <v>-2.9666126000000001E-2</v>
      </c>
      <c r="Q51" s="182">
        <v>62.794488096786758</v>
      </c>
      <c r="R51" s="182">
        <v>12.914980668503029</v>
      </c>
      <c r="S51" s="182">
        <v>-21.982278625973237</v>
      </c>
      <c r="T51" s="182">
        <v>11.103912849886813</v>
      </c>
      <c r="U51" s="72">
        <v>1300591</v>
      </c>
      <c r="V51" s="98" t="s">
        <v>95</v>
      </c>
      <c r="W51" s="98"/>
      <c r="X51" s="181"/>
      <c r="Y51" s="181"/>
      <c r="Z51" s="121"/>
      <c r="AA51" s="123"/>
      <c r="AB51" s="123"/>
      <c r="AC51" s="121"/>
      <c r="AD51" s="121"/>
      <c r="AE51" s="121"/>
      <c r="AF51" s="132"/>
      <c r="AG51" s="123"/>
      <c r="AH51" s="123"/>
      <c r="AI51" s="122"/>
      <c r="AJ51" s="121"/>
      <c r="AK51" s="160"/>
      <c r="AL51" s="190">
        <f t="shared" si="0"/>
        <v>0</v>
      </c>
      <c r="AM51" s="190">
        <f t="shared" si="1"/>
        <v>0</v>
      </c>
      <c r="AN51" s="196">
        <f t="shared" si="2"/>
        <v>0</v>
      </c>
      <c r="AO51" s="198">
        <f t="shared" si="3"/>
        <v>0</v>
      </c>
      <c r="AP51" s="195">
        <f t="shared" si="4"/>
        <v>0</v>
      </c>
      <c r="AQ51" s="196">
        <f t="shared" si="7"/>
        <v>0</v>
      </c>
      <c r="AR51" s="201">
        <f t="shared" si="8"/>
        <v>0</v>
      </c>
      <c r="AS51" s="166">
        <f t="shared" si="5"/>
        <v>0</v>
      </c>
      <c r="AT51" s="197">
        <f t="shared" si="8"/>
        <v>0</v>
      </c>
      <c r="AU51" s="165">
        <f t="shared" si="8"/>
        <v>0</v>
      </c>
      <c r="AV51" s="165">
        <f t="shared" si="6"/>
        <v>0</v>
      </c>
      <c r="AW51" s="165">
        <f t="shared" si="8"/>
        <v>0</v>
      </c>
    </row>
    <row r="52" spans="1:49" s="97" customFormat="1" ht="45.75" hidden="1" thickBot="1" x14ac:dyDescent="0.3">
      <c r="A52" s="94" t="s">
        <v>40</v>
      </c>
      <c r="B52" s="95" t="s">
        <v>90</v>
      </c>
      <c r="C52" s="57" t="b">
        <v>0</v>
      </c>
      <c r="D52" s="57" t="b">
        <v>0</v>
      </c>
      <c r="E52" s="24" t="b">
        <v>0</v>
      </c>
      <c r="F52" s="57">
        <v>0.01</v>
      </c>
      <c r="G52" s="64" t="s">
        <v>4</v>
      </c>
      <c r="H52" s="64" t="s">
        <v>14</v>
      </c>
      <c r="I52" s="63" t="b">
        <v>0</v>
      </c>
      <c r="J52" s="57" t="b">
        <v>0</v>
      </c>
      <c r="K52" s="59">
        <v>1</v>
      </c>
      <c r="L52" s="96" t="s">
        <v>64</v>
      </c>
      <c r="M52" s="121">
        <v>-5.9580057999999998E-2</v>
      </c>
      <c r="N52" s="121">
        <v>1.2414710000000001E-2</v>
      </c>
      <c r="O52" s="122">
        <v>-7.0869059999999998E-2</v>
      </c>
      <c r="P52" s="123">
        <v>-3.6085796000000003E-2</v>
      </c>
      <c r="Q52" s="182">
        <v>70.460595128283984</v>
      </c>
      <c r="R52" s="182">
        <v>8.6931208895461793</v>
      </c>
      <c r="S52" s="182">
        <v>-32.230816496954489</v>
      </c>
      <c r="T52" s="182">
        <v>18.259270560244865</v>
      </c>
      <c r="U52" s="72">
        <v>1300125</v>
      </c>
      <c r="V52" s="98">
        <v>400.3</v>
      </c>
      <c r="W52" s="98"/>
      <c r="X52" s="181"/>
      <c r="Y52" s="181"/>
      <c r="Z52" s="121"/>
      <c r="AA52" s="123"/>
      <c r="AB52" s="123"/>
      <c r="AC52" s="121"/>
      <c r="AD52" s="121"/>
      <c r="AE52" s="121"/>
      <c r="AF52" s="132"/>
      <c r="AG52" s="123"/>
      <c r="AH52" s="123"/>
      <c r="AI52" s="122"/>
      <c r="AJ52" s="121"/>
      <c r="AK52" s="160"/>
      <c r="AL52" s="190">
        <f t="shared" si="0"/>
        <v>0</v>
      </c>
      <c r="AM52" s="190">
        <f t="shared" si="1"/>
        <v>0</v>
      </c>
      <c r="AN52" s="196">
        <f t="shared" si="2"/>
        <v>0</v>
      </c>
      <c r="AO52" s="198">
        <f t="shared" si="3"/>
        <v>0</v>
      </c>
      <c r="AP52" s="195">
        <f t="shared" si="4"/>
        <v>0</v>
      </c>
      <c r="AQ52" s="196">
        <f t="shared" si="7"/>
        <v>0</v>
      </c>
      <c r="AR52" s="201">
        <f t="shared" si="8"/>
        <v>0</v>
      </c>
      <c r="AS52" s="166">
        <f t="shared" si="5"/>
        <v>0</v>
      </c>
      <c r="AT52" s="197">
        <f t="shared" si="8"/>
        <v>0</v>
      </c>
      <c r="AU52" s="165">
        <f t="shared" si="8"/>
        <v>0</v>
      </c>
      <c r="AV52" s="165">
        <f t="shared" si="6"/>
        <v>0</v>
      </c>
      <c r="AW52" s="165">
        <f t="shared" si="8"/>
        <v>0</v>
      </c>
    </row>
    <row r="53" spans="1:49" s="97" customFormat="1" ht="45.75" hidden="1" thickBot="1" x14ac:dyDescent="0.3">
      <c r="A53" s="94" t="s">
        <v>40</v>
      </c>
      <c r="B53" s="95" t="s">
        <v>90</v>
      </c>
      <c r="C53" s="57" t="b">
        <v>0</v>
      </c>
      <c r="D53" s="57" t="b">
        <v>0</v>
      </c>
      <c r="E53" s="24" t="b">
        <v>0</v>
      </c>
      <c r="F53" s="57">
        <v>0.01</v>
      </c>
      <c r="G53" s="64" t="s">
        <v>4</v>
      </c>
      <c r="H53" s="64" t="s">
        <v>14</v>
      </c>
      <c r="I53" s="63" t="b">
        <v>0</v>
      </c>
      <c r="J53" s="57" t="b">
        <v>0</v>
      </c>
      <c r="K53" s="59">
        <v>1</v>
      </c>
      <c r="L53" s="96" t="s">
        <v>64</v>
      </c>
      <c r="M53" s="121">
        <v>-1.2524552</v>
      </c>
      <c r="N53" s="121">
        <v>0.42005807000000001</v>
      </c>
      <c r="O53" s="122">
        <v>-2.3749297</v>
      </c>
      <c r="P53" s="123">
        <v>-0.93652517000000002</v>
      </c>
      <c r="Q53" s="182">
        <v>71.908706876651195</v>
      </c>
      <c r="R53" s="182">
        <v>4.6791862502095611</v>
      </c>
      <c r="S53" s="182">
        <v>-24.742798844974271</v>
      </c>
      <c r="T53" s="182">
        <v>10.359995913622074</v>
      </c>
      <c r="U53" s="72">
        <v>1301171</v>
      </c>
      <c r="V53" s="98" t="s">
        <v>96</v>
      </c>
      <c r="W53" s="98"/>
      <c r="X53" s="181"/>
      <c r="Y53" s="181"/>
      <c r="Z53" s="121"/>
      <c r="AA53" s="123"/>
      <c r="AB53" s="123"/>
      <c r="AC53" s="121"/>
      <c r="AD53" s="121"/>
      <c r="AE53" s="121"/>
      <c r="AF53" s="132"/>
      <c r="AG53" s="123"/>
      <c r="AH53" s="123"/>
      <c r="AI53" s="122"/>
      <c r="AJ53" s="121"/>
      <c r="AK53" s="160"/>
      <c r="AL53" s="190">
        <f t="shared" si="0"/>
        <v>0</v>
      </c>
      <c r="AM53" s="190">
        <f t="shared" si="1"/>
        <v>0</v>
      </c>
      <c r="AN53" s="196">
        <f t="shared" si="2"/>
        <v>0</v>
      </c>
      <c r="AO53" s="198">
        <f t="shared" si="3"/>
        <v>0</v>
      </c>
      <c r="AP53" s="195">
        <f t="shared" si="4"/>
        <v>0</v>
      </c>
      <c r="AQ53" s="196">
        <f t="shared" si="7"/>
        <v>0</v>
      </c>
      <c r="AR53" s="201">
        <f t="shared" si="8"/>
        <v>0</v>
      </c>
      <c r="AS53" s="166">
        <f t="shared" si="5"/>
        <v>0</v>
      </c>
      <c r="AT53" s="197">
        <f t="shared" si="8"/>
        <v>0</v>
      </c>
      <c r="AU53" s="165">
        <f t="shared" si="8"/>
        <v>0</v>
      </c>
      <c r="AV53" s="165">
        <f t="shared" si="6"/>
        <v>0</v>
      </c>
      <c r="AW53" s="165">
        <f t="shared" si="8"/>
        <v>0</v>
      </c>
    </row>
    <row r="54" spans="1:49" s="97" customFormat="1" ht="45.75" thickBot="1" x14ac:dyDescent="0.3">
      <c r="A54" s="94" t="s">
        <v>40</v>
      </c>
      <c r="B54" s="95" t="s">
        <v>90</v>
      </c>
      <c r="C54" s="57" t="b">
        <v>0</v>
      </c>
      <c r="D54" s="57" t="b">
        <v>0</v>
      </c>
      <c r="E54" s="24" t="b">
        <v>0</v>
      </c>
      <c r="F54" s="57">
        <v>0.01</v>
      </c>
      <c r="G54" s="64" t="s">
        <v>4</v>
      </c>
      <c r="H54" s="64" t="s">
        <v>14</v>
      </c>
      <c r="I54" s="63" t="b">
        <v>0</v>
      </c>
      <c r="J54" s="57" t="b">
        <v>0</v>
      </c>
      <c r="K54" s="59">
        <v>1</v>
      </c>
      <c r="L54" s="96" t="s">
        <v>64</v>
      </c>
      <c r="M54" s="121">
        <v>-1.2447041000000001</v>
      </c>
      <c r="N54" s="121">
        <v>0.31630826000000001</v>
      </c>
      <c r="O54" s="122">
        <v>-1.8813238000000001</v>
      </c>
      <c r="P54" s="123">
        <v>-0.60466350000000002</v>
      </c>
      <c r="Q54" s="182">
        <v>71.126094621006274</v>
      </c>
      <c r="R54" s="182">
        <v>5.8937748531034675</v>
      </c>
      <c r="S54" s="182">
        <v>-24.005628289012471</v>
      </c>
      <c r="T54" s="182">
        <v>13.554391947969499</v>
      </c>
      <c r="U54" s="72">
        <v>1343917</v>
      </c>
      <c r="V54" s="106" t="s">
        <v>97</v>
      </c>
      <c r="W54" s="98">
        <v>20</v>
      </c>
      <c r="X54" s="176">
        <v>71.126000000000005</v>
      </c>
      <c r="Y54" s="176">
        <v>5.8936999999999999</v>
      </c>
      <c r="Z54" s="149">
        <v>81.571360466693505</v>
      </c>
      <c r="AA54" s="16">
        <v>95.255329786262564</v>
      </c>
      <c r="AB54" s="16">
        <v>15.302561171819724</v>
      </c>
      <c r="AC54" s="78">
        <v>109.68231287135414</v>
      </c>
      <c r="AD54" s="16">
        <v>-24.005628289012481</v>
      </c>
      <c r="AE54" s="16">
        <v>13.554391947969473</v>
      </c>
      <c r="AF54" s="78">
        <v>-25.199797647505662</v>
      </c>
      <c r="AG54" s="16">
        <v>-44.776468642689352</v>
      </c>
      <c r="AH54" s="16">
        <v>30.149989483525019</v>
      </c>
      <c r="AI54" s="78">
        <v>-26.058953148820613</v>
      </c>
      <c r="AJ54" s="150">
        <v>-16.88</v>
      </c>
      <c r="AK54" s="160" t="s">
        <v>119</v>
      </c>
      <c r="AL54" s="190">
        <f t="shared" si="0"/>
        <v>1.1854333333333333</v>
      </c>
      <c r="AM54" s="190">
        <f t="shared" si="1"/>
        <v>0.76087339825142175</v>
      </c>
      <c r="AN54" s="196">
        <f t="shared" si="2"/>
        <v>1.3595226744448918</v>
      </c>
      <c r="AO54" s="198">
        <f t="shared" si="3"/>
        <v>0.76204263829010055</v>
      </c>
      <c r="AP54" s="195">
        <f t="shared" si="4"/>
        <v>1.3687026804015097</v>
      </c>
      <c r="AQ54" s="196">
        <f t="shared" si="7"/>
        <v>0.87745850297083317</v>
      </c>
      <c r="AR54" s="201">
        <f t="shared" si="8"/>
        <v>-0.40009380481687468</v>
      </c>
      <c r="AS54" s="166">
        <f t="shared" si="5"/>
        <v>1.7498644760817892</v>
      </c>
      <c r="AT54" s="197">
        <f t="shared" si="8"/>
        <v>-0.4199966274584277</v>
      </c>
      <c r="AU54" s="165">
        <f t="shared" si="8"/>
        <v>-0.35821174914151482</v>
      </c>
      <c r="AV54" s="165">
        <f t="shared" si="6"/>
        <v>2.6966970402426287</v>
      </c>
      <c r="AW54" s="165">
        <f t="shared" si="8"/>
        <v>-0.20847162519056492</v>
      </c>
    </row>
    <row r="55" spans="1:49" s="97" customFormat="1" ht="15.75" thickBot="1" x14ac:dyDescent="0.3">
      <c r="A55" s="94"/>
      <c r="B55" s="95"/>
      <c r="C55" s="102"/>
      <c r="D55" s="102"/>
      <c r="E55" s="24"/>
      <c r="F55" s="102"/>
      <c r="G55" s="64"/>
      <c r="H55" s="64"/>
      <c r="I55" s="63"/>
      <c r="J55" s="102"/>
      <c r="K55" s="59"/>
      <c r="L55" s="187"/>
      <c r="M55" s="121"/>
      <c r="N55" s="121"/>
      <c r="O55" s="121"/>
      <c r="P55" s="123"/>
      <c r="Q55" s="182"/>
      <c r="R55" s="182"/>
      <c r="S55" s="182"/>
      <c r="T55" s="182"/>
      <c r="U55" s="72"/>
      <c r="V55" s="188"/>
      <c r="W55" s="189"/>
      <c r="X55" s="176"/>
      <c r="Y55" s="176"/>
      <c r="Z55" s="174"/>
      <c r="AA55" s="16"/>
      <c r="AB55" s="16"/>
      <c r="AC55" s="78"/>
      <c r="AD55" s="16"/>
      <c r="AE55" s="16"/>
      <c r="AF55" s="150"/>
      <c r="AG55" s="16"/>
      <c r="AH55" s="16"/>
      <c r="AI55" s="78"/>
      <c r="AJ55" s="150"/>
      <c r="AK55" s="160"/>
      <c r="AL55" t="s">
        <v>121</v>
      </c>
      <c r="AM55" t="s">
        <v>121</v>
      </c>
      <c r="AN55" t="s">
        <v>121</v>
      </c>
      <c r="AO55" t="s">
        <v>121</v>
      </c>
      <c r="AP55" t="s">
        <v>121</v>
      </c>
      <c r="AQ55" t="s">
        <v>121</v>
      </c>
      <c r="AR55" t="s">
        <v>121</v>
      </c>
      <c r="AS55" t="s">
        <v>121</v>
      </c>
      <c r="AT55" t="s">
        <v>121</v>
      </c>
      <c r="AU55" t="s">
        <v>121</v>
      </c>
      <c r="AV55" t="s">
        <v>121</v>
      </c>
      <c r="AW55" t="s">
        <v>121</v>
      </c>
    </row>
    <row r="56" spans="1:49" s="97" customFormat="1" ht="15.75" thickBot="1" x14ac:dyDescent="0.3">
      <c r="A56" s="94"/>
      <c r="B56" s="95"/>
      <c r="C56" s="102"/>
      <c r="D56" s="102"/>
      <c r="E56" s="24"/>
      <c r="F56" s="102"/>
      <c r="G56" s="64"/>
      <c r="H56" s="64"/>
      <c r="I56" s="63"/>
      <c r="J56" s="102"/>
      <c r="K56" s="59"/>
      <c r="L56" s="187"/>
      <c r="M56" s="121"/>
      <c r="N56" s="121"/>
      <c r="O56" s="121"/>
      <c r="P56" s="123"/>
      <c r="Q56" s="182"/>
      <c r="R56" s="182"/>
      <c r="S56" s="182"/>
      <c r="T56" s="182"/>
      <c r="U56" s="72"/>
      <c r="V56" s="188"/>
      <c r="W56" s="189"/>
      <c r="X56" s="176"/>
      <c r="Y56" s="176"/>
      <c r="Z56" s="174"/>
      <c r="AA56" s="16"/>
      <c r="AB56" s="16"/>
      <c r="AC56" s="78"/>
      <c r="AD56" s="16"/>
      <c r="AE56" s="16"/>
      <c r="AF56" s="150"/>
      <c r="AG56" s="16"/>
      <c r="AH56" s="16"/>
      <c r="AI56" s="78"/>
      <c r="AJ56" s="150"/>
      <c r="AK56" s="160"/>
      <c r="AL56">
        <f>360/24</f>
        <v>15</v>
      </c>
      <c r="AM56">
        <f t="shared" ref="AM56:AN56" si="9">360/24</f>
        <v>15</v>
      </c>
      <c r="AN56">
        <f t="shared" si="9"/>
        <v>15</v>
      </c>
      <c r="AO56">
        <f>720/24</f>
        <v>30</v>
      </c>
      <c r="AP56">
        <f t="shared" ref="AP56:AQ56" si="10">720/24</f>
        <v>30</v>
      </c>
      <c r="AQ56">
        <f t="shared" si="10"/>
        <v>30</v>
      </c>
      <c r="AR56">
        <f>360/24</f>
        <v>15</v>
      </c>
      <c r="AS56">
        <f t="shared" ref="AS56:AT56" si="11">360/24</f>
        <v>15</v>
      </c>
      <c r="AT56">
        <f t="shared" si="11"/>
        <v>15</v>
      </c>
      <c r="AU56">
        <f>720/24</f>
        <v>30</v>
      </c>
      <c r="AV56">
        <f t="shared" ref="AV56:AW56" si="12">720/24</f>
        <v>30</v>
      </c>
      <c r="AW56">
        <f t="shared" si="12"/>
        <v>30</v>
      </c>
    </row>
    <row r="57" spans="1:49" s="55" customFormat="1" ht="46.5" thickTop="1" thickBot="1" x14ac:dyDescent="0.3">
      <c r="A57" s="94" t="s">
        <v>40</v>
      </c>
      <c r="B57" s="56" t="s">
        <v>115</v>
      </c>
      <c r="C57" s="13" t="b">
        <v>0</v>
      </c>
      <c r="D57" s="13" t="b">
        <v>0</v>
      </c>
      <c r="E57" s="24" t="b">
        <v>0</v>
      </c>
      <c r="F57" s="15">
        <v>0.01</v>
      </c>
      <c r="G57" s="69" t="s">
        <v>4</v>
      </c>
      <c r="H57" s="64" t="s">
        <v>14</v>
      </c>
      <c r="I57" s="63" t="b">
        <v>0</v>
      </c>
      <c r="J57" s="13" t="b">
        <v>0</v>
      </c>
      <c r="K57" s="59">
        <v>1</v>
      </c>
      <c r="L57" s="148" t="s">
        <v>116</v>
      </c>
      <c r="M57" s="121"/>
      <c r="N57" s="121"/>
      <c r="O57" s="121"/>
      <c r="P57" s="122"/>
      <c r="Q57" s="16">
        <v>-32.282028778006584</v>
      </c>
      <c r="R57" s="16">
        <v>18.993808935446093</v>
      </c>
      <c r="S57" s="16">
        <v>-2976.9580566795739</v>
      </c>
      <c r="T57" s="16">
        <v>12609.553050394616</v>
      </c>
      <c r="U57" s="186" t="s">
        <v>128</v>
      </c>
      <c r="V57" s="175" t="s">
        <v>126</v>
      </c>
      <c r="W57" s="16">
        <v>8</v>
      </c>
      <c r="X57" s="16">
        <v>-32.282028778006584</v>
      </c>
      <c r="Y57" s="16">
        <v>18.993808935446093</v>
      </c>
      <c r="Z57">
        <v>-10.7094694838656</v>
      </c>
      <c r="AA57" s="16">
        <v>-103.52500463335851</v>
      </c>
      <c r="AB57" s="16">
        <v>48.636176110879767</v>
      </c>
      <c r="AC57">
        <v>-102.808335876708</v>
      </c>
      <c r="AD57" s="16">
        <v>-2976.9580566795739</v>
      </c>
      <c r="AE57" s="16">
        <v>12609.553050394616</v>
      </c>
      <c r="AF57">
        <v>-3.06174494435894</v>
      </c>
      <c r="AG57" s="16">
        <v>-23605.465015482205</v>
      </c>
      <c r="AH57" s="16">
        <v>102092.67461261497</v>
      </c>
      <c r="AI57">
        <v>-878.219949875873</v>
      </c>
      <c r="AJ57" s="78"/>
      <c r="AK57" s="151" t="s">
        <v>120</v>
      </c>
      <c r="AL57" s="190">
        <f>X57/AL$56</f>
        <v>-2.1521352518671057</v>
      </c>
      <c r="AM57" s="190">
        <f t="shared" ref="AM57:AW57" si="13">Y57/AM$56</f>
        <v>1.2662539290297397</v>
      </c>
      <c r="AN57" s="196">
        <f t="shared" si="13"/>
        <v>-0.71396463225770668</v>
      </c>
      <c r="AO57" s="198">
        <f t="shared" si="13"/>
        <v>-3.4508334877786169</v>
      </c>
      <c r="AP57" s="190">
        <f t="shared" si="13"/>
        <v>1.6212058703626588</v>
      </c>
      <c r="AQ57" s="196">
        <f t="shared" si="13"/>
        <v>-3.4269445292235998</v>
      </c>
      <c r="AR57" s="165">
        <f>AD57/AR$56</f>
        <v>-198.46387044530493</v>
      </c>
      <c r="AS57" s="165">
        <f t="shared" si="13"/>
        <v>840.63687002630775</v>
      </c>
      <c r="AT57" s="197">
        <f>AF57/AT$56</f>
        <v>-0.20411632962392934</v>
      </c>
      <c r="AU57" s="165">
        <f t="shared" si="13"/>
        <v>-786.84883384940679</v>
      </c>
      <c r="AV57" s="165">
        <f t="shared" si="13"/>
        <v>3403.0891537538323</v>
      </c>
      <c r="AW57" s="165">
        <f t="shared" si="13"/>
        <v>-29.273998329195766</v>
      </c>
    </row>
    <row r="58" spans="1:49" s="55" customFormat="1" ht="46.5" thickTop="1" thickBot="1" x14ac:dyDescent="0.3">
      <c r="A58" s="94" t="s">
        <v>40</v>
      </c>
      <c r="B58" s="56" t="s">
        <v>113</v>
      </c>
      <c r="C58" s="13" t="b">
        <v>0</v>
      </c>
      <c r="D58" s="13" t="b">
        <v>0</v>
      </c>
      <c r="E58" s="24" t="b">
        <v>0</v>
      </c>
      <c r="F58" s="15">
        <v>0.01</v>
      </c>
      <c r="G58" s="69" t="s">
        <v>4</v>
      </c>
      <c r="H58" s="64" t="s">
        <v>14</v>
      </c>
      <c r="I58" s="63" t="b">
        <v>0</v>
      </c>
      <c r="J58" s="13" t="b">
        <v>0</v>
      </c>
      <c r="K58" s="59">
        <v>1</v>
      </c>
      <c r="L58" s="148" t="s">
        <v>114</v>
      </c>
      <c r="M58" s="121"/>
      <c r="N58" s="121"/>
      <c r="O58" s="121"/>
      <c r="P58" s="122"/>
      <c r="Q58" s="16">
        <v>-50.382464675767928</v>
      </c>
      <c r="R58" s="16">
        <v>2.6435339095774593</v>
      </c>
      <c r="S58" s="16">
        <v>-11.047419536741423</v>
      </c>
      <c r="T58" s="16">
        <v>22.792230402083604</v>
      </c>
      <c r="U58" s="186" t="s">
        <v>129</v>
      </c>
      <c r="V58" s="175" t="s">
        <v>126</v>
      </c>
      <c r="W58" s="16">
        <v>28</v>
      </c>
      <c r="X58" s="16">
        <v>-50.382464675767928</v>
      </c>
      <c r="Y58" s="16">
        <v>2.6435339095774593</v>
      </c>
      <c r="Z58">
        <v>-43.907246325044497</v>
      </c>
      <c r="AA58" s="16">
        <v>-136.48414509885396</v>
      </c>
      <c r="AB58" s="16">
        <v>3.4230656845120313</v>
      </c>
      <c r="AC58">
        <v>-138.37958809051199</v>
      </c>
      <c r="AD58" s="16">
        <v>-11.047419536741423</v>
      </c>
      <c r="AE58" s="16">
        <v>22.792230402083604</v>
      </c>
      <c r="AF58">
        <v>-3.1140623365734199</v>
      </c>
      <c r="AG58" s="16">
        <v>-28.804851147290929</v>
      </c>
      <c r="AH58" s="16">
        <v>48.85687767964707</v>
      </c>
      <c r="AI58">
        <v>-13.204519168647399</v>
      </c>
      <c r="AJ58" s="150"/>
      <c r="AK58" s="151" t="s">
        <v>118</v>
      </c>
      <c r="AL58" s="190">
        <f t="shared" ref="AL58:AL90" si="14">X58/AL$56</f>
        <v>-3.3588309783845287</v>
      </c>
      <c r="AM58" s="190">
        <f t="shared" ref="AM58:AM90" si="15">Y58/AM$56</f>
        <v>0.17623559397183061</v>
      </c>
      <c r="AN58" s="196">
        <f t="shared" ref="AN58:AN90" si="16">Z58/AN$56</f>
        <v>-2.9271497550029664</v>
      </c>
      <c r="AO58" s="198">
        <f t="shared" ref="AO58:AO90" si="17">AA58/AO$56</f>
        <v>-4.5494715032951323</v>
      </c>
      <c r="AP58" s="190">
        <f t="shared" ref="AP58:AP90" si="18">AB58/AP$56</f>
        <v>0.11410218948373438</v>
      </c>
      <c r="AQ58" s="196">
        <f t="shared" ref="AQ58:AQ90" si="19">AC58/AQ$56</f>
        <v>-4.6126529363503996</v>
      </c>
      <c r="AR58" s="165">
        <f t="shared" ref="AR58:AR90" si="20">AD58/AR$56</f>
        <v>-0.73649463578276153</v>
      </c>
      <c r="AS58" s="165">
        <f t="shared" ref="AS58:AS90" si="21">AE58/AS$56</f>
        <v>1.5194820268055735</v>
      </c>
      <c r="AT58" s="197">
        <f t="shared" ref="AT58:AT90" si="22">AF58/AT$56</f>
        <v>-0.20760415577156133</v>
      </c>
      <c r="AU58" s="165">
        <f t="shared" ref="AU58:AU90" si="23">AG58/AU$56</f>
        <v>-0.96016170490969766</v>
      </c>
      <c r="AV58" s="165">
        <f t="shared" ref="AV58:AV90" si="24">AH58/AV$56</f>
        <v>1.6285625893215689</v>
      </c>
      <c r="AW58" s="165">
        <f t="shared" ref="AW58:AW90" si="25">AI58/AW$56</f>
        <v>-0.4401506389549133</v>
      </c>
    </row>
    <row r="59" spans="1:49" s="9" customFormat="1" ht="15.75" hidden="1" thickBot="1" x14ac:dyDescent="0.3">
      <c r="A59" t="s">
        <v>40</v>
      </c>
      <c r="B59" s="9" t="s">
        <v>28</v>
      </c>
      <c r="C59" s="9">
        <v>0.01</v>
      </c>
      <c r="D59" s="27" t="b">
        <v>1</v>
      </c>
      <c r="E59" s="3" t="b">
        <v>0</v>
      </c>
      <c r="F59" s="9">
        <v>0.05</v>
      </c>
      <c r="G59" s="5" t="s">
        <v>11</v>
      </c>
      <c r="H59" s="31" t="s">
        <v>14</v>
      </c>
      <c r="I59" s="53" t="b">
        <v>1</v>
      </c>
      <c r="J59" t="b">
        <v>1</v>
      </c>
      <c r="K59" s="12">
        <v>1</v>
      </c>
      <c r="L59" s="12"/>
      <c r="M59" s="120"/>
      <c r="N59" s="120"/>
      <c r="O59" s="120"/>
      <c r="P59" s="128"/>
      <c r="Q59" s="115"/>
      <c r="R59" s="115"/>
      <c r="S59" s="115"/>
      <c r="T59" s="115"/>
      <c r="U59" s="8"/>
      <c r="V59" s="175" t="s">
        <v>126</v>
      </c>
      <c r="W59" s="16"/>
      <c r="X59" s="124"/>
      <c r="Y59" s="124"/>
      <c r="Z59" s="115"/>
      <c r="AA59" s="127"/>
      <c r="AB59" s="120"/>
      <c r="AC59" s="124"/>
      <c r="AD59" s="124"/>
      <c r="AE59" s="124"/>
      <c r="AF59" s="116"/>
      <c r="AG59" s="120"/>
      <c r="AH59" s="128"/>
      <c r="AI59" s="116"/>
      <c r="AJ59" s="124"/>
      <c r="AK59" s="152"/>
      <c r="AL59" s="190">
        <f t="shared" si="14"/>
        <v>0</v>
      </c>
      <c r="AM59" s="190">
        <f t="shared" si="15"/>
        <v>0</v>
      </c>
      <c r="AN59" s="196">
        <f t="shared" si="16"/>
        <v>0</v>
      </c>
      <c r="AO59" s="198">
        <f t="shared" si="17"/>
        <v>0</v>
      </c>
      <c r="AP59" s="190">
        <f t="shared" si="18"/>
        <v>0</v>
      </c>
      <c r="AQ59" s="196">
        <f t="shared" si="19"/>
        <v>0</v>
      </c>
      <c r="AR59" s="165">
        <f t="shared" si="20"/>
        <v>0</v>
      </c>
      <c r="AS59" s="165">
        <f t="shared" si="21"/>
        <v>0</v>
      </c>
      <c r="AT59" s="197">
        <f t="shared" si="22"/>
        <v>0</v>
      </c>
      <c r="AU59" s="165">
        <f t="shared" si="23"/>
        <v>0</v>
      </c>
      <c r="AV59" s="165">
        <f t="shared" si="24"/>
        <v>0</v>
      </c>
      <c r="AW59" s="165">
        <f t="shared" si="25"/>
        <v>0</v>
      </c>
    </row>
    <row r="60" spans="1:49" ht="16.5" hidden="1" thickTop="1" thickBot="1" x14ac:dyDescent="0.3">
      <c r="A60" t="s">
        <v>40</v>
      </c>
      <c r="B60" t="s">
        <v>29</v>
      </c>
      <c r="C60">
        <v>0.01</v>
      </c>
      <c r="D60" s="27" t="b">
        <v>1</v>
      </c>
      <c r="E60" s="3" t="b">
        <v>0</v>
      </c>
      <c r="F60">
        <v>0.05</v>
      </c>
      <c r="G60" s="30" t="s">
        <v>4</v>
      </c>
      <c r="H60" s="13" t="s">
        <v>15</v>
      </c>
      <c r="I60" s="4" t="b">
        <v>1</v>
      </c>
      <c r="J60" t="b">
        <v>1</v>
      </c>
      <c r="K60" s="1">
        <v>1</v>
      </c>
      <c r="Q60" s="115"/>
      <c r="R60" s="115"/>
      <c r="S60" s="115"/>
      <c r="U60" s="7"/>
      <c r="V60" s="175" t="s">
        <v>126</v>
      </c>
      <c r="W60" s="77"/>
      <c r="AK60" s="153"/>
      <c r="AL60" s="190">
        <f t="shared" si="14"/>
        <v>0</v>
      </c>
      <c r="AM60" s="190">
        <f t="shared" si="15"/>
        <v>0</v>
      </c>
      <c r="AN60" s="196">
        <f t="shared" si="16"/>
        <v>0</v>
      </c>
      <c r="AO60" s="198">
        <f t="shared" si="17"/>
        <v>0</v>
      </c>
      <c r="AP60" s="190">
        <f t="shared" si="18"/>
        <v>0</v>
      </c>
      <c r="AQ60" s="196">
        <f t="shared" si="19"/>
        <v>0</v>
      </c>
      <c r="AR60" s="165">
        <f t="shared" si="20"/>
        <v>0</v>
      </c>
      <c r="AS60" s="165">
        <f t="shared" si="21"/>
        <v>0</v>
      </c>
      <c r="AT60" s="197">
        <f t="shared" si="22"/>
        <v>0</v>
      </c>
      <c r="AU60" s="165">
        <f t="shared" si="23"/>
        <v>0</v>
      </c>
      <c r="AV60" s="165">
        <f t="shared" si="24"/>
        <v>0</v>
      </c>
      <c r="AW60" s="165">
        <f t="shared" si="25"/>
        <v>0</v>
      </c>
    </row>
    <row r="61" spans="1:49" ht="16.5" hidden="1" thickTop="1" thickBot="1" x14ac:dyDescent="0.3">
      <c r="A61" t="s">
        <v>40</v>
      </c>
      <c r="B61" t="s">
        <v>36</v>
      </c>
      <c r="C61" s="9">
        <v>0.01</v>
      </c>
      <c r="D61" s="24" t="b">
        <v>1</v>
      </c>
      <c r="E61" s="13">
        <v>1</v>
      </c>
      <c r="F61" s="9">
        <v>0.05</v>
      </c>
      <c r="G61" s="5" t="s">
        <v>11</v>
      </c>
      <c r="H61" s="33" t="s">
        <v>14</v>
      </c>
      <c r="I61" s="15" t="b">
        <v>0</v>
      </c>
      <c r="J61" t="b">
        <v>1</v>
      </c>
      <c r="K61" s="12">
        <v>1</v>
      </c>
      <c r="L61" s="12"/>
      <c r="Q61" s="115"/>
      <c r="R61" s="115"/>
      <c r="S61" s="115"/>
      <c r="T61" s="115"/>
      <c r="U61" s="7"/>
      <c r="V61" s="175" t="s">
        <v>126</v>
      </c>
      <c r="W61" s="16"/>
      <c r="Z61" s="115"/>
      <c r="AK61" s="153"/>
      <c r="AL61" s="190">
        <f t="shared" si="14"/>
        <v>0</v>
      </c>
      <c r="AM61" s="190">
        <f t="shared" si="15"/>
        <v>0</v>
      </c>
      <c r="AN61" s="196">
        <f t="shared" si="16"/>
        <v>0</v>
      </c>
      <c r="AO61" s="198">
        <f t="shared" si="17"/>
        <v>0</v>
      </c>
      <c r="AP61" s="190">
        <f t="shared" si="18"/>
        <v>0</v>
      </c>
      <c r="AQ61" s="196">
        <f t="shared" si="19"/>
        <v>0</v>
      </c>
      <c r="AR61" s="165">
        <f t="shared" si="20"/>
        <v>0</v>
      </c>
      <c r="AS61" s="165">
        <f t="shared" si="21"/>
        <v>0</v>
      </c>
      <c r="AT61" s="197">
        <f t="shared" si="22"/>
        <v>0</v>
      </c>
      <c r="AU61" s="165">
        <f t="shared" si="23"/>
        <v>0</v>
      </c>
      <c r="AV61" s="165">
        <f t="shared" si="24"/>
        <v>0</v>
      </c>
      <c r="AW61" s="165">
        <f t="shared" si="25"/>
        <v>0</v>
      </c>
    </row>
    <row r="62" spans="1:49" s="9" customFormat="1" ht="16.5" hidden="1" thickTop="1" thickBot="1" x14ac:dyDescent="0.3">
      <c r="A62" t="s">
        <v>40</v>
      </c>
      <c r="B62" s="9" t="s">
        <v>32</v>
      </c>
      <c r="C62" s="9">
        <v>0.01</v>
      </c>
      <c r="D62" s="24" t="b">
        <v>1</v>
      </c>
      <c r="E62" s="34">
        <v>5</v>
      </c>
      <c r="F62" s="9">
        <v>0.05</v>
      </c>
      <c r="G62" s="5" t="s">
        <v>11</v>
      </c>
      <c r="H62" s="33" t="s">
        <v>14</v>
      </c>
      <c r="I62" s="15" t="b">
        <v>0</v>
      </c>
      <c r="J62" t="b">
        <v>1</v>
      </c>
      <c r="K62" s="12">
        <v>1</v>
      </c>
      <c r="L62" s="12"/>
      <c r="M62" s="120"/>
      <c r="N62" s="120"/>
      <c r="O62" s="120"/>
      <c r="P62" s="128"/>
      <c r="Q62" s="115"/>
      <c r="R62" s="115"/>
      <c r="S62" s="115"/>
      <c r="T62" s="116"/>
      <c r="U62" s="8"/>
      <c r="V62" s="175" t="s">
        <v>126</v>
      </c>
      <c r="W62" s="77"/>
      <c r="X62" s="124"/>
      <c r="Y62" s="124"/>
      <c r="Z62" s="124"/>
      <c r="AA62" s="127"/>
      <c r="AB62" s="120"/>
      <c r="AC62" s="124"/>
      <c r="AD62" s="124"/>
      <c r="AE62" s="124"/>
      <c r="AF62" s="116"/>
      <c r="AG62" s="120"/>
      <c r="AH62" s="128"/>
      <c r="AI62" s="116"/>
      <c r="AJ62" s="124"/>
      <c r="AK62" s="152"/>
      <c r="AL62" s="190">
        <f t="shared" si="14"/>
        <v>0</v>
      </c>
      <c r="AM62" s="190">
        <f t="shared" si="15"/>
        <v>0</v>
      </c>
      <c r="AN62" s="196">
        <f t="shared" si="16"/>
        <v>0</v>
      </c>
      <c r="AO62" s="198">
        <f t="shared" si="17"/>
        <v>0</v>
      </c>
      <c r="AP62" s="190">
        <f t="shared" si="18"/>
        <v>0</v>
      </c>
      <c r="AQ62" s="196">
        <f t="shared" si="19"/>
        <v>0</v>
      </c>
      <c r="AR62" s="165">
        <f t="shared" si="20"/>
        <v>0</v>
      </c>
      <c r="AS62" s="165">
        <f t="shared" si="21"/>
        <v>0</v>
      </c>
      <c r="AT62" s="197">
        <f t="shared" si="22"/>
        <v>0</v>
      </c>
      <c r="AU62" s="165">
        <f t="shared" si="23"/>
        <v>0</v>
      </c>
      <c r="AV62" s="165">
        <f t="shared" si="24"/>
        <v>0</v>
      </c>
      <c r="AW62" s="165">
        <f t="shared" si="25"/>
        <v>0</v>
      </c>
    </row>
    <row r="63" spans="1:49" s="9" customFormat="1" ht="16.5" hidden="1" thickTop="1" thickBot="1" x14ac:dyDescent="0.3">
      <c r="A63" t="s">
        <v>40</v>
      </c>
      <c r="B63" s="9" t="s">
        <v>32</v>
      </c>
      <c r="C63" s="9">
        <v>0.01</v>
      </c>
      <c r="D63" s="24" t="b">
        <v>1</v>
      </c>
      <c r="E63" s="34">
        <v>1</v>
      </c>
      <c r="F63" s="9">
        <v>0.05</v>
      </c>
      <c r="G63" s="5" t="s">
        <v>11</v>
      </c>
      <c r="H63" s="33" t="s">
        <v>14</v>
      </c>
      <c r="I63" s="15" t="b">
        <v>0</v>
      </c>
      <c r="J63" t="b">
        <v>1</v>
      </c>
      <c r="K63" s="12">
        <v>1</v>
      </c>
      <c r="L63" s="12"/>
      <c r="M63" s="120"/>
      <c r="N63" s="120"/>
      <c r="O63" s="120"/>
      <c r="P63" s="128"/>
      <c r="Q63" s="115"/>
      <c r="R63" s="115"/>
      <c r="S63" s="115"/>
      <c r="T63" s="115"/>
      <c r="U63" s="8"/>
      <c r="V63" s="175" t="s">
        <v>126</v>
      </c>
      <c r="W63" s="16"/>
      <c r="X63" s="124"/>
      <c r="Y63" s="124"/>
      <c r="Z63" s="115"/>
      <c r="AA63" s="127"/>
      <c r="AB63" s="120"/>
      <c r="AC63" s="124"/>
      <c r="AD63" s="124"/>
      <c r="AE63" s="124"/>
      <c r="AF63" s="116"/>
      <c r="AG63" s="120"/>
      <c r="AH63" s="128"/>
      <c r="AI63" s="116"/>
      <c r="AJ63" s="124"/>
      <c r="AK63" s="152"/>
      <c r="AL63" s="190">
        <f t="shared" si="14"/>
        <v>0</v>
      </c>
      <c r="AM63" s="190">
        <f t="shared" si="15"/>
        <v>0</v>
      </c>
      <c r="AN63" s="196">
        <f t="shared" si="16"/>
        <v>0</v>
      </c>
      <c r="AO63" s="198">
        <f t="shared" si="17"/>
        <v>0</v>
      </c>
      <c r="AP63" s="190">
        <f t="shared" si="18"/>
        <v>0</v>
      </c>
      <c r="AQ63" s="196">
        <f t="shared" si="19"/>
        <v>0</v>
      </c>
      <c r="AR63" s="165">
        <f t="shared" si="20"/>
        <v>0</v>
      </c>
      <c r="AS63" s="165">
        <f t="shared" si="21"/>
        <v>0</v>
      </c>
      <c r="AT63" s="197">
        <f t="shared" si="22"/>
        <v>0</v>
      </c>
      <c r="AU63" s="165">
        <f t="shared" si="23"/>
        <v>0</v>
      </c>
      <c r="AV63" s="165">
        <f t="shared" si="24"/>
        <v>0</v>
      </c>
      <c r="AW63" s="165">
        <f t="shared" si="25"/>
        <v>0</v>
      </c>
    </row>
    <row r="64" spans="1:49" s="9" customFormat="1" ht="16.5" hidden="1" thickTop="1" thickBot="1" x14ac:dyDescent="0.3">
      <c r="A64" t="s">
        <v>40</v>
      </c>
      <c r="B64" s="9" t="s">
        <v>33</v>
      </c>
      <c r="C64" s="9">
        <v>0.01</v>
      </c>
      <c r="D64" s="11" t="b">
        <v>1</v>
      </c>
      <c r="E64" s="28" t="b">
        <v>0</v>
      </c>
      <c r="F64" s="9">
        <v>0.05</v>
      </c>
      <c r="G64" s="29" t="s">
        <v>4</v>
      </c>
      <c r="H64" s="30" t="s">
        <v>14</v>
      </c>
      <c r="I64" s="4" t="b">
        <v>1</v>
      </c>
      <c r="J64" t="b">
        <v>1</v>
      </c>
      <c r="K64" s="12">
        <v>1</v>
      </c>
      <c r="L64" s="12"/>
      <c r="M64" s="120"/>
      <c r="N64" s="120"/>
      <c r="O64" s="120"/>
      <c r="P64" s="128"/>
      <c r="Q64" s="115"/>
      <c r="R64" s="115"/>
      <c r="S64" s="115"/>
      <c r="T64" s="115"/>
      <c r="U64" s="7"/>
      <c r="V64" s="175" t="s">
        <v>126</v>
      </c>
      <c r="W64" s="16"/>
      <c r="X64" s="124"/>
      <c r="Y64" s="124"/>
      <c r="Z64" s="115"/>
      <c r="AA64" s="127"/>
      <c r="AB64" s="120"/>
      <c r="AC64" s="124"/>
      <c r="AD64" s="124"/>
      <c r="AE64" s="124"/>
      <c r="AF64" s="116"/>
      <c r="AG64" s="120"/>
      <c r="AH64" s="128"/>
      <c r="AI64" s="116"/>
      <c r="AJ64" s="124"/>
      <c r="AK64" s="154"/>
      <c r="AL64" s="190">
        <f t="shared" si="14"/>
        <v>0</v>
      </c>
      <c r="AM64" s="190">
        <f t="shared" si="15"/>
        <v>0</v>
      </c>
      <c r="AN64" s="196">
        <f t="shared" si="16"/>
        <v>0</v>
      </c>
      <c r="AO64" s="198">
        <f t="shared" si="17"/>
        <v>0</v>
      </c>
      <c r="AP64" s="190">
        <f t="shared" si="18"/>
        <v>0</v>
      </c>
      <c r="AQ64" s="196">
        <f t="shared" si="19"/>
        <v>0</v>
      </c>
      <c r="AR64" s="165">
        <f t="shared" si="20"/>
        <v>0</v>
      </c>
      <c r="AS64" s="165">
        <f t="shared" si="21"/>
        <v>0</v>
      </c>
      <c r="AT64" s="197">
        <f t="shared" si="22"/>
        <v>0</v>
      </c>
      <c r="AU64" s="165">
        <f t="shared" si="23"/>
        <v>0</v>
      </c>
      <c r="AV64" s="165">
        <f t="shared" si="24"/>
        <v>0</v>
      </c>
      <c r="AW64" s="165">
        <f t="shared" si="25"/>
        <v>0</v>
      </c>
    </row>
    <row r="65" spans="1:49" s="9" customFormat="1" ht="16.5" hidden="1" thickTop="1" thickBot="1" x14ac:dyDescent="0.3">
      <c r="A65" t="s">
        <v>40</v>
      </c>
      <c r="B65" s="9" t="s">
        <v>34</v>
      </c>
      <c r="C65" s="9">
        <v>0.01</v>
      </c>
      <c r="D65" s="11" t="b">
        <v>1</v>
      </c>
      <c r="E65" s="39" t="b">
        <v>0</v>
      </c>
      <c r="F65" s="9">
        <v>0.05</v>
      </c>
      <c r="G65" s="70" t="s">
        <v>4</v>
      </c>
      <c r="H65" s="52" t="b">
        <v>0</v>
      </c>
      <c r="I65" s="4" t="b">
        <v>1</v>
      </c>
      <c r="J65" t="b">
        <v>1</v>
      </c>
      <c r="K65" s="12">
        <v>1</v>
      </c>
      <c r="L65" s="12"/>
      <c r="M65" s="120"/>
      <c r="N65" s="120"/>
      <c r="O65" s="120"/>
      <c r="P65" s="128"/>
      <c r="Q65" s="115"/>
      <c r="R65" s="115"/>
      <c r="S65" s="115"/>
      <c r="T65" s="115"/>
      <c r="U65" s="7"/>
      <c r="V65" s="175" t="s">
        <v>126</v>
      </c>
      <c r="W65" s="16"/>
      <c r="X65" s="124"/>
      <c r="Y65" s="124"/>
      <c r="Z65" s="115"/>
      <c r="AA65" s="127"/>
      <c r="AB65" s="120"/>
      <c r="AC65" s="124"/>
      <c r="AD65" s="124"/>
      <c r="AE65" s="124"/>
      <c r="AF65" s="116"/>
      <c r="AG65" s="120"/>
      <c r="AH65" s="128"/>
      <c r="AI65" s="116"/>
      <c r="AJ65" s="124"/>
      <c r="AK65" s="154"/>
      <c r="AL65" s="190">
        <f t="shared" si="14"/>
        <v>0</v>
      </c>
      <c r="AM65" s="190">
        <f t="shared" si="15"/>
        <v>0</v>
      </c>
      <c r="AN65" s="196">
        <f t="shared" si="16"/>
        <v>0</v>
      </c>
      <c r="AO65" s="198">
        <f t="shared" si="17"/>
        <v>0</v>
      </c>
      <c r="AP65" s="190">
        <f t="shared" si="18"/>
        <v>0</v>
      </c>
      <c r="AQ65" s="196">
        <f t="shared" si="19"/>
        <v>0</v>
      </c>
      <c r="AR65" s="165">
        <f t="shared" si="20"/>
        <v>0</v>
      </c>
      <c r="AS65" s="165">
        <f t="shared" si="21"/>
        <v>0</v>
      </c>
      <c r="AT65" s="197">
        <f t="shared" si="22"/>
        <v>0</v>
      </c>
      <c r="AU65" s="165">
        <f t="shared" si="23"/>
        <v>0</v>
      </c>
      <c r="AV65" s="165">
        <f t="shared" si="24"/>
        <v>0</v>
      </c>
      <c r="AW65" s="165">
        <f t="shared" si="25"/>
        <v>0</v>
      </c>
    </row>
    <row r="66" spans="1:49" s="55" customFormat="1" ht="15.75" hidden="1" thickBot="1" x14ac:dyDescent="0.3">
      <c r="A66" s="42" t="s">
        <v>40</v>
      </c>
      <c r="B66" s="54" t="s">
        <v>35</v>
      </c>
      <c r="C66" s="55">
        <v>0.01</v>
      </c>
      <c r="D66" s="56" t="b">
        <v>1</v>
      </c>
      <c r="E66" s="28" t="b">
        <v>0</v>
      </c>
      <c r="F66" s="55">
        <v>0.05</v>
      </c>
      <c r="G66" s="68" t="s">
        <v>11</v>
      </c>
      <c r="H66" s="57" t="b">
        <v>0</v>
      </c>
      <c r="I66" s="58" t="b">
        <v>1</v>
      </c>
      <c r="J66" t="b">
        <v>1</v>
      </c>
      <c r="K66" s="59">
        <v>1</v>
      </c>
      <c r="L66" s="59"/>
      <c r="M66" s="121"/>
      <c r="N66" s="121"/>
      <c r="O66" s="121"/>
      <c r="P66" s="122"/>
      <c r="Q66" s="123"/>
      <c r="R66" s="123"/>
      <c r="S66" s="123"/>
      <c r="T66" s="123"/>
      <c r="U66" s="49"/>
      <c r="V66" s="175" t="s">
        <v>126</v>
      </c>
      <c r="W66" s="60"/>
      <c r="X66" s="123"/>
      <c r="Y66" s="123"/>
      <c r="Z66" s="123"/>
      <c r="AA66" s="121"/>
      <c r="AB66" s="121"/>
      <c r="AC66" s="123"/>
      <c r="AD66" s="123"/>
      <c r="AE66" s="123"/>
      <c r="AF66" s="131"/>
      <c r="AG66" s="121"/>
      <c r="AH66" s="122"/>
      <c r="AI66" s="131"/>
      <c r="AJ66" s="123"/>
      <c r="AK66" s="155"/>
      <c r="AL66" s="190">
        <f t="shared" si="14"/>
        <v>0</v>
      </c>
      <c r="AM66" s="190">
        <f t="shared" si="15"/>
        <v>0</v>
      </c>
      <c r="AN66" s="196">
        <f t="shared" si="16"/>
        <v>0</v>
      </c>
      <c r="AO66" s="198">
        <f t="shared" si="17"/>
        <v>0</v>
      </c>
      <c r="AP66" s="190">
        <f t="shared" si="18"/>
        <v>0</v>
      </c>
      <c r="AQ66" s="196">
        <f t="shared" si="19"/>
        <v>0</v>
      </c>
      <c r="AR66" s="165">
        <f t="shared" si="20"/>
        <v>0</v>
      </c>
      <c r="AS66" s="165">
        <f t="shared" si="21"/>
        <v>0</v>
      </c>
      <c r="AT66" s="197">
        <f t="shared" si="22"/>
        <v>0</v>
      </c>
      <c r="AU66" s="165">
        <f t="shared" si="23"/>
        <v>0</v>
      </c>
      <c r="AV66" s="165">
        <f t="shared" si="24"/>
        <v>0</v>
      </c>
      <c r="AW66" s="165">
        <f t="shared" si="25"/>
        <v>0</v>
      </c>
    </row>
    <row r="67" spans="1:49" s="9" customFormat="1" ht="15.75" hidden="1" thickBot="1" x14ac:dyDescent="0.3">
      <c r="A67" t="s">
        <v>40</v>
      </c>
      <c r="B67" t="s">
        <v>37</v>
      </c>
      <c r="C67" s="9">
        <v>0.01</v>
      </c>
      <c r="D67" s="41" t="b">
        <v>1</v>
      </c>
      <c r="E67" s="11" t="b">
        <v>0</v>
      </c>
      <c r="F67" s="9">
        <v>0.05</v>
      </c>
      <c r="G67" s="5" t="s">
        <v>11</v>
      </c>
      <c r="H67" s="33" t="s">
        <v>14</v>
      </c>
      <c r="I67" s="23" t="b">
        <v>0</v>
      </c>
      <c r="J67" t="b">
        <v>1</v>
      </c>
      <c r="K67" s="19">
        <v>1.5</v>
      </c>
      <c r="L67" s="19"/>
      <c r="M67" s="120"/>
      <c r="N67" s="120"/>
      <c r="O67" s="120"/>
      <c r="P67" s="128"/>
      <c r="Q67" s="115"/>
      <c r="R67" s="115"/>
      <c r="S67" s="115"/>
      <c r="T67" s="115"/>
      <c r="U67" s="7"/>
      <c r="V67" s="175" t="s">
        <v>126</v>
      </c>
      <c r="W67" s="16"/>
      <c r="X67" s="124"/>
      <c r="Y67" s="124"/>
      <c r="Z67" s="115"/>
      <c r="AA67" s="127"/>
      <c r="AB67" s="120"/>
      <c r="AC67" s="124"/>
      <c r="AD67" s="124"/>
      <c r="AE67" s="124"/>
      <c r="AF67" s="116"/>
      <c r="AG67" s="120"/>
      <c r="AH67" s="128"/>
      <c r="AI67" s="116"/>
      <c r="AJ67" s="124"/>
      <c r="AK67" s="152"/>
      <c r="AL67" s="190">
        <f t="shared" si="14"/>
        <v>0</v>
      </c>
      <c r="AM67" s="190">
        <f t="shared" si="15"/>
        <v>0</v>
      </c>
      <c r="AN67" s="196">
        <f t="shared" si="16"/>
        <v>0</v>
      </c>
      <c r="AO67" s="198">
        <f t="shared" si="17"/>
        <v>0</v>
      </c>
      <c r="AP67" s="190">
        <f t="shared" si="18"/>
        <v>0</v>
      </c>
      <c r="AQ67" s="196">
        <f t="shared" si="19"/>
        <v>0</v>
      </c>
      <c r="AR67" s="165">
        <f t="shared" si="20"/>
        <v>0</v>
      </c>
      <c r="AS67" s="165">
        <f t="shared" si="21"/>
        <v>0</v>
      </c>
      <c r="AT67" s="197">
        <f t="shared" si="22"/>
        <v>0</v>
      </c>
      <c r="AU67" s="165">
        <f t="shared" si="23"/>
        <v>0</v>
      </c>
      <c r="AV67" s="165">
        <f t="shared" si="24"/>
        <v>0</v>
      </c>
      <c r="AW67" s="165">
        <f t="shared" si="25"/>
        <v>0</v>
      </c>
    </row>
    <row r="68" spans="1:49" s="9" customFormat="1" ht="16.5" hidden="1" thickTop="1" thickBot="1" x14ac:dyDescent="0.3">
      <c r="A68" t="s">
        <v>40</v>
      </c>
      <c r="B68" s="9" t="s">
        <v>42</v>
      </c>
      <c r="C68" s="9">
        <v>0.01</v>
      </c>
      <c r="D68" s="11" t="b">
        <v>1</v>
      </c>
      <c r="E68" s="39" t="b">
        <v>0</v>
      </c>
      <c r="F68" s="9">
        <v>0.05</v>
      </c>
      <c r="G68" s="70" t="s">
        <v>4</v>
      </c>
      <c r="H68" s="71" t="b">
        <v>0</v>
      </c>
      <c r="I68" s="13" t="b">
        <v>0</v>
      </c>
      <c r="J68" t="b">
        <v>1</v>
      </c>
      <c r="K68" s="12">
        <v>1</v>
      </c>
      <c r="L68" s="12"/>
      <c r="M68" s="120"/>
      <c r="N68" s="120"/>
      <c r="O68" s="120"/>
      <c r="P68" s="128"/>
      <c r="Q68" s="115"/>
      <c r="R68" s="115"/>
      <c r="S68" s="115"/>
      <c r="T68" s="115"/>
      <c r="U68" s="7"/>
      <c r="V68" s="175" t="s">
        <v>126</v>
      </c>
      <c r="W68" s="16"/>
      <c r="X68" s="124"/>
      <c r="Y68" s="124"/>
      <c r="Z68" s="115"/>
      <c r="AA68" s="127"/>
      <c r="AB68" s="120"/>
      <c r="AC68" s="124"/>
      <c r="AD68" s="124"/>
      <c r="AE68" s="124"/>
      <c r="AF68" s="116"/>
      <c r="AG68" s="120"/>
      <c r="AH68" s="128"/>
      <c r="AI68" s="116"/>
      <c r="AJ68" s="124"/>
      <c r="AK68" s="154"/>
      <c r="AL68" s="190">
        <f t="shared" si="14"/>
        <v>0</v>
      </c>
      <c r="AM68" s="190">
        <f t="shared" si="15"/>
        <v>0</v>
      </c>
      <c r="AN68" s="196">
        <f t="shared" si="16"/>
        <v>0</v>
      </c>
      <c r="AO68" s="198">
        <f t="shared" si="17"/>
        <v>0</v>
      </c>
      <c r="AP68" s="190">
        <f t="shared" si="18"/>
        <v>0</v>
      </c>
      <c r="AQ68" s="196">
        <f t="shared" si="19"/>
        <v>0</v>
      </c>
      <c r="AR68" s="165">
        <f t="shared" si="20"/>
        <v>0</v>
      </c>
      <c r="AS68" s="165">
        <f t="shared" si="21"/>
        <v>0</v>
      </c>
      <c r="AT68" s="197">
        <f t="shared" si="22"/>
        <v>0</v>
      </c>
      <c r="AU68" s="165">
        <f t="shared" si="23"/>
        <v>0</v>
      </c>
      <c r="AV68" s="165">
        <f t="shared" si="24"/>
        <v>0</v>
      </c>
      <c r="AW68" s="165">
        <f t="shared" si="25"/>
        <v>0</v>
      </c>
    </row>
    <row r="69" spans="1:49" s="9" customFormat="1" ht="46.5" hidden="1" thickTop="1" thickBot="1" x14ac:dyDescent="0.3">
      <c r="A69" s="9" t="s">
        <v>40</v>
      </c>
      <c r="B69" s="9" t="s">
        <v>52</v>
      </c>
      <c r="C69" s="55">
        <v>0.01</v>
      </c>
      <c r="D69" s="56" t="b">
        <v>1</v>
      </c>
      <c r="E69" s="24" t="b">
        <v>0</v>
      </c>
      <c r="F69" s="55">
        <v>0.05</v>
      </c>
      <c r="G69" s="64" t="s">
        <v>4</v>
      </c>
      <c r="H69" s="64" t="s">
        <v>14</v>
      </c>
      <c r="I69" s="63" t="b">
        <v>0</v>
      </c>
      <c r="J69" t="b">
        <v>1</v>
      </c>
      <c r="K69" s="59">
        <v>1</v>
      </c>
      <c r="L69" s="73" t="s">
        <v>65</v>
      </c>
      <c r="M69" s="120"/>
      <c r="N69" s="120"/>
      <c r="O69" s="120"/>
      <c r="P69" s="128"/>
      <c r="Q69" s="115"/>
      <c r="R69" s="115"/>
      <c r="S69" s="115"/>
      <c r="T69" s="115"/>
      <c r="V69" s="175" t="s">
        <v>126</v>
      </c>
      <c r="W69" s="16"/>
      <c r="X69" s="124"/>
      <c r="Y69" s="124"/>
      <c r="Z69" s="115"/>
      <c r="AA69" s="127"/>
      <c r="AB69" s="120"/>
      <c r="AC69" s="124"/>
      <c r="AD69" s="124"/>
      <c r="AE69" s="124"/>
      <c r="AF69" s="116"/>
      <c r="AG69" s="120"/>
      <c r="AH69" s="128"/>
      <c r="AI69" s="116"/>
      <c r="AJ69" s="124"/>
      <c r="AK69" s="156">
        <v>1147202</v>
      </c>
      <c r="AL69" s="190">
        <f t="shared" si="14"/>
        <v>0</v>
      </c>
      <c r="AM69" s="190">
        <f t="shared" si="15"/>
        <v>0</v>
      </c>
      <c r="AN69" s="196">
        <f t="shared" si="16"/>
        <v>0</v>
      </c>
      <c r="AO69" s="198">
        <f t="shared" si="17"/>
        <v>0</v>
      </c>
      <c r="AP69" s="190">
        <f t="shared" si="18"/>
        <v>0</v>
      </c>
      <c r="AQ69" s="196">
        <f t="shared" si="19"/>
        <v>0</v>
      </c>
      <c r="AR69" s="165">
        <f t="shared" si="20"/>
        <v>0</v>
      </c>
      <c r="AS69" s="165">
        <f t="shared" si="21"/>
        <v>0</v>
      </c>
      <c r="AT69" s="197">
        <f t="shared" si="22"/>
        <v>0</v>
      </c>
      <c r="AU69" s="165">
        <f t="shared" si="23"/>
        <v>0</v>
      </c>
      <c r="AV69" s="165">
        <f t="shared" si="24"/>
        <v>0</v>
      </c>
      <c r="AW69" s="165">
        <f t="shared" si="25"/>
        <v>0</v>
      </c>
    </row>
    <row r="70" spans="1:49" s="9" customFormat="1" ht="46.5" hidden="1" thickTop="1" thickBot="1" x14ac:dyDescent="0.3">
      <c r="A70" s="9" t="s">
        <v>40</v>
      </c>
      <c r="B70" s="9" t="s">
        <v>56</v>
      </c>
      <c r="C70" s="55">
        <v>0.01</v>
      </c>
      <c r="D70" s="56" t="b">
        <v>1</v>
      </c>
      <c r="E70" s="24" t="b">
        <v>0</v>
      </c>
      <c r="F70" s="13">
        <v>0.01</v>
      </c>
      <c r="G70" s="64" t="s">
        <v>4</v>
      </c>
      <c r="H70" s="64" t="s">
        <v>14</v>
      </c>
      <c r="I70" s="63" t="b">
        <v>0</v>
      </c>
      <c r="J70" t="b">
        <v>1</v>
      </c>
      <c r="K70" s="59">
        <v>1</v>
      </c>
      <c r="L70" s="73" t="s">
        <v>65</v>
      </c>
      <c r="M70" s="120"/>
      <c r="N70" s="120"/>
      <c r="O70" s="120"/>
      <c r="P70" s="128"/>
      <c r="Q70" s="115"/>
      <c r="R70" s="115"/>
      <c r="S70" s="115"/>
      <c r="T70" s="115"/>
      <c r="V70" s="175" t="s">
        <v>126</v>
      </c>
      <c r="W70" s="16"/>
      <c r="X70" s="124"/>
      <c r="Y70" s="124"/>
      <c r="Z70" s="115"/>
      <c r="AA70" s="127"/>
      <c r="AB70" s="120"/>
      <c r="AC70" s="124"/>
      <c r="AD70" s="124"/>
      <c r="AE70" s="124"/>
      <c r="AF70" s="116"/>
      <c r="AG70" s="120"/>
      <c r="AH70" s="128"/>
      <c r="AI70" s="116"/>
      <c r="AJ70" s="124"/>
      <c r="AK70" s="157">
        <v>1147203</v>
      </c>
      <c r="AL70" s="190">
        <f t="shared" si="14"/>
        <v>0</v>
      </c>
      <c r="AM70" s="190">
        <f t="shared" si="15"/>
        <v>0</v>
      </c>
      <c r="AN70" s="196">
        <f t="shared" si="16"/>
        <v>0</v>
      </c>
      <c r="AO70" s="198">
        <f t="shared" si="17"/>
        <v>0</v>
      </c>
      <c r="AP70" s="190">
        <f t="shared" si="18"/>
        <v>0</v>
      </c>
      <c r="AQ70" s="196">
        <f t="shared" si="19"/>
        <v>0</v>
      </c>
      <c r="AR70" s="165">
        <f t="shared" si="20"/>
        <v>0</v>
      </c>
      <c r="AS70" s="165">
        <f t="shared" si="21"/>
        <v>0</v>
      </c>
      <c r="AT70" s="197">
        <f t="shared" si="22"/>
        <v>0</v>
      </c>
      <c r="AU70" s="165">
        <f t="shared" si="23"/>
        <v>0</v>
      </c>
      <c r="AV70" s="165">
        <f t="shared" si="24"/>
        <v>0</v>
      </c>
      <c r="AW70" s="165">
        <f t="shared" si="25"/>
        <v>0</v>
      </c>
    </row>
    <row r="71" spans="1:49" s="9" customFormat="1" ht="46.5" hidden="1" thickTop="1" thickBot="1" x14ac:dyDescent="0.3">
      <c r="A71" s="9" t="s">
        <v>40</v>
      </c>
      <c r="B71" s="9" t="s">
        <v>59</v>
      </c>
      <c r="C71" s="55">
        <v>0.01</v>
      </c>
      <c r="D71" s="56" t="b">
        <v>1</v>
      </c>
      <c r="E71" s="24" t="b">
        <v>0</v>
      </c>
      <c r="F71" s="13">
        <v>0.01</v>
      </c>
      <c r="G71" s="64" t="s">
        <v>4</v>
      </c>
      <c r="H71" s="64" t="s">
        <v>14</v>
      </c>
      <c r="I71" s="63" t="b">
        <v>0</v>
      </c>
      <c r="J71" t="b">
        <v>1</v>
      </c>
      <c r="K71" s="59">
        <v>1</v>
      </c>
      <c r="L71" s="73" t="s">
        <v>64</v>
      </c>
      <c r="M71" s="120"/>
      <c r="N71" s="120"/>
      <c r="O71" s="120"/>
      <c r="P71" s="128"/>
      <c r="Q71" s="115"/>
      <c r="R71" s="115"/>
      <c r="S71" s="115"/>
      <c r="T71" s="115"/>
      <c r="U71" s="7"/>
      <c r="V71" s="175" t="s">
        <v>126</v>
      </c>
      <c r="W71" s="16"/>
      <c r="X71" s="124"/>
      <c r="Y71" s="124"/>
      <c r="Z71" s="115"/>
      <c r="AA71" s="127"/>
      <c r="AB71" s="120"/>
      <c r="AC71" s="124"/>
      <c r="AD71" s="124"/>
      <c r="AE71" s="124"/>
      <c r="AF71" s="116"/>
      <c r="AG71" s="120"/>
      <c r="AH71" s="128"/>
      <c r="AI71" s="116"/>
      <c r="AJ71" s="124"/>
      <c r="AK71" s="158"/>
      <c r="AL71" s="190">
        <f t="shared" si="14"/>
        <v>0</v>
      </c>
      <c r="AM71" s="190">
        <f t="shared" si="15"/>
        <v>0</v>
      </c>
      <c r="AN71" s="196">
        <f t="shared" si="16"/>
        <v>0</v>
      </c>
      <c r="AO71" s="198">
        <f t="shared" si="17"/>
        <v>0</v>
      </c>
      <c r="AP71" s="190">
        <f t="shared" si="18"/>
        <v>0</v>
      </c>
      <c r="AQ71" s="196">
        <f t="shared" si="19"/>
        <v>0</v>
      </c>
      <c r="AR71" s="165">
        <f t="shared" si="20"/>
        <v>0</v>
      </c>
      <c r="AS71" s="165">
        <f t="shared" si="21"/>
        <v>0</v>
      </c>
      <c r="AT71" s="197">
        <f t="shared" si="22"/>
        <v>0</v>
      </c>
      <c r="AU71" s="165">
        <f t="shared" si="23"/>
        <v>0</v>
      </c>
      <c r="AV71" s="165">
        <f t="shared" si="24"/>
        <v>0</v>
      </c>
      <c r="AW71" s="165">
        <f t="shared" si="25"/>
        <v>0</v>
      </c>
    </row>
    <row r="72" spans="1:49" s="9" customFormat="1" ht="46.5" hidden="1" thickTop="1" thickBot="1" x14ac:dyDescent="0.3">
      <c r="A72" s="9" t="s">
        <v>40</v>
      </c>
      <c r="B72" s="9" t="s">
        <v>60</v>
      </c>
      <c r="C72" s="55">
        <v>0.01</v>
      </c>
      <c r="D72" s="56" t="b">
        <v>1</v>
      </c>
      <c r="E72" s="24" t="b">
        <v>0</v>
      </c>
      <c r="F72" s="13">
        <v>0.01</v>
      </c>
      <c r="G72" s="64" t="s">
        <v>4</v>
      </c>
      <c r="H72" s="64" t="s">
        <v>14</v>
      </c>
      <c r="I72" s="63" t="b">
        <v>0</v>
      </c>
      <c r="J72" s="13" t="b">
        <v>0</v>
      </c>
      <c r="K72" s="59">
        <v>1</v>
      </c>
      <c r="L72" s="73" t="s">
        <v>63</v>
      </c>
      <c r="M72" s="120"/>
      <c r="N72" s="120"/>
      <c r="O72" s="120"/>
      <c r="P72" s="128"/>
      <c r="Q72" s="115"/>
      <c r="R72" s="115"/>
      <c r="S72" s="115"/>
      <c r="T72" s="115"/>
      <c r="U72" s="7"/>
      <c r="V72" s="175" t="s">
        <v>126</v>
      </c>
      <c r="W72" s="16"/>
      <c r="X72" s="124"/>
      <c r="Y72" s="124"/>
      <c r="Z72" s="115"/>
      <c r="AA72" s="127"/>
      <c r="AB72" s="120"/>
      <c r="AC72" s="124"/>
      <c r="AD72" s="124"/>
      <c r="AE72" s="124"/>
      <c r="AF72" s="116"/>
      <c r="AG72" s="120"/>
      <c r="AH72" s="128"/>
      <c r="AI72" s="116"/>
      <c r="AJ72" s="124"/>
      <c r="AK72" s="158"/>
      <c r="AL72" s="190">
        <f t="shared" si="14"/>
        <v>0</v>
      </c>
      <c r="AM72" s="190">
        <f t="shared" si="15"/>
        <v>0</v>
      </c>
      <c r="AN72" s="196">
        <f t="shared" si="16"/>
        <v>0</v>
      </c>
      <c r="AO72" s="198">
        <f t="shared" si="17"/>
        <v>0</v>
      </c>
      <c r="AP72" s="190">
        <f t="shared" si="18"/>
        <v>0</v>
      </c>
      <c r="AQ72" s="196">
        <f t="shared" si="19"/>
        <v>0</v>
      </c>
      <c r="AR72" s="165">
        <f t="shared" si="20"/>
        <v>0</v>
      </c>
      <c r="AS72" s="165">
        <f t="shared" si="21"/>
        <v>0</v>
      </c>
      <c r="AT72" s="197">
        <f t="shared" si="22"/>
        <v>0</v>
      </c>
      <c r="AU72" s="165">
        <f t="shared" si="23"/>
        <v>0</v>
      </c>
      <c r="AV72" s="165">
        <f t="shared" si="24"/>
        <v>0</v>
      </c>
      <c r="AW72" s="165">
        <f t="shared" si="25"/>
        <v>0</v>
      </c>
    </row>
    <row r="73" spans="1:49" ht="46.5" hidden="1" thickTop="1" thickBot="1" x14ac:dyDescent="0.3">
      <c r="A73" s="76" t="s">
        <v>40</v>
      </c>
      <c r="B73" s="76" t="s">
        <v>61</v>
      </c>
      <c r="C73" s="55">
        <v>0.01</v>
      </c>
      <c r="D73" s="56" t="b">
        <v>1</v>
      </c>
      <c r="E73" s="24" t="b">
        <v>0</v>
      </c>
      <c r="F73" s="13">
        <v>0.01</v>
      </c>
      <c r="G73" s="64" t="s">
        <v>4</v>
      </c>
      <c r="H73" s="64" t="s">
        <v>14</v>
      </c>
      <c r="I73" s="63" t="b">
        <v>0</v>
      </c>
      <c r="J73" s="13" t="b">
        <v>0</v>
      </c>
      <c r="K73" s="59">
        <v>1</v>
      </c>
      <c r="L73" s="73" t="s">
        <v>64</v>
      </c>
      <c r="M73" s="120"/>
      <c r="N73" s="120"/>
      <c r="O73" s="120"/>
      <c r="P73" s="128"/>
      <c r="Q73" s="115"/>
      <c r="R73" s="115"/>
      <c r="S73" s="115"/>
      <c r="T73" s="115"/>
      <c r="U73" s="7"/>
      <c r="V73" s="175" t="s">
        <v>126</v>
      </c>
      <c r="W73" s="79"/>
      <c r="X73" s="127"/>
      <c r="Y73" s="127"/>
      <c r="Z73" s="121"/>
      <c r="AA73" s="115"/>
      <c r="AC73" s="133"/>
      <c r="AD73" s="127"/>
      <c r="AE73" s="127"/>
      <c r="AF73" s="132"/>
      <c r="AH73" s="115"/>
      <c r="AI73" s="134"/>
      <c r="AJ73" s="127"/>
      <c r="AK73" s="159"/>
      <c r="AL73" s="190">
        <f t="shared" si="14"/>
        <v>0</v>
      </c>
      <c r="AM73" s="190">
        <f t="shared" si="15"/>
        <v>0</v>
      </c>
      <c r="AN73" s="196">
        <f t="shared" si="16"/>
        <v>0</v>
      </c>
      <c r="AO73" s="198">
        <f t="shared" si="17"/>
        <v>0</v>
      </c>
      <c r="AP73" s="190">
        <f t="shared" si="18"/>
        <v>0</v>
      </c>
      <c r="AQ73" s="196">
        <f t="shared" si="19"/>
        <v>0</v>
      </c>
      <c r="AR73" s="165">
        <f t="shared" si="20"/>
        <v>0</v>
      </c>
      <c r="AS73" s="165">
        <f t="shared" si="21"/>
        <v>0</v>
      </c>
      <c r="AT73" s="197">
        <f t="shared" si="22"/>
        <v>0</v>
      </c>
      <c r="AU73" s="165">
        <f t="shared" si="23"/>
        <v>0</v>
      </c>
      <c r="AV73" s="165">
        <f t="shared" si="24"/>
        <v>0</v>
      </c>
      <c r="AW73" s="165">
        <f t="shared" si="25"/>
        <v>0</v>
      </c>
    </row>
    <row r="74" spans="1:49" ht="46.5" hidden="1" thickTop="1" thickBot="1" x14ac:dyDescent="0.3">
      <c r="A74" s="9" t="s">
        <v>40</v>
      </c>
      <c r="B74" s="9" t="s">
        <v>66</v>
      </c>
      <c r="C74" s="55">
        <v>0.01</v>
      </c>
      <c r="D74" s="56" t="b">
        <v>1</v>
      </c>
      <c r="E74" s="24" t="b">
        <v>0</v>
      </c>
      <c r="F74" s="13">
        <v>0.01</v>
      </c>
      <c r="G74" s="64" t="s">
        <v>4</v>
      </c>
      <c r="H74" s="13" t="s">
        <v>5</v>
      </c>
      <c r="I74" s="63" t="b">
        <v>0</v>
      </c>
      <c r="J74" s="13" t="b">
        <v>0</v>
      </c>
      <c r="K74" s="59">
        <v>1</v>
      </c>
      <c r="L74" s="73" t="s">
        <v>64</v>
      </c>
      <c r="M74" s="120"/>
      <c r="N74" s="120"/>
      <c r="O74" s="120"/>
      <c r="P74" s="128"/>
      <c r="Q74" s="115"/>
      <c r="R74" s="115"/>
      <c r="S74" s="115"/>
      <c r="T74" s="115"/>
      <c r="U74" s="7"/>
      <c r="V74" s="175" t="s">
        <v>126</v>
      </c>
      <c r="W74" s="16"/>
      <c r="X74" s="127"/>
      <c r="Y74" s="127"/>
      <c r="Z74" s="135"/>
      <c r="AA74" s="127"/>
      <c r="AB74" s="120"/>
      <c r="AC74" s="133"/>
      <c r="AD74" s="135"/>
      <c r="AE74" s="135"/>
      <c r="AF74" s="135"/>
      <c r="AG74" s="120"/>
      <c r="AH74" s="128"/>
      <c r="AI74" s="134"/>
      <c r="AJ74" s="127"/>
      <c r="AK74" s="156"/>
      <c r="AL74" s="190">
        <f t="shared" si="14"/>
        <v>0</v>
      </c>
      <c r="AM74" s="190">
        <f t="shared" si="15"/>
        <v>0</v>
      </c>
      <c r="AN74" s="196">
        <f t="shared" si="16"/>
        <v>0</v>
      </c>
      <c r="AO74" s="198">
        <f t="shared" si="17"/>
        <v>0</v>
      </c>
      <c r="AP74" s="190">
        <f t="shared" si="18"/>
        <v>0</v>
      </c>
      <c r="AQ74" s="196">
        <f t="shared" si="19"/>
        <v>0</v>
      </c>
      <c r="AR74" s="165">
        <f t="shared" si="20"/>
        <v>0</v>
      </c>
      <c r="AS74" s="165">
        <f t="shared" si="21"/>
        <v>0</v>
      </c>
      <c r="AT74" s="197">
        <f t="shared" si="22"/>
        <v>0</v>
      </c>
      <c r="AU74" s="165">
        <f t="shared" si="23"/>
        <v>0</v>
      </c>
      <c r="AV74" s="165">
        <f t="shared" si="24"/>
        <v>0</v>
      </c>
      <c r="AW74" s="165">
        <f t="shared" si="25"/>
        <v>0</v>
      </c>
    </row>
    <row r="75" spans="1:49" ht="46.5" hidden="1" thickTop="1" thickBot="1" x14ac:dyDescent="0.3">
      <c r="A75" s="9" t="s">
        <v>40</v>
      </c>
      <c r="B75" s="9" t="s">
        <v>67</v>
      </c>
      <c r="C75" s="55">
        <v>0.01</v>
      </c>
      <c r="D75" s="56" t="b">
        <v>1</v>
      </c>
      <c r="E75" s="24" t="b">
        <v>0</v>
      </c>
      <c r="F75" s="13">
        <v>0.01</v>
      </c>
      <c r="G75" s="64" t="s">
        <v>4</v>
      </c>
      <c r="H75" s="64" t="s">
        <v>14</v>
      </c>
      <c r="I75" s="75" t="s">
        <v>68</v>
      </c>
      <c r="J75" s="13" t="b">
        <v>0</v>
      </c>
      <c r="K75" s="59">
        <v>1</v>
      </c>
      <c r="L75" s="73" t="s">
        <v>64</v>
      </c>
      <c r="M75" s="120"/>
      <c r="N75" s="120"/>
      <c r="O75" s="120"/>
      <c r="P75" s="128"/>
      <c r="Q75" s="115"/>
      <c r="R75" s="115"/>
      <c r="S75" s="115"/>
      <c r="T75" s="115"/>
      <c r="U75" s="7"/>
      <c r="V75" s="175" t="s">
        <v>126</v>
      </c>
      <c r="W75" s="16"/>
      <c r="Z75" s="115"/>
      <c r="AA75" s="127"/>
      <c r="AB75" s="120"/>
      <c r="AG75" s="120"/>
      <c r="AH75" s="128"/>
      <c r="AK75" s="156"/>
      <c r="AL75" s="190">
        <f t="shared" si="14"/>
        <v>0</v>
      </c>
      <c r="AM75" s="190">
        <f t="shared" si="15"/>
        <v>0</v>
      </c>
      <c r="AN75" s="196">
        <f t="shared" si="16"/>
        <v>0</v>
      </c>
      <c r="AO75" s="198">
        <f t="shared" si="17"/>
        <v>0</v>
      </c>
      <c r="AP75" s="190">
        <f t="shared" si="18"/>
        <v>0</v>
      </c>
      <c r="AQ75" s="196">
        <f t="shared" si="19"/>
        <v>0</v>
      </c>
      <c r="AR75" s="165">
        <f t="shared" si="20"/>
        <v>0</v>
      </c>
      <c r="AS75" s="165">
        <f t="shared" si="21"/>
        <v>0</v>
      </c>
      <c r="AT75" s="197">
        <f t="shared" si="22"/>
        <v>0</v>
      </c>
      <c r="AU75" s="165">
        <f t="shared" si="23"/>
        <v>0</v>
      </c>
      <c r="AV75" s="165">
        <f t="shared" si="24"/>
        <v>0</v>
      </c>
      <c r="AW75" s="165">
        <f t="shared" si="25"/>
        <v>0</v>
      </c>
    </row>
    <row r="76" spans="1:49" ht="46.5" hidden="1" thickTop="1" thickBot="1" x14ac:dyDescent="0.3">
      <c r="A76" s="9" t="s">
        <v>40</v>
      </c>
      <c r="B76" s="9" t="s">
        <v>69</v>
      </c>
      <c r="C76" s="55">
        <v>0.01</v>
      </c>
      <c r="D76" s="56" t="b">
        <v>1</v>
      </c>
      <c r="E76" s="24" t="b">
        <v>0</v>
      </c>
      <c r="F76" s="13">
        <v>0.01</v>
      </c>
      <c r="G76" s="64" t="s">
        <v>4</v>
      </c>
      <c r="H76" s="64" t="s">
        <v>14</v>
      </c>
      <c r="I76" s="63" t="b">
        <v>0</v>
      </c>
      <c r="J76" s="13" t="b">
        <v>0</v>
      </c>
      <c r="K76" s="74" t="s">
        <v>72</v>
      </c>
      <c r="L76" s="73" t="s">
        <v>64</v>
      </c>
      <c r="M76" s="120"/>
      <c r="N76" s="120"/>
      <c r="O76" s="120"/>
      <c r="P76" s="128"/>
      <c r="Q76" s="115"/>
      <c r="R76" s="115"/>
      <c r="S76" s="115"/>
      <c r="T76" s="115"/>
      <c r="U76" s="7"/>
      <c r="V76" s="175" t="s">
        <v>126</v>
      </c>
      <c r="W76" s="77"/>
      <c r="X76" s="127"/>
      <c r="Y76" s="127"/>
      <c r="Z76" s="136"/>
      <c r="AA76" s="127"/>
      <c r="AB76" s="120"/>
      <c r="AC76" s="127"/>
      <c r="AD76" s="127"/>
      <c r="AE76" s="127"/>
      <c r="AF76" s="136"/>
      <c r="AG76" s="120"/>
      <c r="AH76" s="128"/>
      <c r="AI76" s="128"/>
      <c r="AJ76" s="127"/>
      <c r="AK76" s="156"/>
      <c r="AL76" s="190">
        <f t="shared" si="14"/>
        <v>0</v>
      </c>
      <c r="AM76" s="190">
        <f t="shared" si="15"/>
        <v>0</v>
      </c>
      <c r="AN76" s="196">
        <f t="shared" si="16"/>
        <v>0</v>
      </c>
      <c r="AO76" s="198">
        <f t="shared" si="17"/>
        <v>0</v>
      </c>
      <c r="AP76" s="190">
        <f t="shared" si="18"/>
        <v>0</v>
      </c>
      <c r="AQ76" s="196">
        <f t="shared" si="19"/>
        <v>0</v>
      </c>
      <c r="AR76" s="165">
        <f t="shared" si="20"/>
        <v>0</v>
      </c>
      <c r="AS76" s="165">
        <f t="shared" si="21"/>
        <v>0</v>
      </c>
      <c r="AT76" s="197">
        <f t="shared" si="22"/>
        <v>0</v>
      </c>
      <c r="AU76" s="165">
        <f t="shared" si="23"/>
        <v>0</v>
      </c>
      <c r="AV76" s="165">
        <f t="shared" si="24"/>
        <v>0</v>
      </c>
      <c r="AW76" s="165">
        <f t="shared" si="25"/>
        <v>0</v>
      </c>
    </row>
    <row r="77" spans="1:49" ht="46.5" hidden="1" thickTop="1" thickBot="1" x14ac:dyDescent="0.3">
      <c r="A77" s="76" t="s">
        <v>40</v>
      </c>
      <c r="B77" s="76" t="s">
        <v>75</v>
      </c>
      <c r="C77" s="55">
        <v>0.01</v>
      </c>
      <c r="D77" s="56" t="b">
        <v>1</v>
      </c>
      <c r="E77" s="24" t="b">
        <v>0</v>
      </c>
      <c r="F77">
        <v>0.05</v>
      </c>
      <c r="G77" s="64" t="s">
        <v>4</v>
      </c>
      <c r="H77" s="64" t="s">
        <v>14</v>
      </c>
      <c r="I77" s="63" t="b">
        <v>0</v>
      </c>
      <c r="J77" s="13" t="b">
        <v>0</v>
      </c>
      <c r="K77" s="59">
        <v>1</v>
      </c>
      <c r="L77" s="73" t="s">
        <v>64</v>
      </c>
      <c r="M77" s="120"/>
      <c r="N77" s="120"/>
      <c r="O77" s="120"/>
      <c r="P77" s="128"/>
      <c r="Q77" s="115"/>
      <c r="R77" s="115"/>
      <c r="S77" s="115"/>
      <c r="T77" s="124"/>
      <c r="U77" s="7"/>
      <c r="V77" s="175" t="s">
        <v>126</v>
      </c>
      <c r="W77" s="77"/>
      <c r="X77" s="137"/>
      <c r="Y77" s="137"/>
      <c r="Z77" s="137"/>
      <c r="AA77" s="115"/>
      <c r="AC77" s="125"/>
      <c r="AD77" s="137"/>
      <c r="AE77" s="137"/>
      <c r="AF77" s="137"/>
      <c r="AH77" s="115"/>
      <c r="AI77" s="126"/>
      <c r="AJ77" s="137"/>
      <c r="AK77" s="159"/>
      <c r="AL77" s="190">
        <f t="shared" si="14"/>
        <v>0</v>
      </c>
      <c r="AM77" s="190">
        <f t="shared" si="15"/>
        <v>0</v>
      </c>
      <c r="AN77" s="196">
        <f t="shared" si="16"/>
        <v>0</v>
      </c>
      <c r="AO77" s="198">
        <f t="shared" si="17"/>
        <v>0</v>
      </c>
      <c r="AP77" s="190">
        <f t="shared" si="18"/>
        <v>0</v>
      </c>
      <c r="AQ77" s="196">
        <f t="shared" si="19"/>
        <v>0</v>
      </c>
      <c r="AR77" s="165">
        <f t="shared" si="20"/>
        <v>0</v>
      </c>
      <c r="AS77" s="165">
        <f t="shared" si="21"/>
        <v>0</v>
      </c>
      <c r="AT77" s="197">
        <f t="shared" si="22"/>
        <v>0</v>
      </c>
      <c r="AU77" s="165">
        <f t="shared" si="23"/>
        <v>0</v>
      </c>
      <c r="AV77" s="165">
        <f t="shared" si="24"/>
        <v>0</v>
      </c>
      <c r="AW77" s="165">
        <f t="shared" si="25"/>
        <v>0</v>
      </c>
    </row>
    <row r="78" spans="1:49" ht="46.5" hidden="1" thickTop="1" thickBot="1" x14ac:dyDescent="0.3">
      <c r="A78" s="76" t="s">
        <v>40</v>
      </c>
      <c r="B78" s="76" t="s">
        <v>77</v>
      </c>
      <c r="C78" s="55">
        <v>0.01</v>
      </c>
      <c r="D78" s="56" t="b">
        <v>1</v>
      </c>
      <c r="E78" s="24" t="b">
        <v>0</v>
      </c>
      <c r="F78">
        <v>0.05</v>
      </c>
      <c r="G78" s="64" t="s">
        <v>4</v>
      </c>
      <c r="H78" s="64" t="s">
        <v>14</v>
      </c>
      <c r="I78" s="63" t="b">
        <v>0</v>
      </c>
      <c r="J78" s="13" t="b">
        <v>0</v>
      </c>
      <c r="K78" s="74" t="s">
        <v>72</v>
      </c>
      <c r="L78" s="73" t="s">
        <v>64</v>
      </c>
      <c r="M78" s="120"/>
      <c r="N78" s="120"/>
      <c r="O78" s="120"/>
      <c r="P78" s="128"/>
      <c r="Q78" s="115"/>
      <c r="R78" s="115"/>
      <c r="S78" s="115"/>
      <c r="T78" s="115"/>
      <c r="U78" s="7"/>
      <c r="V78" s="175" t="s">
        <v>126</v>
      </c>
      <c r="W78" s="16"/>
      <c r="X78" s="115"/>
      <c r="Y78" s="115"/>
      <c r="Z78" s="138"/>
      <c r="AA78" s="127"/>
      <c r="AB78" s="120"/>
      <c r="AC78" s="115"/>
      <c r="AD78" s="115"/>
      <c r="AE78" s="115"/>
      <c r="AF78" s="138"/>
      <c r="AG78" s="120"/>
      <c r="AH78" s="128"/>
      <c r="AK78" s="153"/>
      <c r="AL78" s="190">
        <f t="shared" si="14"/>
        <v>0</v>
      </c>
      <c r="AM78" s="190">
        <f t="shared" si="15"/>
        <v>0</v>
      </c>
      <c r="AN78" s="196">
        <f t="shared" si="16"/>
        <v>0</v>
      </c>
      <c r="AO78" s="198">
        <f t="shared" si="17"/>
        <v>0</v>
      </c>
      <c r="AP78" s="190">
        <f t="shared" si="18"/>
        <v>0</v>
      </c>
      <c r="AQ78" s="196">
        <f t="shared" si="19"/>
        <v>0</v>
      </c>
      <c r="AR78" s="165">
        <f t="shared" si="20"/>
        <v>0</v>
      </c>
      <c r="AS78" s="165">
        <f t="shared" si="21"/>
        <v>0</v>
      </c>
      <c r="AT78" s="197">
        <f t="shared" si="22"/>
        <v>0</v>
      </c>
      <c r="AU78" s="165">
        <f t="shared" si="23"/>
        <v>0</v>
      </c>
      <c r="AV78" s="165">
        <f t="shared" si="24"/>
        <v>0</v>
      </c>
      <c r="AW78" s="165">
        <f t="shared" si="25"/>
        <v>0</v>
      </c>
    </row>
    <row r="79" spans="1:49" ht="46.5" hidden="1" thickTop="1" thickBot="1" x14ac:dyDescent="0.3">
      <c r="A79" s="76" t="s">
        <v>40</v>
      </c>
      <c r="B79" s="76" t="s">
        <v>86</v>
      </c>
      <c r="C79" s="13" t="b">
        <v>0</v>
      </c>
      <c r="D79" s="56" t="b">
        <v>1</v>
      </c>
      <c r="E79" s="24" t="b">
        <v>0</v>
      </c>
      <c r="F79" s="13">
        <v>0.01</v>
      </c>
      <c r="G79" s="64" t="s">
        <v>4</v>
      </c>
      <c r="H79" s="64" t="s">
        <v>14</v>
      </c>
      <c r="I79" s="63" t="b">
        <v>0</v>
      </c>
      <c r="J79" s="13" t="b">
        <v>0</v>
      </c>
      <c r="K79" s="59">
        <v>1</v>
      </c>
      <c r="L79" s="73" t="s">
        <v>64</v>
      </c>
      <c r="M79" s="120"/>
      <c r="N79" s="120"/>
      <c r="O79" s="120"/>
      <c r="P79" s="128"/>
      <c r="Q79" s="115"/>
      <c r="R79" s="115"/>
      <c r="S79" s="115"/>
      <c r="T79" s="115"/>
      <c r="U79" s="7"/>
      <c r="V79" s="175" t="s">
        <v>126</v>
      </c>
      <c r="W79" s="79"/>
      <c r="X79" s="127"/>
      <c r="Y79" s="127"/>
      <c r="Z79" s="121"/>
      <c r="AA79" s="115"/>
      <c r="AC79" s="133"/>
      <c r="AD79" s="127"/>
      <c r="AE79" s="127"/>
      <c r="AF79" s="132"/>
      <c r="AH79" s="115"/>
      <c r="AI79" s="134"/>
      <c r="AJ79" s="127"/>
      <c r="AK79" s="157"/>
      <c r="AL79" s="190">
        <f t="shared" si="14"/>
        <v>0</v>
      </c>
      <c r="AM79" s="190">
        <f t="shared" si="15"/>
        <v>0</v>
      </c>
      <c r="AN79" s="196">
        <f t="shared" si="16"/>
        <v>0</v>
      </c>
      <c r="AO79" s="198">
        <f t="shared" si="17"/>
        <v>0</v>
      </c>
      <c r="AP79" s="190">
        <f t="shared" si="18"/>
        <v>0</v>
      </c>
      <c r="AQ79" s="196">
        <f t="shared" si="19"/>
        <v>0</v>
      </c>
      <c r="AR79" s="165">
        <f t="shared" si="20"/>
        <v>0</v>
      </c>
      <c r="AS79" s="165">
        <f t="shared" si="21"/>
        <v>0</v>
      </c>
      <c r="AT79" s="197">
        <f t="shared" si="22"/>
        <v>0</v>
      </c>
      <c r="AU79" s="165">
        <f t="shared" si="23"/>
        <v>0</v>
      </c>
      <c r="AV79" s="165">
        <f t="shared" si="24"/>
        <v>0</v>
      </c>
      <c r="AW79" s="165">
        <f t="shared" si="25"/>
        <v>0</v>
      </c>
    </row>
    <row r="80" spans="1:49" ht="46.5" hidden="1" thickTop="1" thickBot="1" x14ac:dyDescent="0.3">
      <c r="A80" s="100" t="s">
        <v>88</v>
      </c>
      <c r="B80" s="76" t="s">
        <v>86</v>
      </c>
      <c r="C80" s="13" t="b">
        <v>0</v>
      </c>
      <c r="D80" s="56" t="b">
        <v>1</v>
      </c>
      <c r="E80" s="24" t="b">
        <v>0</v>
      </c>
      <c r="F80" s="13">
        <v>0.01</v>
      </c>
      <c r="G80" s="64" t="s">
        <v>4</v>
      </c>
      <c r="H80" s="64" t="s">
        <v>14</v>
      </c>
      <c r="I80" s="63" t="b">
        <v>0</v>
      </c>
      <c r="J80" s="13" t="b">
        <v>0</v>
      </c>
      <c r="K80" s="59">
        <v>1</v>
      </c>
      <c r="L80" s="73" t="s">
        <v>64</v>
      </c>
      <c r="M80" s="120"/>
      <c r="N80" s="120"/>
      <c r="O80" s="120"/>
      <c r="P80" s="128"/>
      <c r="Q80" s="115"/>
      <c r="R80" s="115"/>
      <c r="S80" s="115"/>
      <c r="T80" s="115"/>
      <c r="U80" s="72"/>
      <c r="V80" s="175" t="s">
        <v>126</v>
      </c>
      <c r="W80" s="79"/>
      <c r="X80" s="127"/>
      <c r="Y80" s="127"/>
      <c r="Z80" s="121"/>
      <c r="AA80" s="115"/>
      <c r="AC80" s="133"/>
      <c r="AD80" s="127"/>
      <c r="AE80" s="127"/>
      <c r="AF80" s="132"/>
      <c r="AH80" s="115"/>
      <c r="AI80" s="134"/>
      <c r="AJ80" s="127"/>
      <c r="AK80" s="157"/>
      <c r="AL80" s="190">
        <f t="shared" si="14"/>
        <v>0</v>
      </c>
      <c r="AM80" s="190">
        <f t="shared" si="15"/>
        <v>0</v>
      </c>
      <c r="AN80" s="196">
        <f t="shared" si="16"/>
        <v>0</v>
      </c>
      <c r="AO80" s="198">
        <f t="shared" si="17"/>
        <v>0</v>
      </c>
      <c r="AP80" s="190">
        <f t="shared" si="18"/>
        <v>0</v>
      </c>
      <c r="AQ80" s="196">
        <f t="shared" si="19"/>
        <v>0</v>
      </c>
      <c r="AR80" s="165">
        <f t="shared" si="20"/>
        <v>0</v>
      </c>
      <c r="AS80" s="165">
        <f t="shared" si="21"/>
        <v>0</v>
      </c>
      <c r="AT80" s="197">
        <f t="shared" si="22"/>
        <v>0</v>
      </c>
      <c r="AU80" s="165">
        <f t="shared" si="23"/>
        <v>0</v>
      </c>
      <c r="AV80" s="165">
        <f t="shared" si="24"/>
        <v>0</v>
      </c>
      <c r="AW80" s="165">
        <f t="shared" si="25"/>
        <v>0</v>
      </c>
    </row>
    <row r="81" spans="1:49" ht="46.5" hidden="1" thickTop="1" thickBot="1" x14ac:dyDescent="0.3">
      <c r="A81" s="100" t="s">
        <v>41</v>
      </c>
      <c r="B81" s="76" t="s">
        <v>86</v>
      </c>
      <c r="C81" s="13" t="b">
        <v>0</v>
      </c>
      <c r="D81" s="56" t="b">
        <v>1</v>
      </c>
      <c r="E81" s="24" t="b">
        <v>0</v>
      </c>
      <c r="F81" s="13">
        <v>0.01</v>
      </c>
      <c r="G81" s="64" t="s">
        <v>4</v>
      </c>
      <c r="H81" s="64" t="s">
        <v>14</v>
      </c>
      <c r="I81" s="63" t="b">
        <v>0</v>
      </c>
      <c r="J81" s="13" t="b">
        <v>0</v>
      </c>
      <c r="K81" s="59">
        <v>1</v>
      </c>
      <c r="L81" s="73" t="s">
        <v>64</v>
      </c>
      <c r="M81" s="120"/>
      <c r="N81" s="120"/>
      <c r="O81" s="120"/>
      <c r="P81" s="128"/>
      <c r="Q81" s="115"/>
      <c r="R81" s="115"/>
      <c r="S81" s="115"/>
      <c r="T81" s="115"/>
      <c r="U81" s="7"/>
      <c r="V81" s="175" t="s">
        <v>126</v>
      </c>
      <c r="W81" s="79"/>
      <c r="X81" s="127"/>
      <c r="Y81" s="127"/>
      <c r="Z81" s="121"/>
      <c r="AA81" s="115"/>
      <c r="AC81" s="133"/>
      <c r="AD81" s="127"/>
      <c r="AE81" s="127"/>
      <c r="AF81" s="132"/>
      <c r="AH81" s="115"/>
      <c r="AI81" s="134"/>
      <c r="AJ81" s="127"/>
      <c r="AK81" s="157"/>
      <c r="AL81" s="190">
        <f t="shared" si="14"/>
        <v>0</v>
      </c>
      <c r="AM81" s="190">
        <f t="shared" si="15"/>
        <v>0</v>
      </c>
      <c r="AN81" s="196">
        <f t="shared" si="16"/>
        <v>0</v>
      </c>
      <c r="AO81" s="198">
        <f t="shared" si="17"/>
        <v>0</v>
      </c>
      <c r="AP81" s="190">
        <f t="shared" si="18"/>
        <v>0</v>
      </c>
      <c r="AQ81" s="196">
        <f t="shared" si="19"/>
        <v>0</v>
      </c>
      <c r="AR81" s="165">
        <f t="shared" si="20"/>
        <v>0</v>
      </c>
      <c r="AS81" s="165">
        <f t="shared" si="21"/>
        <v>0</v>
      </c>
      <c r="AT81" s="197">
        <f t="shared" si="22"/>
        <v>0</v>
      </c>
      <c r="AU81" s="165">
        <f t="shared" si="23"/>
        <v>0</v>
      </c>
      <c r="AV81" s="165">
        <f t="shared" si="24"/>
        <v>0</v>
      </c>
      <c r="AW81" s="165">
        <f t="shared" si="25"/>
        <v>0</v>
      </c>
    </row>
    <row r="82" spans="1:49" ht="46.5" hidden="1" thickTop="1" thickBot="1" x14ac:dyDescent="0.3">
      <c r="A82" s="76" t="s">
        <v>40</v>
      </c>
      <c r="B82" s="76" t="s">
        <v>89</v>
      </c>
      <c r="C82" s="52" t="b">
        <v>0</v>
      </c>
      <c r="D82" s="81" t="b">
        <v>1</v>
      </c>
      <c r="E82" s="82" t="b">
        <v>0</v>
      </c>
      <c r="F82" s="52">
        <v>0.01</v>
      </c>
      <c r="G82" s="52" t="s">
        <v>11</v>
      </c>
      <c r="H82" s="83" t="s">
        <v>14</v>
      </c>
      <c r="I82" s="84" t="b">
        <v>0</v>
      </c>
      <c r="J82" s="52" t="b">
        <v>0</v>
      </c>
      <c r="K82" s="85">
        <v>1</v>
      </c>
      <c r="L82" s="86" t="s">
        <v>64</v>
      </c>
      <c r="M82" s="120"/>
      <c r="N82" s="120"/>
      <c r="O82" s="120"/>
      <c r="P82" s="128"/>
      <c r="Q82" s="115"/>
      <c r="R82" s="115"/>
      <c r="S82" s="115"/>
      <c r="T82" s="115"/>
      <c r="U82" s="7"/>
      <c r="V82" s="175" t="s">
        <v>126</v>
      </c>
      <c r="W82" s="87"/>
      <c r="X82" s="127"/>
      <c r="Y82" s="127"/>
      <c r="Z82" s="139"/>
      <c r="AA82" s="115"/>
      <c r="AC82" s="136"/>
      <c r="AD82" s="127"/>
      <c r="AE82" s="127"/>
      <c r="AF82" s="140"/>
      <c r="AH82" s="115"/>
      <c r="AI82" s="141"/>
      <c r="AJ82" s="127"/>
      <c r="AK82" s="157"/>
      <c r="AL82" s="190">
        <f t="shared" si="14"/>
        <v>0</v>
      </c>
      <c r="AM82" s="190">
        <f t="shared" si="15"/>
        <v>0</v>
      </c>
      <c r="AN82" s="196">
        <f t="shared" si="16"/>
        <v>0</v>
      </c>
      <c r="AO82" s="198">
        <f t="shared" si="17"/>
        <v>0</v>
      </c>
      <c r="AP82" s="190">
        <f t="shared" si="18"/>
        <v>0</v>
      </c>
      <c r="AQ82" s="196">
        <f t="shared" si="19"/>
        <v>0</v>
      </c>
      <c r="AR82" s="165">
        <f t="shared" si="20"/>
        <v>0</v>
      </c>
      <c r="AS82" s="165">
        <f t="shared" si="21"/>
        <v>0</v>
      </c>
      <c r="AT82" s="197">
        <f t="shared" si="22"/>
        <v>0</v>
      </c>
      <c r="AU82" s="165">
        <f t="shared" si="23"/>
        <v>0</v>
      </c>
      <c r="AV82" s="165">
        <f t="shared" si="24"/>
        <v>0</v>
      </c>
      <c r="AW82" s="165">
        <f t="shared" si="25"/>
        <v>0</v>
      </c>
    </row>
    <row r="83" spans="1:49" s="97" customFormat="1" ht="45.75" hidden="1" thickBot="1" x14ac:dyDescent="0.3">
      <c r="A83" s="94" t="s">
        <v>40</v>
      </c>
      <c r="B83" s="95" t="s">
        <v>90</v>
      </c>
      <c r="C83" s="57" t="b">
        <v>0</v>
      </c>
      <c r="D83" s="57" t="b">
        <v>0</v>
      </c>
      <c r="E83" s="24" t="b">
        <v>0</v>
      </c>
      <c r="F83" s="57">
        <v>0.01</v>
      </c>
      <c r="G83" s="64" t="s">
        <v>4</v>
      </c>
      <c r="H83" s="64" t="s">
        <v>14</v>
      </c>
      <c r="I83" s="63" t="b">
        <v>0</v>
      </c>
      <c r="J83" s="57" t="b">
        <v>0</v>
      </c>
      <c r="K83" s="59">
        <v>1</v>
      </c>
      <c r="L83" s="96" t="s">
        <v>64</v>
      </c>
      <c r="M83" s="121"/>
      <c r="N83" s="121"/>
      <c r="O83" s="121"/>
      <c r="P83" s="122"/>
      <c r="Q83" s="123"/>
      <c r="R83" s="123"/>
      <c r="S83" s="123"/>
      <c r="T83" s="123"/>
      <c r="U83" s="44"/>
      <c r="V83" s="175" t="s">
        <v>126</v>
      </c>
      <c r="W83" s="79"/>
      <c r="X83" s="121"/>
      <c r="Y83" s="121"/>
      <c r="Z83" s="121"/>
      <c r="AA83" s="123"/>
      <c r="AB83" s="123"/>
      <c r="AC83" s="121"/>
      <c r="AD83" s="121"/>
      <c r="AE83" s="121"/>
      <c r="AF83" s="132"/>
      <c r="AG83" s="123"/>
      <c r="AH83" s="123"/>
      <c r="AI83" s="122"/>
      <c r="AJ83" s="121"/>
      <c r="AK83" s="160"/>
      <c r="AL83" s="190">
        <f t="shared" si="14"/>
        <v>0</v>
      </c>
      <c r="AM83" s="190">
        <f t="shared" si="15"/>
        <v>0</v>
      </c>
      <c r="AN83" s="196">
        <f t="shared" si="16"/>
        <v>0</v>
      </c>
      <c r="AO83" s="198">
        <f t="shared" si="17"/>
        <v>0</v>
      </c>
      <c r="AP83" s="190">
        <f t="shared" si="18"/>
        <v>0</v>
      </c>
      <c r="AQ83" s="196">
        <f t="shared" si="19"/>
        <v>0</v>
      </c>
      <c r="AR83" s="165">
        <f t="shared" si="20"/>
        <v>0</v>
      </c>
      <c r="AS83" s="165">
        <f t="shared" si="21"/>
        <v>0</v>
      </c>
      <c r="AT83" s="197">
        <f t="shared" si="22"/>
        <v>0</v>
      </c>
      <c r="AU83" s="165">
        <f t="shared" si="23"/>
        <v>0</v>
      </c>
      <c r="AV83" s="165">
        <f t="shared" si="24"/>
        <v>0</v>
      </c>
      <c r="AW83" s="165">
        <f t="shared" si="25"/>
        <v>0</v>
      </c>
    </row>
    <row r="84" spans="1:49" s="97" customFormat="1" ht="45.75" hidden="1" thickBot="1" x14ac:dyDescent="0.3">
      <c r="A84" s="94" t="s">
        <v>40</v>
      </c>
      <c r="B84" s="95" t="s">
        <v>90</v>
      </c>
      <c r="C84" s="57" t="b">
        <v>0</v>
      </c>
      <c r="D84" s="57" t="b">
        <v>0</v>
      </c>
      <c r="E84" s="24" t="b">
        <v>0</v>
      </c>
      <c r="F84" s="57">
        <v>0.01</v>
      </c>
      <c r="G84" s="64" t="s">
        <v>4</v>
      </c>
      <c r="H84" s="64" t="s">
        <v>14</v>
      </c>
      <c r="I84" s="63" t="b">
        <v>0</v>
      </c>
      <c r="J84" s="57" t="b">
        <v>0</v>
      </c>
      <c r="K84" s="59">
        <v>1</v>
      </c>
      <c r="L84" s="96" t="s">
        <v>64</v>
      </c>
      <c r="M84" s="121"/>
      <c r="N84" s="121"/>
      <c r="O84" s="121"/>
      <c r="P84" s="122"/>
      <c r="Q84" s="115"/>
      <c r="R84" s="115"/>
      <c r="S84" s="115"/>
      <c r="T84" s="115"/>
      <c r="U84" s="72"/>
      <c r="V84" s="175" t="s">
        <v>126</v>
      </c>
      <c r="W84" s="98"/>
      <c r="X84" s="121"/>
      <c r="Y84" s="121"/>
      <c r="Z84" s="121"/>
      <c r="AA84" s="123"/>
      <c r="AB84" s="123"/>
      <c r="AC84" s="121"/>
      <c r="AD84" s="121"/>
      <c r="AE84" s="121"/>
      <c r="AF84" s="132"/>
      <c r="AG84" s="123"/>
      <c r="AH84" s="123"/>
      <c r="AI84" s="122"/>
      <c r="AJ84" s="121"/>
      <c r="AK84" s="160"/>
      <c r="AL84" s="190">
        <f t="shared" si="14"/>
        <v>0</v>
      </c>
      <c r="AM84" s="190">
        <f t="shared" si="15"/>
        <v>0</v>
      </c>
      <c r="AN84" s="196">
        <f t="shared" si="16"/>
        <v>0</v>
      </c>
      <c r="AO84" s="198">
        <f t="shared" si="17"/>
        <v>0</v>
      </c>
      <c r="AP84" s="190">
        <f t="shared" si="18"/>
        <v>0</v>
      </c>
      <c r="AQ84" s="196">
        <f t="shared" si="19"/>
        <v>0</v>
      </c>
      <c r="AR84" s="165">
        <f t="shared" si="20"/>
        <v>0</v>
      </c>
      <c r="AS84" s="165">
        <f t="shared" si="21"/>
        <v>0</v>
      </c>
      <c r="AT84" s="197">
        <f t="shared" si="22"/>
        <v>0</v>
      </c>
      <c r="AU84" s="165">
        <f t="shared" si="23"/>
        <v>0</v>
      </c>
      <c r="AV84" s="165">
        <f t="shared" si="24"/>
        <v>0</v>
      </c>
      <c r="AW84" s="165">
        <f t="shared" si="25"/>
        <v>0</v>
      </c>
    </row>
    <row r="85" spans="1:49" s="97" customFormat="1" ht="45.75" hidden="1" thickBot="1" x14ac:dyDescent="0.3">
      <c r="A85" s="94" t="s">
        <v>40</v>
      </c>
      <c r="B85" s="95" t="s">
        <v>90</v>
      </c>
      <c r="C85" s="57" t="b">
        <v>0</v>
      </c>
      <c r="D85" s="57" t="b">
        <v>0</v>
      </c>
      <c r="E85" s="24" t="b">
        <v>0</v>
      </c>
      <c r="F85" s="57">
        <v>0.01</v>
      </c>
      <c r="G85" s="64" t="s">
        <v>4</v>
      </c>
      <c r="H85" s="64" t="s">
        <v>14</v>
      </c>
      <c r="I85" s="63" t="b">
        <v>0</v>
      </c>
      <c r="J85" s="57" t="b">
        <v>0</v>
      </c>
      <c r="K85" s="59">
        <v>1</v>
      </c>
      <c r="L85" s="96" t="s">
        <v>64</v>
      </c>
      <c r="M85" s="121"/>
      <c r="N85" s="121"/>
      <c r="O85" s="121"/>
      <c r="P85" s="122"/>
      <c r="Q85" s="115"/>
      <c r="R85" s="115"/>
      <c r="S85" s="115"/>
      <c r="T85" s="115"/>
      <c r="U85" s="72"/>
      <c r="V85" s="175" t="s">
        <v>126</v>
      </c>
      <c r="W85" s="98"/>
      <c r="X85" s="121"/>
      <c r="Y85" s="121"/>
      <c r="Z85" s="121"/>
      <c r="AA85" s="123"/>
      <c r="AB85" s="123"/>
      <c r="AC85" s="121"/>
      <c r="AD85" s="121"/>
      <c r="AE85" s="121"/>
      <c r="AF85" s="132"/>
      <c r="AG85" s="123"/>
      <c r="AH85" s="123"/>
      <c r="AI85" s="122"/>
      <c r="AJ85" s="121"/>
      <c r="AK85" s="160"/>
      <c r="AL85" s="190">
        <f t="shared" si="14"/>
        <v>0</v>
      </c>
      <c r="AM85" s="190">
        <f t="shared" si="15"/>
        <v>0</v>
      </c>
      <c r="AN85" s="196">
        <f t="shared" si="16"/>
        <v>0</v>
      </c>
      <c r="AO85" s="198">
        <f t="shared" si="17"/>
        <v>0</v>
      </c>
      <c r="AP85" s="190">
        <f t="shared" si="18"/>
        <v>0</v>
      </c>
      <c r="AQ85" s="196">
        <f t="shared" si="19"/>
        <v>0</v>
      </c>
      <c r="AR85" s="165">
        <f t="shared" si="20"/>
        <v>0</v>
      </c>
      <c r="AS85" s="165">
        <f t="shared" si="21"/>
        <v>0</v>
      </c>
      <c r="AT85" s="197">
        <f t="shared" si="22"/>
        <v>0</v>
      </c>
      <c r="AU85" s="165">
        <f t="shared" si="23"/>
        <v>0</v>
      </c>
      <c r="AV85" s="165">
        <f t="shared" si="24"/>
        <v>0</v>
      </c>
      <c r="AW85" s="165">
        <f t="shared" si="25"/>
        <v>0</v>
      </c>
    </row>
    <row r="86" spans="1:49" s="97" customFormat="1" ht="45.75" hidden="1" thickBot="1" x14ac:dyDescent="0.3">
      <c r="A86" s="94" t="s">
        <v>40</v>
      </c>
      <c r="B86" s="95" t="s">
        <v>90</v>
      </c>
      <c r="C86" s="57" t="b">
        <v>0</v>
      </c>
      <c r="D86" s="57" t="b">
        <v>0</v>
      </c>
      <c r="E86" s="24" t="b">
        <v>0</v>
      </c>
      <c r="F86" s="57">
        <v>0.01</v>
      </c>
      <c r="G86" s="64" t="s">
        <v>4</v>
      </c>
      <c r="H86" s="64" t="s">
        <v>14</v>
      </c>
      <c r="I86" s="63" t="b">
        <v>0</v>
      </c>
      <c r="J86" s="57" t="b">
        <v>0</v>
      </c>
      <c r="K86" s="59">
        <v>1</v>
      </c>
      <c r="L86" s="96" t="s">
        <v>64</v>
      </c>
      <c r="M86" s="121"/>
      <c r="N86" s="121"/>
      <c r="O86" s="122"/>
      <c r="P86" s="123"/>
      <c r="Q86" s="115"/>
      <c r="R86" s="115"/>
      <c r="S86" s="115"/>
      <c r="T86" s="115"/>
      <c r="U86" s="72"/>
      <c r="V86" s="175" t="s">
        <v>126</v>
      </c>
      <c r="W86" s="98"/>
      <c r="X86" s="121"/>
      <c r="Y86" s="121"/>
      <c r="Z86" s="121"/>
      <c r="AA86" s="123"/>
      <c r="AB86" s="123"/>
      <c r="AC86" s="121"/>
      <c r="AD86" s="121"/>
      <c r="AE86" s="121"/>
      <c r="AF86" s="132"/>
      <c r="AG86" s="123"/>
      <c r="AH86" s="123"/>
      <c r="AI86" s="122"/>
      <c r="AJ86" s="121"/>
      <c r="AK86" s="160"/>
      <c r="AL86" s="190">
        <f t="shared" si="14"/>
        <v>0</v>
      </c>
      <c r="AM86" s="190">
        <f t="shared" si="15"/>
        <v>0</v>
      </c>
      <c r="AN86" s="196">
        <f t="shared" si="16"/>
        <v>0</v>
      </c>
      <c r="AO86" s="198">
        <f t="shared" si="17"/>
        <v>0</v>
      </c>
      <c r="AP86" s="190">
        <f t="shared" si="18"/>
        <v>0</v>
      </c>
      <c r="AQ86" s="196">
        <f t="shared" si="19"/>
        <v>0</v>
      </c>
      <c r="AR86" s="165">
        <f t="shared" si="20"/>
        <v>0</v>
      </c>
      <c r="AS86" s="165">
        <f t="shared" si="21"/>
        <v>0</v>
      </c>
      <c r="AT86" s="197">
        <f t="shared" si="22"/>
        <v>0</v>
      </c>
      <c r="AU86" s="165">
        <f t="shared" si="23"/>
        <v>0</v>
      </c>
      <c r="AV86" s="165">
        <f t="shared" si="24"/>
        <v>0</v>
      </c>
      <c r="AW86" s="165">
        <f t="shared" si="25"/>
        <v>0</v>
      </c>
    </row>
    <row r="87" spans="1:49" s="97" customFormat="1" ht="45.75" hidden="1" thickBot="1" x14ac:dyDescent="0.3">
      <c r="A87" s="94" t="s">
        <v>40</v>
      </c>
      <c r="B87" s="95" t="s">
        <v>90</v>
      </c>
      <c r="C87" s="57" t="b">
        <v>0</v>
      </c>
      <c r="D87" s="57" t="b">
        <v>0</v>
      </c>
      <c r="E87" s="24" t="b">
        <v>0</v>
      </c>
      <c r="F87" s="57">
        <v>0.01</v>
      </c>
      <c r="G87" s="64" t="s">
        <v>4</v>
      </c>
      <c r="H87" s="64" t="s">
        <v>14</v>
      </c>
      <c r="I87" s="63" t="b">
        <v>0</v>
      </c>
      <c r="J87" s="57" t="b">
        <v>0</v>
      </c>
      <c r="K87" s="59">
        <v>1</v>
      </c>
      <c r="L87" s="96" t="s">
        <v>64</v>
      </c>
      <c r="M87" s="121"/>
      <c r="N87" s="121"/>
      <c r="O87" s="122"/>
      <c r="P87" s="123"/>
      <c r="Q87" s="115"/>
      <c r="R87" s="115"/>
      <c r="S87" s="115"/>
      <c r="T87" s="115"/>
      <c r="U87" s="72"/>
      <c r="V87" s="175" t="s">
        <v>126</v>
      </c>
      <c r="W87" s="98"/>
      <c r="X87" s="121"/>
      <c r="Y87" s="121"/>
      <c r="Z87" s="121"/>
      <c r="AA87" s="123"/>
      <c r="AB87" s="123"/>
      <c r="AC87" s="121"/>
      <c r="AD87" s="121"/>
      <c r="AE87" s="121"/>
      <c r="AF87" s="132"/>
      <c r="AG87" s="123"/>
      <c r="AH87" s="123"/>
      <c r="AI87" s="122"/>
      <c r="AJ87" s="121"/>
      <c r="AK87" s="160"/>
      <c r="AL87" s="190">
        <f t="shared" si="14"/>
        <v>0</v>
      </c>
      <c r="AM87" s="190">
        <f t="shared" si="15"/>
        <v>0</v>
      </c>
      <c r="AN87" s="196">
        <f t="shared" si="16"/>
        <v>0</v>
      </c>
      <c r="AO87" s="198">
        <f t="shared" si="17"/>
        <v>0</v>
      </c>
      <c r="AP87" s="190">
        <f t="shared" si="18"/>
        <v>0</v>
      </c>
      <c r="AQ87" s="196">
        <f t="shared" si="19"/>
        <v>0</v>
      </c>
      <c r="AR87" s="165">
        <f t="shared" si="20"/>
        <v>0</v>
      </c>
      <c r="AS87" s="165">
        <f t="shared" si="21"/>
        <v>0</v>
      </c>
      <c r="AT87" s="197">
        <f t="shared" si="22"/>
        <v>0</v>
      </c>
      <c r="AU87" s="165">
        <f t="shared" si="23"/>
        <v>0</v>
      </c>
      <c r="AV87" s="165">
        <f t="shared" si="24"/>
        <v>0</v>
      </c>
      <c r="AW87" s="165">
        <f t="shared" si="25"/>
        <v>0</v>
      </c>
    </row>
    <row r="88" spans="1:49" s="97" customFormat="1" ht="45.75" thickBot="1" x14ac:dyDescent="0.3">
      <c r="A88" s="94" t="s">
        <v>40</v>
      </c>
      <c r="B88" s="95" t="s">
        <v>90</v>
      </c>
      <c r="C88" s="57" t="b">
        <v>0</v>
      </c>
      <c r="D88" s="57" t="b">
        <v>0</v>
      </c>
      <c r="E88" s="24" t="b">
        <v>0</v>
      </c>
      <c r="F88" s="57">
        <v>0.01</v>
      </c>
      <c r="G88" s="64" t="s">
        <v>4</v>
      </c>
      <c r="H88" s="64" t="s">
        <v>14</v>
      </c>
      <c r="I88" s="63" t="b">
        <v>0</v>
      </c>
      <c r="J88" s="57" t="b">
        <v>0</v>
      </c>
      <c r="K88" s="59">
        <v>1</v>
      </c>
      <c r="L88" s="96" t="s">
        <v>64</v>
      </c>
      <c r="M88" s="121"/>
      <c r="N88" s="121"/>
      <c r="O88" s="122"/>
      <c r="P88" s="123"/>
      <c r="Q88" s="16">
        <v>-49.858786879259092</v>
      </c>
      <c r="R88" s="16">
        <v>3.1799590115380907</v>
      </c>
      <c r="S88" s="16">
        <v>-8.3269129303366078</v>
      </c>
      <c r="T88" s="16">
        <v>13.689037486206219</v>
      </c>
      <c r="U88" s="186" t="s">
        <v>134</v>
      </c>
      <c r="V88" s="175" t="s">
        <v>126</v>
      </c>
      <c r="W88" s="98">
        <v>13</v>
      </c>
      <c r="X88" s="16">
        <v>-49.858786879259092</v>
      </c>
      <c r="Y88" s="16">
        <v>3.1799590115380907</v>
      </c>
      <c r="Z88">
        <v>-45.502822616057102</v>
      </c>
      <c r="AA88" s="16">
        <v>-135.07390842248492</v>
      </c>
      <c r="AB88" s="16">
        <v>5.4533580659487679</v>
      </c>
      <c r="AC88">
        <v>-134.69664041340201</v>
      </c>
      <c r="AD88" s="16">
        <v>-8.3269129303366078</v>
      </c>
      <c r="AE88" s="16">
        <v>13.689037486206219</v>
      </c>
      <c r="AF88">
        <v>-2.1306935658370598</v>
      </c>
      <c r="AG88" s="16">
        <v>-17.401474009153794</v>
      </c>
      <c r="AH88" s="16">
        <v>18.471024538339744</v>
      </c>
      <c r="AI88">
        <v>-27.6272199554449</v>
      </c>
      <c r="AJ88" s="150"/>
      <c r="AK88" s="160" t="s">
        <v>119</v>
      </c>
      <c r="AL88" s="190">
        <f t="shared" si="14"/>
        <v>-3.3239191252839393</v>
      </c>
      <c r="AM88" s="190">
        <f t="shared" si="15"/>
        <v>0.21199726743587272</v>
      </c>
      <c r="AN88" s="196">
        <f t="shared" si="16"/>
        <v>-3.0335215077371402</v>
      </c>
      <c r="AO88" s="198">
        <f t="shared" si="17"/>
        <v>-4.5024636140828305</v>
      </c>
      <c r="AP88" s="190">
        <f t="shared" si="18"/>
        <v>0.18177860219829226</v>
      </c>
      <c r="AQ88" s="196">
        <f t="shared" si="19"/>
        <v>-4.4898880137800665</v>
      </c>
      <c r="AR88" s="165">
        <f t="shared" si="20"/>
        <v>-0.5551275286891072</v>
      </c>
      <c r="AS88" s="165">
        <f t="shared" si="21"/>
        <v>0.91260249908041458</v>
      </c>
      <c r="AT88" s="197">
        <f t="shared" si="22"/>
        <v>-0.14204623772247066</v>
      </c>
      <c r="AU88" s="165">
        <f t="shared" si="23"/>
        <v>-0.58004913363845978</v>
      </c>
      <c r="AV88" s="165">
        <f t="shared" si="24"/>
        <v>0.61570081794465814</v>
      </c>
      <c r="AW88" s="165">
        <f t="shared" si="25"/>
        <v>-0.92090733184816331</v>
      </c>
    </row>
    <row r="89" spans="1:49" s="97" customFormat="1" ht="45.75" thickBot="1" x14ac:dyDescent="0.3">
      <c r="A89" s="94" t="s">
        <v>40</v>
      </c>
      <c r="B89" s="95" t="s">
        <v>90</v>
      </c>
      <c r="C89" s="57" t="b">
        <v>0</v>
      </c>
      <c r="D89" s="57" t="b">
        <v>0</v>
      </c>
      <c r="E89" s="24" t="b">
        <v>0</v>
      </c>
      <c r="F89" s="57">
        <v>0.01</v>
      </c>
      <c r="G89" s="64" t="s">
        <v>4</v>
      </c>
      <c r="H89" s="64" t="s">
        <v>14</v>
      </c>
      <c r="I89" s="63" t="b">
        <v>0</v>
      </c>
      <c r="J89" s="57" t="b">
        <v>0</v>
      </c>
      <c r="K89" s="59">
        <v>1</v>
      </c>
      <c r="L89" s="96" t="s">
        <v>64</v>
      </c>
      <c r="M89" s="121"/>
      <c r="N89" s="121"/>
      <c r="O89" s="122"/>
      <c r="P89" s="123"/>
      <c r="Q89" s="16">
        <v>-63.978999999999999</v>
      </c>
      <c r="R89" s="115"/>
      <c r="S89" s="115">
        <v>0</v>
      </c>
      <c r="T89" s="115"/>
      <c r="U89" s="186" t="s">
        <v>133</v>
      </c>
      <c r="V89" s="175" t="s">
        <v>126</v>
      </c>
      <c r="W89" s="106" t="s">
        <v>107</v>
      </c>
      <c r="X89" s="16"/>
      <c r="Y89" s="16"/>
      <c r="Z89" s="137">
        <f>-63.979</f>
        <v>-63.978999999999999</v>
      </c>
      <c r="AA89" s="115"/>
      <c r="AB89" s="115"/>
      <c r="AC89" s="16">
        <v>-157.37</v>
      </c>
      <c r="AD89" s="16"/>
      <c r="AE89" s="16"/>
      <c r="AF89" s="137">
        <v>0</v>
      </c>
      <c r="AG89" s="115"/>
      <c r="AH89" s="115"/>
      <c r="AI89" s="16">
        <v>0</v>
      </c>
      <c r="AJ89" s="16"/>
      <c r="AK89" s="160" t="s">
        <v>131</v>
      </c>
      <c r="AL89" s="190"/>
      <c r="AM89" s="190"/>
      <c r="AN89" s="196">
        <f>Z89/AN$56</f>
        <v>-4.2652666666666663</v>
      </c>
      <c r="AO89" s="198"/>
      <c r="AP89" s="190"/>
      <c r="AQ89" s="196">
        <f t="shared" si="19"/>
        <v>-5.2456666666666667</v>
      </c>
      <c r="AR89" s="165"/>
      <c r="AS89" s="165"/>
      <c r="AT89" s="197">
        <f t="shared" si="22"/>
        <v>0</v>
      </c>
      <c r="AU89" s="165"/>
      <c r="AV89" s="165"/>
      <c r="AW89" s="165">
        <f t="shared" si="25"/>
        <v>0</v>
      </c>
    </row>
    <row r="90" spans="1:49" s="97" customFormat="1" ht="45.75" thickBot="1" x14ac:dyDescent="0.3">
      <c r="A90" s="94" t="s">
        <v>40</v>
      </c>
      <c r="B90" s="95" t="s">
        <v>90</v>
      </c>
      <c r="C90" s="57" t="b">
        <v>0</v>
      </c>
      <c r="D90" s="57" t="b">
        <v>0</v>
      </c>
      <c r="E90" s="24" t="b">
        <v>0</v>
      </c>
      <c r="F90" s="57">
        <v>0.01</v>
      </c>
      <c r="G90" s="64" t="s">
        <v>4</v>
      </c>
      <c r="H90" s="64" t="s">
        <v>14</v>
      </c>
      <c r="I90" s="63" t="b">
        <v>0</v>
      </c>
      <c r="J90" s="57" t="b">
        <v>0</v>
      </c>
      <c r="K90" s="59">
        <v>1</v>
      </c>
      <c r="L90" s="96" t="s">
        <v>64</v>
      </c>
      <c r="M90" s="121"/>
      <c r="N90" s="121"/>
      <c r="O90" s="122"/>
      <c r="P90" s="123"/>
      <c r="Q90" s="16">
        <v>-28.449000000000002</v>
      </c>
      <c r="R90" s="115"/>
      <c r="S90" s="115">
        <v>0</v>
      </c>
      <c r="T90" s="115"/>
      <c r="U90" s="109"/>
      <c r="V90" s="175" t="s">
        <v>126</v>
      </c>
      <c r="W90" s="106" t="s">
        <v>127</v>
      </c>
      <c r="Y90" s="16"/>
      <c r="Z90" s="16">
        <v>-28.449000000000002</v>
      </c>
      <c r="AB90" s="115"/>
      <c r="AC90" s="115">
        <v>-102.41</v>
      </c>
      <c r="AD90" s="16"/>
      <c r="AE90" s="16"/>
      <c r="AF90" s="137">
        <v>0</v>
      </c>
      <c r="AG90" s="115"/>
      <c r="AH90" s="115"/>
      <c r="AI90" s="16">
        <v>0</v>
      </c>
      <c r="AJ90" s="16"/>
      <c r="AK90" s="160" t="s">
        <v>132</v>
      </c>
      <c r="AL90" s="190"/>
      <c r="AM90" s="190"/>
      <c r="AN90" s="196">
        <f>Z90/AN$56</f>
        <v>-1.8966000000000001</v>
      </c>
      <c r="AO90" s="198"/>
      <c r="AP90" s="190"/>
      <c r="AQ90" s="196">
        <f t="shared" si="19"/>
        <v>-3.4136666666666664</v>
      </c>
      <c r="AR90" s="165"/>
      <c r="AS90" s="165"/>
      <c r="AT90" s="197">
        <f t="shared" si="22"/>
        <v>0</v>
      </c>
      <c r="AU90" s="165"/>
      <c r="AV90" s="165"/>
      <c r="AW90" s="165">
        <f t="shared" si="25"/>
        <v>0</v>
      </c>
    </row>
    <row r="91" spans="1:49" s="97" customFormat="1" ht="45.75" thickBot="1" x14ac:dyDescent="0.3">
      <c r="A91" s="94" t="s">
        <v>40</v>
      </c>
      <c r="B91" s="95" t="s">
        <v>90</v>
      </c>
      <c r="C91" s="57" t="b">
        <v>0</v>
      </c>
      <c r="D91" s="57" t="b">
        <v>0</v>
      </c>
      <c r="E91" s="24" t="b">
        <v>0</v>
      </c>
      <c r="F91" s="57">
        <v>0.01</v>
      </c>
      <c r="G91" s="64" t="s">
        <v>4</v>
      </c>
      <c r="H91" s="64" t="s">
        <v>14</v>
      </c>
      <c r="I91" s="63" t="b">
        <v>0</v>
      </c>
      <c r="J91" s="57" t="b">
        <v>0</v>
      </c>
      <c r="K91" s="59">
        <v>1</v>
      </c>
      <c r="L91" s="96" t="s">
        <v>64</v>
      </c>
      <c r="M91" s="121"/>
      <c r="N91" s="121"/>
      <c r="O91" s="122"/>
      <c r="P91" s="123"/>
      <c r="Q91" s="16">
        <v>49.627646260669529</v>
      </c>
      <c r="R91" s="115"/>
      <c r="S91" s="115">
        <v>0</v>
      </c>
      <c r="T91" s="115"/>
      <c r="U91" s="109" t="s">
        <v>110</v>
      </c>
      <c r="V91" s="106" t="s">
        <v>107</v>
      </c>
      <c r="W91" s="98"/>
      <c r="X91" s="16"/>
      <c r="Y91" s="16"/>
      <c r="Z91" s="137"/>
      <c r="AA91" s="115"/>
      <c r="AB91" s="115"/>
      <c r="AC91" s="16">
        <v>57.104694246747158</v>
      </c>
      <c r="AD91" s="16"/>
      <c r="AE91" s="16"/>
      <c r="AF91" s="137"/>
      <c r="AG91" s="115"/>
      <c r="AH91" s="115"/>
      <c r="AI91" s="16">
        <v>-1.2210211213678122</v>
      </c>
      <c r="AJ91" s="16"/>
    </row>
    <row r="92" spans="1:49" s="97" customFormat="1" ht="15.75" thickBot="1" x14ac:dyDescent="0.3">
      <c r="A92" s="94"/>
      <c r="B92" s="95"/>
      <c r="C92" s="57"/>
      <c r="D92" s="57"/>
      <c r="E92" s="24"/>
      <c r="F92" s="57"/>
      <c r="G92" s="64"/>
      <c r="H92" s="64"/>
      <c r="I92" s="63"/>
      <c r="J92" s="57"/>
      <c r="K92" s="59"/>
      <c r="L92" s="96"/>
      <c r="M92" s="121"/>
      <c r="N92" s="121"/>
      <c r="O92" s="122"/>
      <c r="P92" s="123"/>
      <c r="Q92" s="115">
        <v>52.090884135400962</v>
      </c>
      <c r="R92" s="115">
        <v>10.500899158015397</v>
      </c>
      <c r="S92" s="115">
        <v>-23.308126464860862</v>
      </c>
      <c r="T92" s="115">
        <v>12.256606985998882</v>
      </c>
      <c r="U92" s="72" t="s">
        <v>101</v>
      </c>
      <c r="V92" s="98"/>
      <c r="W92" s="98"/>
      <c r="X92" s="121"/>
      <c r="Y92" s="121"/>
      <c r="Z92" s="121"/>
      <c r="AA92" s="123"/>
      <c r="AB92" s="123"/>
      <c r="AC92" s="121"/>
      <c r="AD92" s="121"/>
      <c r="AE92" s="121"/>
      <c r="AF92" s="132"/>
      <c r="AG92" s="123"/>
      <c r="AH92" s="123"/>
      <c r="AI92" s="122"/>
      <c r="AJ92" s="121"/>
    </row>
    <row r="93" spans="1:49" s="97" customFormat="1" ht="45.75" thickBot="1" x14ac:dyDescent="0.3">
      <c r="A93" s="94" t="s">
        <v>40</v>
      </c>
      <c r="B93" s="95" t="s">
        <v>90</v>
      </c>
      <c r="C93" s="57" t="b">
        <v>0</v>
      </c>
      <c r="D93" s="57" t="b">
        <v>0</v>
      </c>
      <c r="E93" s="24" t="b">
        <v>0</v>
      </c>
      <c r="F93" s="57">
        <v>0.01</v>
      </c>
      <c r="G93" s="64" t="s">
        <v>4</v>
      </c>
      <c r="H93" s="64" t="s">
        <v>14</v>
      </c>
      <c r="I93" s="63" t="b">
        <v>0</v>
      </c>
      <c r="J93" s="57" t="b">
        <v>0</v>
      </c>
      <c r="K93" s="59">
        <v>1</v>
      </c>
      <c r="L93" s="96" t="s">
        <v>64</v>
      </c>
      <c r="M93" s="121"/>
      <c r="N93" s="121"/>
      <c r="O93" s="122"/>
      <c r="P93" s="123"/>
      <c r="Q93" s="115"/>
      <c r="R93" s="115"/>
      <c r="S93" s="115"/>
      <c r="T93" s="115"/>
      <c r="U93" s="109" t="s">
        <v>112</v>
      </c>
      <c r="V93" s="107" t="s">
        <v>111</v>
      </c>
      <c r="W93" s="98">
        <v>10</v>
      </c>
      <c r="X93" s="137"/>
      <c r="Y93" s="137"/>
      <c r="Z93" s="125">
        <v>77.834233973014491</v>
      </c>
      <c r="AA93" s="115">
        <v>95.386035028378885</v>
      </c>
      <c r="AB93" s="115">
        <v>8.9181884593082845</v>
      </c>
      <c r="AC93" s="125">
        <v>113.29656144743068</v>
      </c>
      <c r="AD93" s="125"/>
      <c r="AE93" s="125"/>
      <c r="AF93" s="125">
        <v>-21.529786017839584</v>
      </c>
      <c r="AG93" s="115">
        <v>-35.242278276602669</v>
      </c>
      <c r="AH93" s="115">
        <v>16.778430206832017</v>
      </c>
      <c r="AI93" s="125">
        <v>-19.424801536609539</v>
      </c>
      <c r="AJ93" s="137"/>
    </row>
    <row r="94" spans="1:49" s="97" customFormat="1" ht="45.75" thickBot="1" x14ac:dyDescent="0.3">
      <c r="A94" s="94" t="s">
        <v>40</v>
      </c>
      <c r="B94" s="95" t="s">
        <v>90</v>
      </c>
      <c r="C94" s="57" t="b">
        <v>0</v>
      </c>
      <c r="D94" s="57" t="b">
        <v>0</v>
      </c>
      <c r="E94" s="24" t="b">
        <v>0</v>
      </c>
      <c r="F94" s="57">
        <v>0.01</v>
      </c>
      <c r="G94" s="64" t="s">
        <v>4</v>
      </c>
      <c r="H94" s="64" t="s">
        <v>14</v>
      </c>
      <c r="I94" s="63" t="b">
        <v>0</v>
      </c>
      <c r="J94" s="57" t="b">
        <v>0</v>
      </c>
      <c r="K94" s="59">
        <v>1</v>
      </c>
      <c r="L94" s="96" t="s">
        <v>64</v>
      </c>
      <c r="M94" s="121">
        <v>-1.591011</v>
      </c>
      <c r="N94" s="121">
        <v>0.59574170000000004</v>
      </c>
      <c r="O94" s="122">
        <v>-2.8356411000000001</v>
      </c>
      <c r="P94" s="123">
        <v>-0.95731770000000005</v>
      </c>
      <c r="Q94" s="115">
        <v>70.290679089381328</v>
      </c>
      <c r="R94" s="115">
        <v>6.3914211049444347</v>
      </c>
      <c r="S94" s="115">
        <v>-86513.342323290897</v>
      </c>
      <c r="T94" s="115">
        <v>273509.38068764412</v>
      </c>
      <c r="U94" s="72">
        <v>1311830</v>
      </c>
      <c r="V94" s="107" t="s">
        <v>98</v>
      </c>
      <c r="W94" s="104" t="s">
        <v>104</v>
      </c>
      <c r="X94" s="137"/>
      <c r="Y94" s="137"/>
      <c r="Z94" s="133">
        <v>77.970773993869102</v>
      </c>
      <c r="AA94" s="115">
        <v>93.495261472635946</v>
      </c>
      <c r="AB94" s="115">
        <v>13.477365807932562</v>
      </c>
      <c r="AC94" s="125">
        <v>107.29221008631511</v>
      </c>
      <c r="AD94" s="125"/>
      <c r="AE94" s="125"/>
      <c r="AF94" s="133">
        <v>-2.4086149590595269</v>
      </c>
      <c r="AG94" s="115">
        <v>-595028.18153297354</v>
      </c>
      <c r="AH94" s="115">
        <v>1881413.4207179868</v>
      </c>
      <c r="AI94" s="125">
        <v>-72.754262742258618</v>
      </c>
      <c r="AJ94" s="137"/>
    </row>
    <row r="95" spans="1:49" s="97" customFormat="1" ht="15.75" thickBot="1" x14ac:dyDescent="0.3">
      <c r="A95" s="94"/>
      <c r="B95" s="95"/>
      <c r="C95" s="57"/>
      <c r="D95" s="57"/>
      <c r="E95" s="24"/>
      <c r="F95" s="57"/>
      <c r="G95" s="64"/>
      <c r="H95" s="64"/>
      <c r="I95" s="63"/>
      <c r="J95" s="57"/>
      <c r="K95" s="59"/>
      <c r="L95" s="96"/>
      <c r="M95" s="121"/>
      <c r="N95" s="121"/>
      <c r="O95" s="122"/>
      <c r="P95" s="123"/>
      <c r="Q95" s="115">
        <v>68.33052763893302</v>
      </c>
      <c r="R95" s="115">
        <v>11.235893432600378</v>
      </c>
      <c r="S95" s="115">
        <v>-86517.131818754686</v>
      </c>
      <c r="T95" s="115">
        <v>273508.04961723805</v>
      </c>
      <c r="U95" s="72" t="s">
        <v>101</v>
      </c>
      <c r="V95" s="98"/>
      <c r="W95" s="98"/>
      <c r="X95" s="121"/>
      <c r="Y95" s="121"/>
      <c r="Z95" s="121"/>
      <c r="AA95" s="123"/>
      <c r="AB95" s="123"/>
      <c r="AC95" s="121"/>
      <c r="AD95" s="121"/>
      <c r="AE95" s="121"/>
      <c r="AF95" s="132"/>
      <c r="AG95" s="123"/>
      <c r="AH95" s="123"/>
      <c r="AI95" s="122"/>
      <c r="AJ95" s="121"/>
    </row>
    <row r="96" spans="1:49" s="97" customFormat="1" ht="60.75" thickBot="1" x14ac:dyDescent="0.3">
      <c r="A96" s="94" t="s">
        <v>40</v>
      </c>
      <c r="B96" s="95" t="s">
        <v>90</v>
      </c>
      <c r="C96" s="57" t="b">
        <v>0</v>
      </c>
      <c r="D96" s="57" t="b">
        <v>0</v>
      </c>
      <c r="E96" s="24" t="b">
        <v>0</v>
      </c>
      <c r="F96" s="57">
        <v>0.01</v>
      </c>
      <c r="G96" s="64" t="s">
        <v>4</v>
      </c>
      <c r="H96" s="64" t="s">
        <v>14</v>
      </c>
      <c r="I96" s="63" t="b">
        <v>0</v>
      </c>
      <c r="J96" s="57" t="b">
        <v>0</v>
      </c>
      <c r="K96" s="59">
        <v>1</v>
      </c>
      <c r="L96" s="96" t="s">
        <v>64</v>
      </c>
      <c r="M96" s="121">
        <v>-1.4314178</v>
      </c>
      <c r="N96" s="121">
        <v>0.27670952999999998</v>
      </c>
      <c r="O96" s="122">
        <v>-1.9487300999999999</v>
      </c>
      <c r="P96" s="123">
        <v>-1.1391169999999999</v>
      </c>
      <c r="Q96" s="115">
        <v>71.132389915955073</v>
      </c>
      <c r="R96" s="115">
        <v>4.3015097148949204</v>
      </c>
      <c r="S96" s="115">
        <v>-24.892510461372769</v>
      </c>
      <c r="T96" s="115">
        <v>8.540904589159581</v>
      </c>
      <c r="U96" s="72">
        <v>1311832</v>
      </c>
      <c r="V96" s="107" t="s">
        <v>99</v>
      </c>
      <c r="W96" s="104" t="s">
        <v>103</v>
      </c>
      <c r="X96" s="137"/>
      <c r="Y96" s="137"/>
      <c r="Z96" s="133">
        <v>81.856974470686936</v>
      </c>
      <c r="AA96" s="115">
        <v>94.414105582646883</v>
      </c>
      <c r="AB96" s="115">
        <v>11.020581483829517</v>
      </c>
      <c r="AC96" s="125">
        <v>93.067043724957614</v>
      </c>
      <c r="AD96" s="125"/>
      <c r="AE96" s="125"/>
      <c r="AF96" s="133">
        <v>-21.23316671913917</v>
      </c>
      <c r="AG96" s="115">
        <v>-64.697569336430732</v>
      </c>
      <c r="AH96" s="115">
        <v>48.074758185027072</v>
      </c>
      <c r="AI96" s="125">
        <v>-21.853820698268496</v>
      </c>
      <c r="AJ96" s="137"/>
    </row>
    <row r="97" spans="1:40" s="2" customFormat="1" ht="15.75" thickBot="1" x14ac:dyDescent="0.3">
      <c r="A97" s="101"/>
      <c r="B97" s="101"/>
      <c r="C97" s="102"/>
      <c r="D97" s="102"/>
      <c r="E97" s="41"/>
      <c r="F97" s="102"/>
      <c r="G97" s="88"/>
      <c r="H97" s="88"/>
      <c r="I97" s="90"/>
      <c r="J97" s="102"/>
      <c r="K97" s="91"/>
      <c r="L97" s="103"/>
      <c r="M97" s="127"/>
      <c r="N97" s="127"/>
      <c r="O97" s="127"/>
      <c r="P97" s="124"/>
      <c r="Q97" s="115">
        <v>72.25641623198662</v>
      </c>
      <c r="R97" s="115">
        <v>6.5484223844930174</v>
      </c>
      <c r="S97" s="115">
        <v>-41.982498427950524</v>
      </c>
      <c r="T97" s="115">
        <v>42.573211643299118</v>
      </c>
      <c r="U97" s="72" t="s">
        <v>101</v>
      </c>
      <c r="V97" s="105"/>
      <c r="W97" s="105"/>
      <c r="X97" s="127"/>
      <c r="Y97" s="127"/>
      <c r="Z97" s="142"/>
      <c r="AA97" s="124"/>
      <c r="AB97" s="124"/>
      <c r="AC97" s="127"/>
      <c r="AD97" s="127"/>
      <c r="AE97" s="127"/>
      <c r="AF97" s="143"/>
      <c r="AG97" s="124"/>
      <c r="AH97" s="124"/>
      <c r="AI97" s="128"/>
      <c r="AJ97" s="127"/>
    </row>
    <row r="98" spans="1:40" s="97" customFormat="1" ht="90.75" thickBot="1" x14ac:dyDescent="0.3">
      <c r="A98" s="94" t="s">
        <v>40</v>
      </c>
      <c r="B98" s="95" t="s">
        <v>90</v>
      </c>
      <c r="C98" s="57" t="b">
        <v>0</v>
      </c>
      <c r="D98" s="57" t="b">
        <v>0</v>
      </c>
      <c r="E98" s="24" t="b">
        <v>0</v>
      </c>
      <c r="F98" s="57">
        <v>0.01</v>
      </c>
      <c r="G98" s="64" t="s">
        <v>4</v>
      </c>
      <c r="H98" s="64" t="s">
        <v>14</v>
      </c>
      <c r="I98" s="63" t="b">
        <v>0</v>
      </c>
      <c r="J98" s="57" t="b">
        <v>0</v>
      </c>
      <c r="K98" s="59">
        <v>1</v>
      </c>
      <c r="L98" s="96" t="s">
        <v>64</v>
      </c>
      <c r="M98" s="121">
        <v>-1.5828884000000001</v>
      </c>
      <c r="N98" s="121">
        <v>0.30274426999999998</v>
      </c>
      <c r="O98" s="122">
        <v>-2.0281177000000001</v>
      </c>
      <c r="P98" s="123">
        <v>-1.1831495000000001</v>
      </c>
      <c r="Q98" s="115">
        <v>69.071460452800295</v>
      </c>
      <c r="R98" s="115">
        <v>7.319464145330449</v>
      </c>
      <c r="S98" s="115">
        <v>-31.384791531732706</v>
      </c>
      <c r="T98" s="115">
        <v>20.027084215564098</v>
      </c>
      <c r="U98" s="109" t="s">
        <v>105</v>
      </c>
      <c r="V98" s="108" t="s">
        <v>102</v>
      </c>
      <c r="W98" s="97">
        <v>9</v>
      </c>
      <c r="X98" s="137"/>
      <c r="Y98" s="137"/>
      <c r="Z98" s="133">
        <v>76.783988248516465</v>
      </c>
      <c r="AA98" s="115">
        <v>94.414105582646883</v>
      </c>
      <c r="AB98" s="115">
        <v>11.020581483829517</v>
      </c>
      <c r="AC98" s="125">
        <v>102.09886445703208</v>
      </c>
      <c r="AD98" s="125"/>
      <c r="AE98" s="125"/>
      <c r="AF98" s="133">
        <v>-17.123215482883648</v>
      </c>
      <c r="AG98" s="115">
        <v>-64.697569336430732</v>
      </c>
      <c r="AH98" s="115">
        <v>48.074758185027072</v>
      </c>
      <c r="AI98" s="125">
        <v>-43.381441204011423</v>
      </c>
      <c r="AJ98" s="137"/>
    </row>
    <row r="99" spans="1:40" s="97" customFormat="1" ht="60.75" thickBot="1" x14ac:dyDescent="0.3">
      <c r="A99" s="94" t="s">
        <v>40</v>
      </c>
      <c r="B99" s="95" t="s">
        <v>90</v>
      </c>
      <c r="C99" s="57" t="b">
        <v>0</v>
      </c>
      <c r="D99" s="57" t="b">
        <v>0</v>
      </c>
      <c r="E99" s="24" t="b">
        <v>0</v>
      </c>
      <c r="F99" s="57">
        <v>0.01</v>
      </c>
      <c r="G99" s="64" t="s">
        <v>4</v>
      </c>
      <c r="H99" s="64" t="s">
        <v>14</v>
      </c>
      <c r="I99" s="63" t="b">
        <v>0</v>
      </c>
      <c r="J99" s="57" t="b">
        <v>0</v>
      </c>
      <c r="K99" s="59">
        <v>1</v>
      </c>
      <c r="L99" s="96" t="s">
        <v>64</v>
      </c>
      <c r="M99" s="121">
        <v>-1.1577324</v>
      </c>
      <c r="N99" s="121">
        <v>0.28263134000000001</v>
      </c>
      <c r="O99" s="122">
        <v>-1.6502485</v>
      </c>
      <c r="P99" s="123">
        <v>-0.85541844</v>
      </c>
      <c r="Q99" s="115">
        <v>69.827832284158347</v>
      </c>
      <c r="R99" s="115">
        <v>5.0414582672838772</v>
      </c>
      <c r="S99" s="115">
        <v>-25.218664596100897</v>
      </c>
      <c r="T99" s="115">
        <v>10.648591556107924</v>
      </c>
      <c r="U99" s="109" t="s">
        <v>106</v>
      </c>
      <c r="V99" s="104" t="s">
        <v>100</v>
      </c>
      <c r="W99" s="104">
        <v>8</v>
      </c>
      <c r="X99" s="137"/>
      <c r="Y99" s="137"/>
      <c r="Z99" s="125">
        <v>77.834233973014491</v>
      </c>
      <c r="AA99" s="115">
        <v>101.4609205143129</v>
      </c>
      <c r="AB99" s="115">
        <v>12.689478373381373</v>
      </c>
      <c r="AC99" s="125">
        <v>107.09444225013897</v>
      </c>
      <c r="AD99" s="125"/>
      <c r="AE99" s="125"/>
      <c r="AF99" s="125">
        <v>-21.529786017839584</v>
      </c>
      <c r="AG99" s="115">
        <v>-62.72483121591042</v>
      </c>
      <c r="AH99" s="115">
        <v>39.92323704111319</v>
      </c>
      <c r="AI99" s="125">
        <v>-131.70633014393036</v>
      </c>
      <c r="AJ99" s="137"/>
    </row>
    <row r="100" spans="1:40" s="97" customFormat="1" ht="90.75" thickBot="1" x14ac:dyDescent="0.3">
      <c r="A100" s="94" t="s">
        <v>40</v>
      </c>
      <c r="B100" s="95" t="s">
        <v>108</v>
      </c>
      <c r="C100" s="57" t="b">
        <v>0</v>
      </c>
      <c r="D100" s="57" t="b">
        <v>0</v>
      </c>
      <c r="E100" s="24" t="b">
        <v>0</v>
      </c>
      <c r="F100" s="57">
        <v>0.01</v>
      </c>
      <c r="G100" s="64" t="s">
        <v>4</v>
      </c>
      <c r="H100" s="64" t="s">
        <v>14</v>
      </c>
      <c r="I100" s="63" t="b">
        <v>0</v>
      </c>
      <c r="J100" s="57" t="b">
        <v>0</v>
      </c>
      <c r="K100" s="59">
        <v>1</v>
      </c>
      <c r="L100" s="96" t="s">
        <v>109</v>
      </c>
      <c r="M100" s="121">
        <v>-1.3390435999999999</v>
      </c>
      <c r="N100" s="121">
        <v>0.35416487000000002</v>
      </c>
      <c r="O100" s="122">
        <v>-1.8813238000000001</v>
      </c>
      <c r="P100" s="123">
        <v>-0.94232844999999998</v>
      </c>
      <c r="Q100" s="16">
        <v>55.026863617094442</v>
      </c>
      <c r="R100" s="16">
        <v>8.5331549163973861</v>
      </c>
      <c r="S100" s="16">
        <v>-11.735265868786719</v>
      </c>
      <c r="T100" s="16">
        <v>14.430566664164955</v>
      </c>
      <c r="U100" s="72">
        <v>1343727</v>
      </c>
      <c r="V100" s="106" t="s">
        <v>97</v>
      </c>
      <c r="W100" s="98">
        <v>8</v>
      </c>
      <c r="X100" s="150"/>
      <c r="Y100" s="150"/>
      <c r="Z100" s="78">
        <v>60.745241858579959</v>
      </c>
      <c r="AA100" s="16">
        <v>83.482779695102337</v>
      </c>
      <c r="AB100" s="16">
        <v>10.319018041418495</v>
      </c>
      <c r="AC100" s="78">
        <v>81.189576487853543</v>
      </c>
      <c r="AD100" s="78"/>
      <c r="AE100" s="78"/>
      <c r="AF100" s="78">
        <v>-9.8450050332129138</v>
      </c>
      <c r="AG100" s="16">
        <v>-23.339022943326125</v>
      </c>
      <c r="AH100" s="16">
        <v>17.783250264049315</v>
      </c>
      <c r="AI100" s="78">
        <v>-31.560054778174909</v>
      </c>
      <c r="AJ100" s="150"/>
    </row>
    <row r="101" spans="1:40" ht="45.75" thickBot="1" x14ac:dyDescent="0.3">
      <c r="A101" s="76" t="s">
        <v>40</v>
      </c>
      <c r="B101" s="76" t="s">
        <v>91</v>
      </c>
      <c r="C101" s="19" t="b">
        <v>0</v>
      </c>
      <c r="D101" s="29" t="b">
        <v>1</v>
      </c>
      <c r="E101" s="41" t="b">
        <v>0</v>
      </c>
      <c r="F101" s="19">
        <v>0.01</v>
      </c>
      <c r="G101" s="88" t="s">
        <v>4</v>
      </c>
      <c r="H101" s="89" t="s">
        <v>92</v>
      </c>
      <c r="I101" s="90" t="b">
        <v>0</v>
      </c>
      <c r="J101" s="19" t="b">
        <v>0</v>
      </c>
      <c r="K101" s="91">
        <v>1</v>
      </c>
      <c r="L101" s="92" t="s">
        <v>64</v>
      </c>
      <c r="M101" s="120">
        <v>-5.7970000000000001E-2</v>
      </c>
      <c r="N101" s="120">
        <v>1.95E-2</v>
      </c>
      <c r="O101" s="120">
        <v>-0.1027</v>
      </c>
      <c r="P101" s="128">
        <v>-3.5999999999999997E-2</v>
      </c>
      <c r="Q101" s="115">
        <v>70.947741561367721</v>
      </c>
      <c r="R101" s="115">
        <v>8.0572722564294654</v>
      </c>
      <c r="S101" s="115">
        <v>-26.951069083015444</v>
      </c>
      <c r="T101" s="115">
        <v>12.483506388061706</v>
      </c>
      <c r="U101" s="7">
        <v>1298413</v>
      </c>
      <c r="V101" s="93"/>
      <c r="W101" s="93"/>
      <c r="X101" s="127"/>
      <c r="Y101" s="127"/>
      <c r="Z101" s="142"/>
      <c r="AA101" s="115"/>
      <c r="AC101" s="135"/>
      <c r="AD101" s="127"/>
      <c r="AE101" s="127"/>
      <c r="AF101" s="143"/>
      <c r="AH101" s="115"/>
      <c r="AI101" s="144"/>
      <c r="AJ101" s="127"/>
      <c r="AK101"/>
    </row>
    <row r="102" spans="1:40" ht="46.5" thickTop="1" thickBot="1" x14ac:dyDescent="0.3">
      <c r="A102" s="76" t="s">
        <v>40</v>
      </c>
      <c r="B102" s="76" t="s">
        <v>93</v>
      </c>
      <c r="C102" s="13" t="b">
        <v>0</v>
      </c>
      <c r="D102" s="13" t="b">
        <v>0</v>
      </c>
      <c r="E102" s="24" t="b">
        <v>0</v>
      </c>
      <c r="F102" s="13">
        <v>0.01</v>
      </c>
      <c r="G102" s="13" t="s">
        <v>11</v>
      </c>
      <c r="H102" s="64" t="s">
        <v>14</v>
      </c>
      <c r="I102" s="63" t="b">
        <v>0</v>
      </c>
      <c r="J102" s="13" t="b">
        <v>0</v>
      </c>
      <c r="K102" s="59">
        <v>1</v>
      </c>
      <c r="L102" s="73" t="s">
        <v>64</v>
      </c>
      <c r="M102" s="120">
        <v>-5.1200000000000002E-2</v>
      </c>
      <c r="N102" s="120">
        <v>1.12E-2</v>
      </c>
      <c r="O102" s="120">
        <v>-7.4889999999999998E-2</v>
      </c>
      <c r="P102" s="128">
        <v>-4.079E-2</v>
      </c>
      <c r="Q102" s="115">
        <v>65.478661023144724</v>
      </c>
      <c r="R102" s="115">
        <v>9.6480614113024146</v>
      </c>
      <c r="S102" s="115">
        <v>-40.620084231937781</v>
      </c>
      <c r="T102" s="115">
        <v>23.858820620378474</v>
      </c>
      <c r="U102" s="7">
        <v>1299175</v>
      </c>
      <c r="V102" s="79"/>
      <c r="W102" s="79"/>
      <c r="X102" s="127"/>
      <c r="Y102" s="127"/>
      <c r="Z102" s="121"/>
      <c r="AA102" s="115"/>
      <c r="AC102" s="133"/>
      <c r="AD102" s="127"/>
      <c r="AE102" s="127"/>
      <c r="AF102" s="132"/>
      <c r="AH102" s="115"/>
      <c r="AI102" s="134"/>
      <c r="AJ102" s="127"/>
      <c r="AK102"/>
    </row>
    <row r="103" spans="1:40" ht="46.5" thickTop="1" thickBot="1" x14ac:dyDescent="0.3">
      <c r="A103" s="76" t="s">
        <v>40</v>
      </c>
      <c r="B103" s="76" t="s">
        <v>94</v>
      </c>
      <c r="C103" s="13" t="b">
        <v>0</v>
      </c>
      <c r="D103" s="13" t="b">
        <v>0</v>
      </c>
      <c r="E103" s="24" t="b">
        <v>0</v>
      </c>
      <c r="F103" s="13">
        <v>0.01</v>
      </c>
      <c r="G103" s="64" t="s">
        <v>4</v>
      </c>
      <c r="H103" s="80" t="s">
        <v>92</v>
      </c>
      <c r="I103" s="63" t="b">
        <v>0</v>
      </c>
      <c r="J103" s="13" t="b">
        <v>0</v>
      </c>
      <c r="K103" s="59">
        <v>1</v>
      </c>
      <c r="L103" s="73" t="s">
        <v>64</v>
      </c>
      <c r="M103" s="120">
        <v>-5.2780000000000001E-2</v>
      </c>
      <c r="N103" s="120">
        <v>1.874E-2</v>
      </c>
      <c r="O103" s="120">
        <v>-9.5689999999999997E-2</v>
      </c>
      <c r="P103" s="128">
        <v>-4.3830000000000001E-2</v>
      </c>
      <c r="Q103" s="115">
        <v>72.466125015308961</v>
      </c>
      <c r="R103" s="115">
        <v>7.4828449405780901</v>
      </c>
      <c r="S103" s="115">
        <v>-29.827393173627819</v>
      </c>
      <c r="T103" s="115">
        <v>17.019233361784593</v>
      </c>
      <c r="U103" s="7">
        <v>299176</v>
      </c>
      <c r="V103" s="79"/>
      <c r="W103" s="79"/>
      <c r="X103" s="127"/>
      <c r="Y103" s="127"/>
      <c r="Z103" s="121"/>
      <c r="AA103" s="115"/>
      <c r="AC103" s="133"/>
      <c r="AD103" s="127"/>
      <c r="AE103" s="127"/>
      <c r="AF103" s="132"/>
      <c r="AH103" s="115"/>
      <c r="AI103" s="134"/>
      <c r="AJ103" s="127"/>
      <c r="AK103"/>
    </row>
    <row r="104" spans="1:40" ht="76.5" thickTop="1" thickBot="1" x14ac:dyDescent="0.3">
      <c r="A104" s="9" t="s">
        <v>40</v>
      </c>
      <c r="B104" s="9" t="s">
        <v>74</v>
      </c>
      <c r="C104" s="55">
        <v>0.01</v>
      </c>
      <c r="D104" s="56" t="b">
        <v>1</v>
      </c>
      <c r="E104" s="24" t="b">
        <v>0</v>
      </c>
      <c r="F104" s="13">
        <v>0.01</v>
      </c>
      <c r="G104" s="64" t="s">
        <v>4</v>
      </c>
      <c r="H104" s="64" t="s">
        <v>14</v>
      </c>
      <c r="I104" s="63" t="b">
        <v>0</v>
      </c>
      <c r="J104" s="13" t="b">
        <v>0</v>
      </c>
      <c r="K104" s="74" t="s">
        <v>72</v>
      </c>
      <c r="L104" s="73" t="s">
        <v>73</v>
      </c>
      <c r="M104" s="120">
        <v>-7.8521999999999995E-2</v>
      </c>
      <c r="N104" s="120">
        <v>2.436E-2</v>
      </c>
      <c r="O104" s="120">
        <v>-0.13614999999999999</v>
      </c>
      <c r="P104" s="128">
        <v>-5.7360000000000001E-2</v>
      </c>
      <c r="Q104" s="115">
        <v>58.87142575968862</v>
      </c>
      <c r="R104" s="115">
        <v>7.5791207309834716</v>
      </c>
      <c r="S104" s="115">
        <v>-17.945384436327707</v>
      </c>
      <c r="T104" s="115">
        <v>14.869100462972531</v>
      </c>
      <c r="U104" s="7">
        <v>1149282</v>
      </c>
      <c r="V104" s="16"/>
      <c r="W104" s="16">
        <v>7</v>
      </c>
      <c r="X104" s="137"/>
      <c r="Y104" s="137"/>
      <c r="Z104" s="145">
        <v>65.681842691288296</v>
      </c>
      <c r="AA104" s="115">
        <v>80.602094916672442</v>
      </c>
      <c r="AB104" s="115">
        <v>16.301551651316981</v>
      </c>
      <c r="AC104" s="125">
        <v>92.775872076451947</v>
      </c>
      <c r="AD104" s="145"/>
      <c r="AE104" s="145"/>
      <c r="AF104" s="145">
        <v>-3.7911950239062122</v>
      </c>
      <c r="AG104" s="115">
        <v>-59.712001922659965</v>
      </c>
      <c r="AH104" s="115">
        <v>50.535766855369566</v>
      </c>
      <c r="AI104" s="126">
        <v>-30.23698917023183</v>
      </c>
      <c r="AJ104" s="137"/>
      <c r="AK104" s="4"/>
      <c r="AL104" s="7"/>
      <c r="AM104" s="7"/>
      <c r="AN104" s="7"/>
    </row>
    <row r="105" spans="1:40" ht="76.5" thickTop="1" thickBot="1" x14ac:dyDescent="0.3">
      <c r="A105" s="9" t="s">
        <v>40</v>
      </c>
      <c r="B105" s="9" t="s">
        <v>76</v>
      </c>
      <c r="C105" s="55">
        <v>0.01</v>
      </c>
      <c r="D105" s="56" t="b">
        <v>1</v>
      </c>
      <c r="E105" s="24" t="b">
        <v>0</v>
      </c>
      <c r="F105">
        <v>0.05</v>
      </c>
      <c r="G105" s="64" t="s">
        <v>4</v>
      </c>
      <c r="H105" s="64" t="s">
        <v>14</v>
      </c>
      <c r="I105" s="63" t="b">
        <v>0</v>
      </c>
      <c r="J105" s="13" t="b">
        <v>0</v>
      </c>
      <c r="K105" s="74" t="s">
        <v>72</v>
      </c>
      <c r="L105" s="73" t="s">
        <v>73</v>
      </c>
      <c r="M105" s="120">
        <v>-5.9339999999999997E-2</v>
      </c>
      <c r="N105" s="120">
        <v>2.264E-2</v>
      </c>
      <c r="O105" s="120">
        <v>-0.11327</v>
      </c>
      <c r="P105" s="128">
        <v>-4.267E-2</v>
      </c>
      <c r="Q105" s="115">
        <v>57.452876742295551</v>
      </c>
      <c r="R105" s="115">
        <v>9.1585913783680528</v>
      </c>
      <c r="S105" s="115">
        <v>-16.922870403277283</v>
      </c>
      <c r="T105" s="115">
        <v>11.718832488555357</v>
      </c>
      <c r="U105" s="7">
        <v>1149367</v>
      </c>
      <c r="V105" s="79"/>
      <c r="W105" s="79">
        <v>7</v>
      </c>
      <c r="X105" s="137"/>
      <c r="Y105" s="137"/>
      <c r="Z105" s="146">
        <v>70.013222817831974</v>
      </c>
      <c r="AA105" s="115">
        <v>75.958605730001068</v>
      </c>
      <c r="AB105" s="115">
        <v>16.992590712014849</v>
      </c>
      <c r="AC105" s="125">
        <v>97.572040071410143</v>
      </c>
      <c r="AD105" s="137"/>
      <c r="AE105" s="137"/>
      <c r="AF105" s="147">
        <v>-3.7349972673278131</v>
      </c>
      <c r="AG105" s="115">
        <v>-30.345604618675605</v>
      </c>
      <c r="AH105" s="115">
        <v>23.483710168491552</v>
      </c>
      <c r="AI105" s="126">
        <v>-17.072373054213088</v>
      </c>
      <c r="AJ105" s="137"/>
      <c r="AK105" s="9"/>
      <c r="AL105" s="7"/>
      <c r="AM105" s="7"/>
      <c r="AN105" s="7"/>
    </row>
    <row r="106" spans="1:40" ht="16.5" thickTop="1" thickBot="1" x14ac:dyDescent="0.3">
      <c r="A106" s="9"/>
      <c r="B106" s="9"/>
      <c r="C106" s="55"/>
      <c r="D106" s="56"/>
      <c r="E106" s="24"/>
      <c r="F106" s="13"/>
      <c r="G106" s="64"/>
      <c r="H106" s="64"/>
      <c r="I106" s="63"/>
      <c r="J106" s="13"/>
      <c r="K106" s="74"/>
      <c r="L106" s="73"/>
      <c r="M106" s="120"/>
      <c r="N106" s="120"/>
      <c r="O106" s="120"/>
      <c r="P106" s="128"/>
      <c r="Q106" s="115"/>
      <c r="R106" s="115"/>
      <c r="S106" s="115"/>
      <c r="T106" s="115"/>
      <c r="U106" s="7"/>
      <c r="V106" s="16"/>
      <c r="W106" s="16"/>
      <c r="Z106" s="115"/>
      <c r="AA106" s="127"/>
      <c r="AB106" s="120"/>
      <c r="AG106" s="120"/>
      <c r="AH106" s="128"/>
      <c r="AK106"/>
    </row>
    <row r="107" spans="1:40" ht="15.75" thickBot="1" x14ac:dyDescent="0.3">
      <c r="Q107" s="115"/>
      <c r="R107" s="115"/>
      <c r="S107" s="115"/>
      <c r="T107" s="115"/>
      <c r="V107" s="16"/>
      <c r="W107" s="16"/>
      <c r="Z107" s="115"/>
    </row>
    <row r="108" spans="1:40" s="9" customFormat="1" ht="16.5" thickTop="1" thickBot="1" x14ac:dyDescent="0.3">
      <c r="A108" s="9" t="s">
        <v>41</v>
      </c>
      <c r="B108" s="11" t="s">
        <v>17</v>
      </c>
      <c r="C108" s="9">
        <v>0.01</v>
      </c>
      <c r="D108" s="24" t="b">
        <v>1</v>
      </c>
      <c r="E108" s="11" t="b">
        <v>0</v>
      </c>
      <c r="F108" s="9">
        <v>0.05</v>
      </c>
      <c r="G108" s="5" t="s">
        <v>11</v>
      </c>
      <c r="H108" s="33" t="s">
        <v>14</v>
      </c>
      <c r="I108" s="15" t="b">
        <v>0</v>
      </c>
      <c r="J108"/>
      <c r="K108" s="12">
        <v>1</v>
      </c>
      <c r="L108" s="12"/>
      <c r="M108" s="120">
        <v>-3.6543999999999999</v>
      </c>
      <c r="N108" s="120">
        <v>0.47395999999999999</v>
      </c>
      <c r="O108" s="120">
        <v>-4.4248200000000004</v>
      </c>
      <c r="P108" s="128">
        <v>-2.9100999999999999</v>
      </c>
      <c r="Q108" s="115">
        <v>-38.326271088006045</v>
      </c>
      <c r="R108" s="115">
        <v>57.153351210883791</v>
      </c>
      <c r="S108" s="115">
        <v>-80445.667332543439</v>
      </c>
      <c r="T108" s="115">
        <v>153460.74600873076</v>
      </c>
      <c r="U108" s="8">
        <v>1140341</v>
      </c>
      <c r="V108" s="16"/>
      <c r="W108" s="16"/>
      <c r="X108" s="124"/>
      <c r="Y108" s="124"/>
      <c r="Z108" s="115"/>
      <c r="AA108" s="127"/>
      <c r="AB108" s="120"/>
      <c r="AC108" s="124"/>
      <c r="AD108" s="124"/>
      <c r="AE108" s="124"/>
      <c r="AF108" s="116"/>
      <c r="AG108" s="120"/>
      <c r="AH108" s="128"/>
      <c r="AI108" s="116"/>
      <c r="AJ108" s="124"/>
      <c r="AK108" s="37"/>
    </row>
    <row r="109" spans="1:40" s="9" customFormat="1" ht="16.5" thickTop="1" thickBot="1" x14ac:dyDescent="0.3">
      <c r="A109" s="9" t="s">
        <v>41</v>
      </c>
      <c r="B109" s="11" t="s">
        <v>23</v>
      </c>
      <c r="C109" s="9">
        <v>0.01</v>
      </c>
      <c r="D109" s="11" t="b">
        <v>1</v>
      </c>
      <c r="E109" s="24" t="b">
        <v>0</v>
      </c>
      <c r="F109" s="9">
        <v>0.05</v>
      </c>
      <c r="G109" s="29" t="s">
        <v>4</v>
      </c>
      <c r="H109" s="61" t="s">
        <v>14</v>
      </c>
      <c r="I109" s="26" t="b">
        <v>0</v>
      </c>
      <c r="J109"/>
      <c r="K109" s="12">
        <v>1</v>
      </c>
      <c r="L109" s="12"/>
      <c r="M109" s="120">
        <v>-3.0794000000000001</v>
      </c>
      <c r="N109" s="120">
        <v>3.5413000000000001</v>
      </c>
      <c r="O109" s="120">
        <v>-14.200100000000001</v>
      </c>
      <c r="P109" s="128">
        <v>-2.2439499999999999</v>
      </c>
      <c r="Q109" s="115">
        <v>-178.24378272573256</v>
      </c>
      <c r="R109" s="115">
        <v>300.8882842409397</v>
      </c>
      <c r="S109" s="115">
        <v>-1248627.9028272894</v>
      </c>
      <c r="T109" s="115">
        <v>2924900.3131121742</v>
      </c>
      <c r="U109" s="7">
        <v>1140342</v>
      </c>
      <c r="V109" s="16"/>
      <c r="W109" s="16"/>
      <c r="X109" s="124"/>
      <c r="Y109" s="124"/>
      <c r="Z109" s="115"/>
      <c r="AA109" s="127"/>
      <c r="AB109" s="120"/>
      <c r="AC109" s="124"/>
      <c r="AD109" s="124"/>
      <c r="AE109" s="124"/>
      <c r="AF109" s="116"/>
      <c r="AG109" s="120"/>
      <c r="AH109" s="128"/>
      <c r="AI109" s="116"/>
      <c r="AJ109" s="124"/>
      <c r="AK109" s="37"/>
    </row>
    <row r="110" spans="1:40" s="9" customFormat="1" ht="16.5" thickTop="1" thickBot="1" x14ac:dyDescent="0.3">
      <c r="A110" s="9" t="s">
        <v>41</v>
      </c>
      <c r="B110" s="11" t="s">
        <v>23</v>
      </c>
      <c r="C110" s="9">
        <v>0.01</v>
      </c>
      <c r="D110" s="11" t="b">
        <v>1</v>
      </c>
      <c r="E110" s="24" t="b">
        <v>0</v>
      </c>
      <c r="F110" s="9">
        <v>0.05</v>
      </c>
      <c r="G110" s="29" t="s">
        <v>4</v>
      </c>
      <c r="H110" s="61" t="s">
        <v>14</v>
      </c>
      <c r="I110" s="26" t="b">
        <v>0</v>
      </c>
      <c r="J110"/>
      <c r="K110" s="12">
        <v>1</v>
      </c>
      <c r="L110" s="12"/>
      <c r="M110" s="120"/>
      <c r="N110" s="120"/>
      <c r="O110" s="120"/>
      <c r="P110" s="128"/>
      <c r="Q110" s="115">
        <v>-455.65350574529168</v>
      </c>
      <c r="R110" s="115">
        <v>320.58156603869975</v>
      </c>
      <c r="S110" s="115">
        <v>-3393863.5462422697</v>
      </c>
      <c r="T110" s="115">
        <v>4173671.4986312618</v>
      </c>
      <c r="U110">
        <v>1141270</v>
      </c>
      <c r="V110" s="16"/>
      <c r="W110" s="16"/>
      <c r="X110" s="124"/>
      <c r="Y110" s="124"/>
      <c r="Z110" s="115"/>
      <c r="AA110" s="127"/>
      <c r="AB110" s="120"/>
      <c r="AC110" s="124"/>
      <c r="AD110" s="124"/>
      <c r="AE110" s="124"/>
      <c r="AF110" s="116"/>
      <c r="AG110" s="120"/>
      <c r="AH110" s="128"/>
      <c r="AI110" s="116"/>
      <c r="AJ110" s="124"/>
      <c r="AK110" s="37" t="s">
        <v>43</v>
      </c>
    </row>
    <row r="111" spans="1:40" s="9" customFormat="1" ht="16.5" thickTop="1" thickBot="1" x14ac:dyDescent="0.3">
      <c r="A111" s="9" t="s">
        <v>41</v>
      </c>
      <c r="B111" s="11" t="s">
        <v>23</v>
      </c>
      <c r="C111" s="9">
        <v>0.01</v>
      </c>
      <c r="D111" s="11" t="b">
        <v>1</v>
      </c>
      <c r="E111" s="24" t="b">
        <v>0</v>
      </c>
      <c r="F111" s="9">
        <v>0.05</v>
      </c>
      <c r="G111" s="29" t="s">
        <v>4</v>
      </c>
      <c r="H111" s="61" t="s">
        <v>14</v>
      </c>
      <c r="I111" s="26" t="b">
        <v>0</v>
      </c>
      <c r="J111"/>
      <c r="K111" s="12">
        <v>1</v>
      </c>
      <c r="L111" s="12"/>
      <c r="M111" s="120">
        <v>-4.548</v>
      </c>
      <c r="N111" s="120">
        <v>3.1130499999999999</v>
      </c>
      <c r="O111" s="120">
        <v>-14.200100000000001</v>
      </c>
      <c r="P111" s="120">
        <v>-3.3983300000000001</v>
      </c>
      <c r="Q111" s="115">
        <v>-240.11387708617877</v>
      </c>
      <c r="R111" s="115">
        <v>302.8445185313193</v>
      </c>
      <c r="S111" s="115">
        <v>-1540704.420178439</v>
      </c>
      <c r="T111" s="115">
        <v>3018263.4618887617</v>
      </c>
      <c r="U111" s="7">
        <v>1141230</v>
      </c>
      <c r="V111" s="16"/>
      <c r="W111" s="16"/>
      <c r="X111" s="124"/>
      <c r="Y111" s="124"/>
      <c r="Z111" s="115"/>
      <c r="AA111" s="127"/>
      <c r="AB111" s="120"/>
      <c r="AC111" s="124"/>
      <c r="AD111" s="124"/>
      <c r="AE111" s="124"/>
      <c r="AF111" s="116"/>
      <c r="AG111" s="120"/>
      <c r="AH111" s="128"/>
      <c r="AI111" s="116"/>
      <c r="AJ111" s="124"/>
      <c r="AK111" s="37" t="s">
        <v>44</v>
      </c>
    </row>
    <row r="112" spans="1:40" s="9" customFormat="1" ht="16.5" thickTop="1" thickBot="1" x14ac:dyDescent="0.3">
      <c r="A112" s="9" t="s">
        <v>41</v>
      </c>
      <c r="B112" s="11" t="s">
        <v>23</v>
      </c>
      <c r="C112" s="9">
        <v>0.01</v>
      </c>
      <c r="D112" s="11" t="b">
        <v>1</v>
      </c>
      <c r="E112" s="24" t="b">
        <v>0</v>
      </c>
      <c r="F112" s="9">
        <v>0.05</v>
      </c>
      <c r="G112" s="29" t="s">
        <v>4</v>
      </c>
      <c r="H112" s="61" t="s">
        <v>14</v>
      </c>
      <c r="I112" s="26" t="b">
        <v>0</v>
      </c>
      <c r="J112"/>
      <c r="K112" s="12">
        <v>1</v>
      </c>
      <c r="L112" s="12"/>
      <c r="M112" s="120">
        <v>-4.0311199999999996</v>
      </c>
      <c r="N112" s="120">
        <v>3.3030200000000001</v>
      </c>
      <c r="O112" s="120">
        <v>-14.0844</v>
      </c>
      <c r="P112" s="128">
        <v>-2.83826</v>
      </c>
      <c r="Q112" s="115">
        <v>-438.65956928818844</v>
      </c>
      <c r="R112" s="115">
        <v>215.03084761298865</v>
      </c>
      <c r="S112" s="115">
        <v>-2157122.7923957636</v>
      </c>
      <c r="T112" s="115">
        <v>2677486.1406838382</v>
      </c>
      <c r="U112" s="7">
        <v>1141233</v>
      </c>
      <c r="V112" s="16"/>
      <c r="W112" s="16"/>
      <c r="X112" s="124"/>
      <c r="Y112" s="124"/>
      <c r="Z112" s="115"/>
      <c r="AA112" s="127"/>
      <c r="AB112" s="120"/>
      <c r="AC112" s="124"/>
      <c r="AD112" s="124"/>
      <c r="AE112" s="124"/>
      <c r="AF112" s="116"/>
      <c r="AG112" s="120"/>
      <c r="AH112" s="128"/>
      <c r="AI112" s="116"/>
      <c r="AJ112" s="124"/>
      <c r="AK112" s="37" t="s">
        <v>45</v>
      </c>
    </row>
    <row r="113" spans="1:37" s="9" customFormat="1" ht="16.5" thickTop="1" thickBot="1" x14ac:dyDescent="0.3">
      <c r="A113" s="9" t="s">
        <v>41</v>
      </c>
      <c r="B113" s="11" t="s">
        <v>23</v>
      </c>
      <c r="C113" s="9">
        <v>0.01</v>
      </c>
      <c r="D113" s="11" t="b">
        <v>1</v>
      </c>
      <c r="E113" s="24" t="b">
        <v>0</v>
      </c>
      <c r="F113" s="9">
        <v>0.05</v>
      </c>
      <c r="G113" s="29" t="s">
        <v>4</v>
      </c>
      <c r="H113" s="61" t="s">
        <v>14</v>
      </c>
      <c r="I113" s="26" t="b">
        <v>0</v>
      </c>
      <c r="J113"/>
      <c r="K113" s="12">
        <v>1</v>
      </c>
      <c r="L113" s="12"/>
      <c r="M113" s="120"/>
      <c r="N113" s="120"/>
      <c r="O113" s="120"/>
      <c r="P113" s="128"/>
      <c r="Q113" s="115"/>
      <c r="R113" s="115"/>
      <c r="S113" s="115"/>
      <c r="T113" s="115"/>
      <c r="U113">
        <v>1142679</v>
      </c>
      <c r="V113" s="16"/>
      <c r="W113" s="16"/>
      <c r="X113" s="124"/>
      <c r="Y113" s="124"/>
      <c r="Z113" s="115"/>
      <c r="AA113" s="127"/>
      <c r="AB113" s="120"/>
      <c r="AC113" s="124"/>
      <c r="AD113" s="124"/>
      <c r="AE113" s="124"/>
      <c r="AF113" s="116"/>
      <c r="AG113" s="120"/>
      <c r="AH113" s="128"/>
      <c r="AI113" s="116"/>
      <c r="AJ113" s="124"/>
      <c r="AK113" s="37" t="s">
        <v>50</v>
      </c>
    </row>
    <row r="114" spans="1:37" s="9" customFormat="1" ht="16.5" thickTop="1" thickBot="1" x14ac:dyDescent="0.3">
      <c r="A114" s="9" t="s">
        <v>41</v>
      </c>
      <c r="B114" s="11" t="s">
        <v>23</v>
      </c>
      <c r="C114" s="9">
        <v>0.01</v>
      </c>
      <c r="D114" s="11" t="b">
        <v>1</v>
      </c>
      <c r="E114" s="24" t="b">
        <v>0</v>
      </c>
      <c r="F114" s="9">
        <v>0.05</v>
      </c>
      <c r="G114" s="29" t="s">
        <v>4</v>
      </c>
      <c r="H114" s="61" t="s">
        <v>14</v>
      </c>
      <c r="I114" s="26" t="b">
        <v>0</v>
      </c>
      <c r="J114"/>
      <c r="K114" s="12">
        <v>1</v>
      </c>
      <c r="L114" s="12"/>
      <c r="M114" s="120">
        <v>-3.3138000000000001</v>
      </c>
      <c r="N114" s="120">
        <v>3.5201500000000001</v>
      </c>
      <c r="O114" s="120">
        <v>-14.2</v>
      </c>
      <c r="P114" s="128">
        <v>-2.2429999999999999</v>
      </c>
      <c r="Q114" s="115">
        <v>-178.07461493349248</v>
      </c>
      <c r="R114" s="115">
        <v>300.99324418805088</v>
      </c>
      <c r="S114" s="115">
        <v>-1249272.1406049277</v>
      </c>
      <c r="T114" s="115">
        <v>2924597.3677027328</v>
      </c>
      <c r="U114" s="7">
        <v>1144044</v>
      </c>
      <c r="V114" s="16"/>
      <c r="W114" s="16"/>
      <c r="X114" s="124"/>
      <c r="Y114" s="124"/>
      <c r="Z114" s="115"/>
      <c r="AA114" s="127"/>
      <c r="AB114" s="120"/>
      <c r="AC114" s="124"/>
      <c r="AD114" s="124"/>
      <c r="AE114" s="124"/>
      <c r="AF114" s="116"/>
      <c r="AG114" s="120"/>
      <c r="AH114" s="128"/>
      <c r="AI114" s="116"/>
      <c r="AJ114" s="124"/>
      <c r="AK114" s="37" t="s">
        <v>51</v>
      </c>
    </row>
    <row r="115" spans="1:37" s="9" customFormat="1" ht="16.5" thickTop="1" thickBot="1" x14ac:dyDescent="0.3">
      <c r="A115" t="s">
        <v>41</v>
      </c>
      <c r="B115" s="3" t="s">
        <v>35</v>
      </c>
      <c r="C115" s="9">
        <v>0.01</v>
      </c>
      <c r="D115" s="11" t="b">
        <v>1</v>
      </c>
      <c r="E115" s="28" t="b">
        <v>0</v>
      </c>
      <c r="F115" s="9">
        <v>0.05</v>
      </c>
      <c r="G115" s="5" t="s">
        <v>11</v>
      </c>
      <c r="H115" s="13" t="b">
        <v>0</v>
      </c>
      <c r="I115" s="4" t="b">
        <v>1</v>
      </c>
      <c r="J115"/>
      <c r="K115" s="12">
        <v>1</v>
      </c>
      <c r="L115" s="12"/>
      <c r="M115" s="120">
        <v>-3.2773300000000001</v>
      </c>
      <c r="N115" s="120">
        <v>0.51714000000000004</v>
      </c>
      <c r="O115" s="120">
        <v>-4.0583</v>
      </c>
      <c r="P115" s="128">
        <v>-2.6240999999999999</v>
      </c>
      <c r="Q115" s="115">
        <v>-53.994876909296906</v>
      </c>
      <c r="R115" s="115">
        <v>112.32033111299546</v>
      </c>
      <c r="S115" s="115">
        <v>-153921.34695337457</v>
      </c>
      <c r="T115" s="115">
        <v>329132.31545574102</v>
      </c>
      <c r="U115" s="14">
        <v>1140344</v>
      </c>
      <c r="V115" s="16"/>
      <c r="W115" s="16"/>
      <c r="X115" s="124"/>
      <c r="Y115" s="124"/>
      <c r="Z115" s="115"/>
      <c r="AA115" s="127"/>
      <c r="AB115" s="120"/>
      <c r="AC115" s="124"/>
      <c r="AD115" s="124"/>
      <c r="AE115" s="124"/>
      <c r="AF115" s="116"/>
      <c r="AG115" s="120"/>
      <c r="AH115" s="128"/>
      <c r="AI115" s="116"/>
      <c r="AJ115" s="124"/>
      <c r="AK115" s="36"/>
    </row>
  </sheetData>
  <conditionalFormatting sqref="M3:M6 M9:M11">
    <cfRule type="colorScale" priority="85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6:M1048576 M35 M1:M6 M9:M11 M107">
    <cfRule type="colorScale" priority="85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6:N1048576 N35 N1:N6 N9:N11 N107">
    <cfRule type="colorScale" priority="85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16:O1048576 O35 O1:O6 O9:O11 O107">
    <cfRule type="colorScale" priority="85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16:P1048576 P35 P1:P6 P9:P11 P107">
    <cfRule type="colorScale" priority="85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6:R1048576 Q35:R35 Q1:R6 Q9:R11 Q107:R107">
    <cfRule type="colorScale" priority="85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16:S1048576 S35 S1:S6 S9:S11 S107">
    <cfRule type="colorScale" priority="85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3:R13">
    <cfRule type="colorScale" priority="85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3">
    <cfRule type="colorScale" priority="85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6:R1048576 Q35:R35 Q1:R6 Q9:R11 Q13:R13 Q107:R107">
    <cfRule type="colorScale" priority="85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16:S1048576 S35 S1:S6 S9:S11 S13 S107">
    <cfRule type="colorScale" priority="85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6:Q1048576 Q35 Q1:Q6 Q9:Q11 Q13 Q107">
    <cfRule type="colorScale" priority="85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16:R1048576 R35 R1:R6 R9:R11 R13 R107">
    <cfRule type="colorScale" priority="85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5">
    <cfRule type="colorScale" priority="85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">
    <cfRule type="colorScale" priority="85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5">
    <cfRule type="colorScale" priority="85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5">
    <cfRule type="colorScale" priority="85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5">
    <cfRule type="colorScale" priority="85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5:R25">
    <cfRule type="colorScale" priority="85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5">
    <cfRule type="colorScale" priority="85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5">
    <cfRule type="colorScale" priority="85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5">
    <cfRule type="colorScale" priority="85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5">
    <cfRule type="colorScale" priority="85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5">
    <cfRule type="colorScale" priority="85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5:R25">
    <cfRule type="colorScale" priority="85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5">
    <cfRule type="colorScale" priority="84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5">
    <cfRule type="colorScale" priority="85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5">
    <cfRule type="colorScale" priority="84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6:M27">
    <cfRule type="colorScale" priority="84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6:M27">
    <cfRule type="colorScale" priority="84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6:N27">
    <cfRule type="colorScale" priority="84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6:O27">
    <cfRule type="colorScale" priority="84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6:P27">
    <cfRule type="colorScale" priority="84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6:R27">
    <cfRule type="colorScale" priority="84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6:S27">
    <cfRule type="colorScale" priority="84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6:N27">
    <cfRule type="colorScale" priority="84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6:M27">
    <cfRule type="colorScale" priority="84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6:O27">
    <cfRule type="colorScale" priority="84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6:P27">
    <cfRule type="colorScale" priority="84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6:R27">
    <cfRule type="colorScale" priority="84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6:S27">
    <cfRule type="colorScale" priority="84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6:Q27">
    <cfRule type="colorScale" priority="84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6:R27">
    <cfRule type="colorScale" priority="84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8">
    <cfRule type="colorScale" priority="84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">
    <cfRule type="colorScale" priority="84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8">
    <cfRule type="colorScale" priority="84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8">
    <cfRule type="colorScale" priority="84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8">
    <cfRule type="colorScale" priority="84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8:R28">
    <cfRule type="colorScale" priority="84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8">
    <cfRule type="colorScale" priority="84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8">
    <cfRule type="colorScale" priority="84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8">
    <cfRule type="colorScale" priority="84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8">
    <cfRule type="colorScale" priority="84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8">
    <cfRule type="colorScale" priority="84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8:R28">
    <cfRule type="colorScale" priority="84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8">
    <cfRule type="colorScale" priority="84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8">
    <cfRule type="colorScale" priority="84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8">
    <cfRule type="colorScale" priority="84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16:Q1048576 Q35 Q1:Q6 Q9:Q11 Q13 Q25:Q28 Q107">
    <cfRule type="colorScale" priority="84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16:R1048576 R35 R1:R6 R9:R11 R13 R25:R28 R107">
    <cfRule type="colorScale" priority="84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16:S1048576 S35 S1:S6 S9:S11 S13 S25:S28 S107">
    <cfRule type="colorScale" priority="84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">
    <cfRule type="colorScale" priority="84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">
    <cfRule type="colorScale" priority="84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9">
    <cfRule type="colorScale" priority="84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9">
    <cfRule type="colorScale" priority="84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9">
    <cfRule type="colorScale" priority="84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9:R29">
    <cfRule type="colorScale" priority="84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9">
    <cfRule type="colorScale" priority="84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9">
    <cfRule type="colorScale" priority="84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9">
    <cfRule type="colorScale" priority="84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9">
    <cfRule type="colorScale" priority="84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9">
    <cfRule type="colorScale" priority="84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9:R29">
    <cfRule type="colorScale" priority="84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9">
    <cfRule type="colorScale" priority="84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9">
    <cfRule type="colorScale" priority="84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9">
    <cfRule type="colorScale" priority="84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9">
    <cfRule type="colorScale" priority="84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9">
    <cfRule type="colorScale" priority="84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9">
    <cfRule type="colorScale" priority="84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9">
    <cfRule type="colorScale" priority="84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9">
    <cfRule type="colorScale" priority="84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9">
    <cfRule type="colorScale" priority="84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9">
    <cfRule type="colorScale" priority="84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6:Q1048576 S35 Q1:Q6 S1:S6 Q35 S9:S11 Q9:Q11 S116:S1048576 Q13 S13 S25:S29 Q25:Q29 Q107 S107">
    <cfRule type="colorScale" priority="84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6:Q1048576 Q35 Q1:Q6 Q9:Q11 Q13 Q25:Q29 Q107">
    <cfRule type="colorScale" priority="84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16:S1048576 S35 S1:S6 S9:S11 S13 S25:S29 S107">
    <cfRule type="colorScale" priority="84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0">
    <cfRule type="colorScale" priority="84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0">
    <cfRule type="colorScale" priority="84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0">
    <cfRule type="colorScale" priority="84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0">
    <cfRule type="colorScale" priority="84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0">
    <cfRule type="colorScale" priority="84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0:R30">
    <cfRule type="colorScale" priority="84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0">
    <cfRule type="colorScale" priority="84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0">
    <cfRule type="colorScale" priority="84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0">
    <cfRule type="colorScale" priority="84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0">
    <cfRule type="colorScale" priority="84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0">
    <cfRule type="colorScale" priority="84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0:R30">
    <cfRule type="colorScale" priority="84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0">
    <cfRule type="colorScale" priority="84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0">
    <cfRule type="colorScale" priority="84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0">
    <cfRule type="colorScale" priority="84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0">
    <cfRule type="colorScale" priority="84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0">
    <cfRule type="colorScale" priority="84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0">
    <cfRule type="colorScale" priority="84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0">
    <cfRule type="colorScale" priority="84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0">
    <cfRule type="colorScale" priority="84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0">
    <cfRule type="colorScale" priority="84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0">
    <cfRule type="colorScale" priority="84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0 Q30">
    <cfRule type="colorScale" priority="84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0">
    <cfRule type="colorScale" priority="84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0">
    <cfRule type="colorScale" priority="84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1">
    <cfRule type="colorScale" priority="84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1">
    <cfRule type="colorScale" priority="84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1">
    <cfRule type="colorScale" priority="83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1">
    <cfRule type="colorScale" priority="83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1">
    <cfRule type="colorScale" priority="83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1:R31">
    <cfRule type="colorScale" priority="83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1">
    <cfRule type="colorScale" priority="83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1">
    <cfRule type="colorScale" priority="83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1">
    <cfRule type="colorScale" priority="83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1">
    <cfRule type="colorScale" priority="83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1">
    <cfRule type="colorScale" priority="83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1:R31">
    <cfRule type="colorScale" priority="83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1">
    <cfRule type="colorScale" priority="83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1">
    <cfRule type="colorScale" priority="83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1">
    <cfRule type="colorScale" priority="83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1">
    <cfRule type="colorScale" priority="83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1">
    <cfRule type="colorScale" priority="83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1">
    <cfRule type="colorScale" priority="83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1">
    <cfRule type="colorScale" priority="83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1">
    <cfRule type="colorScale" priority="83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1">
    <cfRule type="colorScale" priority="83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1">
    <cfRule type="colorScale" priority="83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1 Q31">
    <cfRule type="colorScale" priority="83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1">
    <cfRule type="colorScale" priority="83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1">
    <cfRule type="colorScale" priority="83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2">
    <cfRule type="colorScale" priority="83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2">
    <cfRule type="colorScale" priority="83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2">
    <cfRule type="colorScale" priority="83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2">
    <cfRule type="colorScale" priority="83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2">
    <cfRule type="colorScale" priority="83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2:R32">
    <cfRule type="colorScale" priority="83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2">
    <cfRule type="colorScale" priority="83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2">
    <cfRule type="colorScale" priority="83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2">
    <cfRule type="colorScale" priority="83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2">
    <cfRule type="colorScale" priority="83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2">
    <cfRule type="colorScale" priority="83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2:R32">
    <cfRule type="colorScale" priority="83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2">
    <cfRule type="colorScale" priority="83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2">
    <cfRule type="colorScale" priority="83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2">
    <cfRule type="colorScale" priority="83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2">
    <cfRule type="colorScale" priority="83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2">
    <cfRule type="colorScale" priority="83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2">
    <cfRule type="colorScale" priority="83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2">
    <cfRule type="colorScale" priority="83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2">
    <cfRule type="colorScale" priority="83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2">
    <cfRule type="colorScale" priority="83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2">
    <cfRule type="colorScale" priority="83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2 S32">
    <cfRule type="colorScale" priority="83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2">
    <cfRule type="colorScale" priority="83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2">
    <cfRule type="colorScale" priority="83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3">
    <cfRule type="colorScale" priority="83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3">
    <cfRule type="colorScale" priority="83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3">
    <cfRule type="colorScale" priority="83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3">
    <cfRule type="colorScale" priority="83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3">
    <cfRule type="colorScale" priority="83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3:R33">
    <cfRule type="colorScale" priority="83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3">
    <cfRule type="colorScale" priority="83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3">
    <cfRule type="colorScale" priority="83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3">
    <cfRule type="colorScale" priority="83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3">
    <cfRule type="colorScale" priority="83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3">
    <cfRule type="colorScale" priority="83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3:R33">
    <cfRule type="colorScale" priority="83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3">
    <cfRule type="colorScale" priority="83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3">
    <cfRule type="colorScale" priority="83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3">
    <cfRule type="colorScale" priority="83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3">
    <cfRule type="colorScale" priority="83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3">
    <cfRule type="colorScale" priority="83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3">
    <cfRule type="colorScale" priority="83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3">
    <cfRule type="colorScale" priority="83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3">
    <cfRule type="colorScale" priority="83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3">
    <cfRule type="colorScale" priority="83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3">
    <cfRule type="colorScale" priority="83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3 Q33">
    <cfRule type="colorScale" priority="83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3">
    <cfRule type="colorScale" priority="83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3">
    <cfRule type="colorScale" priority="83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">
    <cfRule type="colorScale" priority="83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">
    <cfRule type="colorScale" priority="83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">
    <cfRule type="colorScale" priority="83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">
    <cfRule type="colorScale" priority="83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">
    <cfRule type="colorScale" priority="83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:R7">
    <cfRule type="colorScale" priority="83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">
    <cfRule type="colorScale" priority="83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">
    <cfRule type="colorScale" priority="83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">
    <cfRule type="colorScale" priority="83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7">
    <cfRule type="colorScale" priority="83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">
    <cfRule type="colorScale" priority="83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:R7">
    <cfRule type="colorScale" priority="83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">
    <cfRule type="colorScale" priority="83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">
    <cfRule type="colorScale" priority="83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">
    <cfRule type="colorScale" priority="83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7">
    <cfRule type="colorScale" priority="83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">
    <cfRule type="colorScale" priority="83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7">
    <cfRule type="colorScale" priority="83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">
    <cfRule type="colorScale" priority="83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">
    <cfRule type="colorScale" priority="82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">
    <cfRule type="colorScale" priority="82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">
    <cfRule type="colorScale" priority="82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 S7">
    <cfRule type="colorScale" priority="82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">
    <cfRule type="colorScale" priority="82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">
    <cfRule type="colorScale" priority="82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">
    <cfRule type="colorScale" priority="82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16:Q1048576 Q1:Q7 Q35 Q13 Q25:Q33 Q107 Q9:Q11">
    <cfRule type="colorScale" priority="82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16:R1048576 R1:R7 R35 R13 R25:R33 R107 R9:R11">
    <cfRule type="colorScale" priority="82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16:S1048576 S1:S7 S35 S13 S25:S33 S107 S9:S11">
    <cfRule type="colorScale" priority="82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">
    <cfRule type="colorScale" priority="82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">
    <cfRule type="colorScale" priority="82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3">
    <cfRule type="colorScale" priority="82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3">
    <cfRule type="colorScale" priority="82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3">
    <cfRule type="colorScale" priority="82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2:R112">
    <cfRule type="colorScale" priority="82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12">
    <cfRule type="colorScale" priority="82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3">
    <cfRule type="colorScale" priority="82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3">
    <cfRule type="colorScale" priority="82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3">
    <cfRule type="colorScale" priority="82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3">
    <cfRule type="colorScale" priority="82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2:R112">
    <cfRule type="colorScale" priority="82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12">
    <cfRule type="colorScale" priority="82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2">
    <cfRule type="colorScale" priority="82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12">
    <cfRule type="colorScale" priority="82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3">
    <cfRule type="colorScale" priority="82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3">
    <cfRule type="colorScale" priority="82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3">
    <cfRule type="colorScale" priority="82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3">
    <cfRule type="colorScale" priority="82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2">
    <cfRule type="colorScale" priority="82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12">
    <cfRule type="colorScale" priority="82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12">
    <cfRule type="colorScale" priority="82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12 Q112">
    <cfRule type="colorScale" priority="82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2">
    <cfRule type="colorScale" priority="82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12">
    <cfRule type="colorScale" priority="82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3">
    <cfRule type="colorScale" priority="82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3">
    <cfRule type="colorScale" priority="82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3">
    <cfRule type="colorScale" priority="82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3">
    <cfRule type="colorScale" priority="82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3">
    <cfRule type="colorScale" priority="82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2">
    <cfRule type="colorScale" priority="82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12">
    <cfRule type="colorScale" priority="82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12">
    <cfRule type="colorScale" priority="82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5">
    <cfRule type="colorScale" priority="82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5">
    <cfRule type="colorScale" priority="82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5">
    <cfRule type="colorScale" priority="82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15">
    <cfRule type="colorScale" priority="82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15">
    <cfRule type="colorScale" priority="82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5:R115">
    <cfRule type="colorScale" priority="82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15">
    <cfRule type="colorScale" priority="82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5">
    <cfRule type="colorScale" priority="82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15">
    <cfRule type="colorScale" priority="82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15">
    <cfRule type="colorScale" priority="82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15">
    <cfRule type="colorScale" priority="82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5:R115">
    <cfRule type="colorScale" priority="81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15">
    <cfRule type="colorScale" priority="81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5">
    <cfRule type="colorScale" priority="81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15">
    <cfRule type="colorScale" priority="81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15">
    <cfRule type="colorScale" priority="81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15">
    <cfRule type="colorScale" priority="81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15">
    <cfRule type="colorScale" priority="81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15">
    <cfRule type="colorScale" priority="81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5">
    <cfRule type="colorScale" priority="81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15">
    <cfRule type="colorScale" priority="81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15">
    <cfRule type="colorScale" priority="81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5 S115">
    <cfRule type="colorScale" priority="81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5">
    <cfRule type="colorScale" priority="81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15">
    <cfRule type="colorScale" priority="81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5">
    <cfRule type="colorScale" priority="81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15">
    <cfRule type="colorScale" priority="8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5">
    <cfRule type="colorScale" priority="81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15">
    <cfRule type="colorScale" priority="81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15">
    <cfRule type="colorScale" priority="81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5">
    <cfRule type="colorScale" priority="81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15">
    <cfRule type="colorScale" priority="81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15">
    <cfRule type="colorScale" priority="8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4">
    <cfRule type="colorScale" priority="8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4">
    <cfRule type="colorScale" priority="81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4">
    <cfRule type="colorScale" priority="81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4">
    <cfRule type="colorScale" priority="8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4">
    <cfRule type="colorScale" priority="81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4:R34">
    <cfRule type="colorScale" priority="81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4">
    <cfRule type="colorScale" priority="81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4">
    <cfRule type="colorScale" priority="81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4">
    <cfRule type="colorScale" priority="8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4">
    <cfRule type="colorScale" priority="81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4">
    <cfRule type="colorScale" priority="8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4:R34">
    <cfRule type="colorScale" priority="81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4">
    <cfRule type="colorScale" priority="8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4">
    <cfRule type="colorScale" priority="81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4">
    <cfRule type="colorScale" priority="81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4">
    <cfRule type="colorScale" priority="81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4">
    <cfRule type="colorScale" priority="81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4">
    <cfRule type="colorScale" priority="81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4">
    <cfRule type="colorScale" priority="8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4">
    <cfRule type="colorScale" priority="8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4">
    <cfRule type="colorScale" priority="81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4">
    <cfRule type="colorScale" priority="81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4 S34">
    <cfRule type="colorScale" priority="81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4">
    <cfRule type="colorScale" priority="81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4">
    <cfRule type="colorScale" priority="81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4">
    <cfRule type="colorScale" priority="8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4">
    <cfRule type="colorScale" priority="81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4">
    <cfRule type="colorScale" priority="8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4">
    <cfRule type="colorScale" priority="8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4">
    <cfRule type="colorScale" priority="81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4">
    <cfRule type="colorScale" priority="81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4">
    <cfRule type="colorScale" priority="81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4">
    <cfRule type="colorScale" priority="8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2">
    <cfRule type="colorScale" priority="8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2">
    <cfRule type="colorScale" priority="81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2">
    <cfRule type="colorScale" priority="81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12">
    <cfRule type="colorScale" priority="81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12">
    <cfRule type="colorScale" priority="8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1:R111">
    <cfRule type="colorScale" priority="8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11">
    <cfRule type="colorScale" priority="81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2">
    <cfRule type="colorScale" priority="81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12">
    <cfRule type="colorScale" priority="81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12">
    <cfRule type="colorScale" priority="81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12">
    <cfRule type="colorScale" priority="81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1:R111">
    <cfRule type="colorScale" priority="81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11">
    <cfRule type="colorScale" priority="8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1">
    <cfRule type="colorScale" priority="8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11">
    <cfRule type="colorScale" priority="8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12">
    <cfRule type="colorScale" priority="81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12">
    <cfRule type="colorScale" priority="8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12">
    <cfRule type="colorScale" priority="8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12">
    <cfRule type="colorScale" priority="8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1">
    <cfRule type="colorScale" priority="8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11">
    <cfRule type="colorScale" priority="8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11">
    <cfRule type="colorScale" priority="8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1 S111">
    <cfRule type="colorScale" priority="8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1">
    <cfRule type="colorScale" priority="8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11">
    <cfRule type="colorScale" priority="8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2">
    <cfRule type="colorScale" priority="8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12">
    <cfRule type="colorScale" priority="8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2">
    <cfRule type="colorScale" priority="8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12">
    <cfRule type="colorScale" priority="8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12">
    <cfRule type="colorScale" priority="8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1">
    <cfRule type="colorScale" priority="8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11">
    <cfRule type="colorScale" priority="8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11">
    <cfRule type="colorScale" priority="8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0">
    <cfRule type="colorScale" priority="8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0">
    <cfRule type="colorScale" priority="8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0">
    <cfRule type="colorScale" priority="8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10">
    <cfRule type="colorScale" priority="80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10">
    <cfRule type="colorScale" priority="80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0:R110">
    <cfRule type="colorScale" priority="80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10">
    <cfRule type="colorScale" priority="80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0">
    <cfRule type="colorScale" priority="80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10">
    <cfRule type="colorScale" priority="80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10">
    <cfRule type="colorScale" priority="80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10">
    <cfRule type="colorScale" priority="80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0:R110">
    <cfRule type="colorScale" priority="80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10">
    <cfRule type="colorScale" priority="80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0">
    <cfRule type="colorScale" priority="80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10">
    <cfRule type="colorScale" priority="80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10">
    <cfRule type="colorScale" priority="80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10">
    <cfRule type="colorScale" priority="80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10">
    <cfRule type="colorScale" priority="80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10">
    <cfRule type="colorScale" priority="80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0">
    <cfRule type="colorScale" priority="80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10">
    <cfRule type="colorScale" priority="80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10">
    <cfRule type="colorScale" priority="80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10 Q110">
    <cfRule type="colorScale" priority="80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0">
    <cfRule type="colorScale" priority="80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10">
    <cfRule type="colorScale" priority="80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0">
    <cfRule type="colorScale" priority="80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10">
    <cfRule type="colorScale" priority="80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0">
    <cfRule type="colorScale" priority="80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10">
    <cfRule type="colorScale" priority="80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10">
    <cfRule type="colorScale" priority="80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0">
    <cfRule type="colorScale" priority="80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10">
    <cfRule type="colorScale" priority="80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10">
    <cfRule type="colorScale" priority="80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">
    <cfRule type="colorScale" priority="80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">
    <cfRule type="colorScale" priority="80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9">
    <cfRule type="colorScale" priority="80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9">
    <cfRule type="colorScale" priority="80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9">
    <cfRule type="colorScale" priority="80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9:R109">
    <cfRule type="colorScale" priority="80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09">
    <cfRule type="colorScale" priority="80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9">
    <cfRule type="colorScale" priority="80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09">
    <cfRule type="colorScale" priority="80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9">
    <cfRule type="colorScale" priority="80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9">
    <cfRule type="colorScale" priority="80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9:R109">
    <cfRule type="colorScale" priority="80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09">
    <cfRule type="colorScale" priority="80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9">
    <cfRule type="colorScale" priority="80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9">
    <cfRule type="colorScale" priority="80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09">
    <cfRule type="colorScale" priority="80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09">
    <cfRule type="colorScale" priority="80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9">
    <cfRule type="colorScale" priority="80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9">
    <cfRule type="colorScale" priority="80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9">
    <cfRule type="colorScale" priority="80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9">
    <cfRule type="colorScale" priority="80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9">
    <cfRule type="colorScale" priority="80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9 S109">
    <cfRule type="colorScale" priority="80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9">
    <cfRule type="colorScale" priority="80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09">
    <cfRule type="colorScale" priority="80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9">
    <cfRule type="colorScale" priority="80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09">
    <cfRule type="colorScale" priority="80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9">
    <cfRule type="colorScale" priority="80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9">
    <cfRule type="colorScale" priority="80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9">
    <cfRule type="colorScale" priority="80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9">
    <cfRule type="colorScale" priority="80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9">
    <cfRule type="colorScale" priority="80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9">
    <cfRule type="colorScale" priority="80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86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86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86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8">
    <cfRule type="colorScale" priority="86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8">
    <cfRule type="colorScale" priority="86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8:R108">
    <cfRule type="colorScale" priority="86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08">
    <cfRule type="colorScale" priority="86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8">
    <cfRule type="colorScale" priority="86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08">
    <cfRule type="colorScale" priority="86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8">
    <cfRule type="colorScale" priority="86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8">
    <cfRule type="colorScale" priority="86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08">
    <cfRule type="colorScale" priority="86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08">
    <cfRule type="colorScale" priority="86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8 S108">
    <cfRule type="colorScale" priority="86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2">
    <cfRule type="colorScale" priority="80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2">
    <cfRule type="colorScale" priority="80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2">
    <cfRule type="colorScale" priority="80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2">
    <cfRule type="colorScale" priority="80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2">
    <cfRule type="colorScale" priority="80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2:R12">
    <cfRule type="colorScale" priority="80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2">
    <cfRule type="colorScale" priority="80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2">
    <cfRule type="colorScale" priority="80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2">
    <cfRule type="colorScale" priority="80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2">
    <cfRule type="colorScale" priority="80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2">
    <cfRule type="colorScale" priority="80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2:R12">
    <cfRule type="colorScale" priority="80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2">
    <cfRule type="colorScale" priority="80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2">
    <cfRule type="colorScale" priority="80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2">
    <cfRule type="colorScale" priority="80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2">
    <cfRule type="colorScale" priority="80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2">
    <cfRule type="colorScale" priority="80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2">
    <cfRule type="colorScale" priority="80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2">
    <cfRule type="colorScale" priority="80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2">
    <cfRule type="colorScale" priority="80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2">
    <cfRule type="colorScale" priority="80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2">
    <cfRule type="colorScale" priority="80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2 S12">
    <cfRule type="colorScale" priority="80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2">
    <cfRule type="colorScale" priority="80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2">
    <cfRule type="colorScale" priority="80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2">
    <cfRule type="colorScale" priority="80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2">
    <cfRule type="colorScale" priority="80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2">
    <cfRule type="colorScale" priority="80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2">
    <cfRule type="colorScale" priority="80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2">
    <cfRule type="colorScale" priority="79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2">
    <cfRule type="colorScale" priority="79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2">
    <cfRule type="colorScale" priority="79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2">
    <cfRule type="colorScale" priority="79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4">
    <cfRule type="colorScale" priority="79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4">
    <cfRule type="colorScale" priority="79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4">
    <cfRule type="colorScale" priority="79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4">
    <cfRule type="colorScale" priority="79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4">
    <cfRule type="colorScale" priority="79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4:R14">
    <cfRule type="colorScale" priority="79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4">
    <cfRule type="colorScale" priority="79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4">
    <cfRule type="colorScale" priority="79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4">
    <cfRule type="colorScale" priority="79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4">
    <cfRule type="colorScale" priority="79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4">
    <cfRule type="colorScale" priority="79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4:R14">
    <cfRule type="colorScale" priority="79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4">
    <cfRule type="colorScale" priority="79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4">
    <cfRule type="colorScale" priority="79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4">
    <cfRule type="colorScale" priority="79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4">
    <cfRule type="colorScale" priority="79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4">
    <cfRule type="colorScale" priority="79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4">
    <cfRule type="colorScale" priority="79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4">
    <cfRule type="colorScale" priority="79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4">
    <cfRule type="colorScale" priority="79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4">
    <cfRule type="colorScale" priority="79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4">
    <cfRule type="colorScale" priority="79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4 Q14">
    <cfRule type="colorScale" priority="79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4">
    <cfRule type="colorScale" priority="79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4">
    <cfRule type="colorScale" priority="79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4">
    <cfRule type="colorScale" priority="79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4">
    <cfRule type="colorScale" priority="79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4">
    <cfRule type="colorScale" priority="79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4">
    <cfRule type="colorScale" priority="79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4">
    <cfRule type="colorScale" priority="79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4">
    <cfRule type="colorScale" priority="79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4">
    <cfRule type="colorScale" priority="79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4">
    <cfRule type="colorScale" priority="79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6:N1048576 N35 N1:N6 N9:N11 N25:N28 N107">
    <cfRule type="colorScale" priority="87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16:M1048576 M35 M1:M6 M9:M11 M25:M28 M107">
    <cfRule type="colorScale" priority="87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16:O1048576 O35 O1:O6 O9:O11 O25:O28 O107">
    <cfRule type="colorScale" priority="87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16:P1048576 P35 P1:P6 P9:P11 P25:P28 P107">
    <cfRule type="colorScale" priority="87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6:N1048576 N1:N6 N9:N11 N35 N25:N33 N107">
    <cfRule type="colorScale" priority="88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16:M1048576 M1:M7 M35 M25:M33 M107 M9:M11">
    <cfRule type="colorScale" priority="88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6:N1048576 N1:N7 N35 N25:N33 N107 N9:N11">
    <cfRule type="colorScale" priority="88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16:O1048576 O1:O7 O35 O25:O33 O107 O9:O11">
    <cfRule type="colorScale" priority="88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16:P1048576 P1:P7 P35 P25:P33 P107 P9:P11">
    <cfRule type="colorScale" priority="88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5:M1048576 M1:M7 M25:M35 M107:M112 M9:M14">
    <cfRule type="colorScale" priority="79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5:N1048576 N1:N7 N25:N35 N107:N112 N9:N14">
    <cfRule type="colorScale" priority="79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15:O1048576 O1:O7 O25:O35 O107:O112 O9:O14">
    <cfRule type="colorScale" priority="79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15:P1048576 P1:P7 P25:P35 P107:P112 P9:P14">
    <cfRule type="colorScale" priority="79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5:Q1048576 Q1:Q7 Q25:Q35 Q107:Q112 Q9:Q14">
    <cfRule type="colorScale" priority="79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15:R1048576 R1:R7 R25:R35 R107:R112 R9:R14">
    <cfRule type="colorScale" priority="79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15:S1048576 S1:S7 S25:S35 S107:S112 S9:S14">
    <cfRule type="colorScale" priority="79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">
    <cfRule type="colorScale" priority="79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">
    <cfRule type="colorScale" priority="79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5">
    <cfRule type="colorScale" priority="79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5">
    <cfRule type="colorScale" priority="79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5">
    <cfRule type="colorScale" priority="79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5:R15">
    <cfRule type="colorScale" priority="79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5">
    <cfRule type="colorScale" priority="79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5">
    <cfRule type="colorScale" priority="79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5">
    <cfRule type="colorScale" priority="79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5">
    <cfRule type="colorScale" priority="79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5">
    <cfRule type="colorScale" priority="79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5:R15">
    <cfRule type="colorScale" priority="79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5">
    <cfRule type="colorScale" priority="78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5">
    <cfRule type="colorScale" priority="79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5">
    <cfRule type="colorScale" priority="79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5">
    <cfRule type="colorScale" priority="78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5">
    <cfRule type="colorScale" priority="78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5">
    <cfRule type="colorScale" priority="78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5">
    <cfRule type="colorScale" priority="78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5">
    <cfRule type="colorScale" priority="78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5">
    <cfRule type="colorScale" priority="78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5">
    <cfRule type="colorScale" priority="78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5 Q15">
    <cfRule type="colorScale" priority="78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5">
    <cfRule type="colorScale" priority="78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5">
    <cfRule type="colorScale" priority="78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5">
    <cfRule type="colorScale" priority="78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5">
    <cfRule type="colorScale" priority="78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5">
    <cfRule type="colorScale" priority="78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5">
    <cfRule type="colorScale" priority="78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5">
    <cfRule type="colorScale" priority="78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5">
    <cfRule type="colorScale" priority="78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5">
    <cfRule type="colorScale" priority="78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5">
    <cfRule type="colorScale" priority="78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">
    <cfRule type="colorScale" priority="78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5">
    <cfRule type="colorScale" priority="78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5">
    <cfRule type="colorScale" priority="78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5">
    <cfRule type="colorScale" priority="78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5">
    <cfRule type="colorScale" priority="78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5">
    <cfRule type="colorScale" priority="78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5">
    <cfRule type="colorScale" priority="78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5:N1048576 N1:N7 N25:N35 N107:N112 N9:N15">
    <cfRule type="colorScale" priority="78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15:R1048576 R1:R7 R25:R35 R107:R112 R9:R15">
    <cfRule type="colorScale" priority="78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13:R113">
    <cfRule type="colorScale" priority="78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13">
    <cfRule type="colorScale" priority="78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3:R113">
    <cfRule type="colorScale" priority="78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13">
    <cfRule type="colorScale" priority="78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3">
    <cfRule type="colorScale" priority="78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13">
    <cfRule type="colorScale" priority="78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13">
    <cfRule type="colorScale" priority="78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13">
    <cfRule type="colorScale" priority="78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13">
    <cfRule type="colorScale" priority="78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13 Q113">
    <cfRule type="colorScale" priority="78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3">
    <cfRule type="colorScale" priority="78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13">
    <cfRule type="colorScale" priority="78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3">
    <cfRule type="colorScale" priority="78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13">
    <cfRule type="colorScale" priority="78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13">
    <cfRule type="colorScale" priority="78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3">
    <cfRule type="colorScale" priority="78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3">
    <cfRule type="colorScale" priority="78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3">
    <cfRule type="colorScale" priority="78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13">
    <cfRule type="colorScale" priority="78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13">
    <cfRule type="colorScale" priority="78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3">
    <cfRule type="colorScale" priority="78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13">
    <cfRule type="colorScale" priority="78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13">
    <cfRule type="colorScale" priority="78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13">
    <cfRule type="colorScale" priority="78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3">
    <cfRule type="colorScale" priority="78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13">
    <cfRule type="colorScale" priority="78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13">
    <cfRule type="colorScale" priority="78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13">
    <cfRule type="colorScale" priority="78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3">
    <cfRule type="colorScale" priority="78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13">
    <cfRule type="colorScale" priority="78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3">
    <cfRule type="colorScale" priority="78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13">
    <cfRule type="colorScale" priority="78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13">
    <cfRule type="colorScale" priority="78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3">
    <cfRule type="colorScale" priority="78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3">
    <cfRule type="colorScale" priority="78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13">
    <cfRule type="colorScale" priority="78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13">
    <cfRule type="colorScale" priority="78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3">
    <cfRule type="colorScale" priority="78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13">
    <cfRule type="colorScale" priority="78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13">
    <cfRule type="colorScale" priority="78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3">
    <cfRule type="colorScale" priority="78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13">
    <cfRule type="colorScale" priority="78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14:R114">
    <cfRule type="colorScale" priority="78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14">
    <cfRule type="colorScale" priority="78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4:R114">
    <cfRule type="colorScale" priority="78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14">
    <cfRule type="colorScale" priority="78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4">
    <cfRule type="colorScale" priority="78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14">
    <cfRule type="colorScale" priority="78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14">
    <cfRule type="colorScale" priority="78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14">
    <cfRule type="colorScale" priority="78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14">
    <cfRule type="colorScale" priority="78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14 Q114">
    <cfRule type="colorScale" priority="78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4">
    <cfRule type="colorScale" priority="78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14">
    <cfRule type="colorScale" priority="78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4">
    <cfRule type="colorScale" priority="78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14">
    <cfRule type="colorScale" priority="78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14">
    <cfRule type="colorScale" priority="78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4">
    <cfRule type="colorScale" priority="78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4">
    <cfRule type="colorScale" priority="78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4">
    <cfRule type="colorScale" priority="78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14">
    <cfRule type="colorScale" priority="77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14">
    <cfRule type="colorScale" priority="77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4">
    <cfRule type="colorScale" priority="77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14">
    <cfRule type="colorScale" priority="77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14">
    <cfRule type="colorScale" priority="77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14">
    <cfRule type="colorScale" priority="77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4">
    <cfRule type="colorScale" priority="77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14">
    <cfRule type="colorScale" priority="77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14">
    <cfRule type="colorScale" priority="77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14">
    <cfRule type="colorScale" priority="77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4">
    <cfRule type="colorScale" priority="77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14">
    <cfRule type="colorScale" priority="77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4">
    <cfRule type="colorScale" priority="77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14">
    <cfRule type="colorScale" priority="77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14">
    <cfRule type="colorScale" priority="77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4">
    <cfRule type="colorScale" priority="77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4">
    <cfRule type="colorScale" priority="77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14">
    <cfRule type="colorScale" priority="77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14">
    <cfRule type="colorScale" priority="77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4">
    <cfRule type="colorScale" priority="77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14">
    <cfRule type="colorScale" priority="77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14">
    <cfRule type="colorScale" priority="77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4">
    <cfRule type="colorScale" priority="77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14">
    <cfRule type="colorScale" priority="77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6">
    <cfRule type="colorScale" priority="77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6">
    <cfRule type="colorScale" priority="77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6">
    <cfRule type="colorScale" priority="77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6">
    <cfRule type="colorScale" priority="77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6">
    <cfRule type="colorScale" priority="77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6:R16">
    <cfRule type="colorScale" priority="77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6">
    <cfRule type="colorScale" priority="77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6">
    <cfRule type="colorScale" priority="77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6">
    <cfRule type="colorScale" priority="77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6">
    <cfRule type="colorScale" priority="77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6">
    <cfRule type="colorScale" priority="77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6:R16">
    <cfRule type="colorScale" priority="77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6">
    <cfRule type="colorScale" priority="77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6">
    <cfRule type="colorScale" priority="77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6">
    <cfRule type="colorScale" priority="77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6">
    <cfRule type="colorScale" priority="77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6">
    <cfRule type="colorScale" priority="77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6">
    <cfRule type="colorScale" priority="77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6">
    <cfRule type="colorScale" priority="77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6">
    <cfRule type="colorScale" priority="77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6">
    <cfRule type="colorScale" priority="77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6">
    <cfRule type="colorScale" priority="77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6 S16">
    <cfRule type="colorScale" priority="77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6">
    <cfRule type="colorScale" priority="77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6">
    <cfRule type="colorScale" priority="77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6">
    <cfRule type="colorScale" priority="77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6">
    <cfRule type="colorScale" priority="77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6">
    <cfRule type="colorScale" priority="77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6">
    <cfRule type="colorScale" priority="77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6">
    <cfRule type="colorScale" priority="77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6">
    <cfRule type="colorScale" priority="77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6">
    <cfRule type="colorScale" priority="77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6">
    <cfRule type="colorScale" priority="77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6">
    <cfRule type="colorScale" priority="77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6">
    <cfRule type="colorScale" priority="77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6">
    <cfRule type="colorScale" priority="77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6">
    <cfRule type="colorScale" priority="77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6">
    <cfRule type="colorScale" priority="77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6">
    <cfRule type="colorScale" priority="77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6">
    <cfRule type="colorScale" priority="77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6">
    <cfRule type="colorScale" priority="77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6">
    <cfRule type="colorScale" priority="77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7">
    <cfRule type="colorScale" priority="76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7">
    <cfRule type="colorScale" priority="76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7">
    <cfRule type="colorScale" priority="76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7">
    <cfRule type="colorScale" priority="76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7">
    <cfRule type="colorScale" priority="76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7:R17">
    <cfRule type="colorScale" priority="76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7">
    <cfRule type="colorScale" priority="76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7">
    <cfRule type="colorScale" priority="76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7">
    <cfRule type="colorScale" priority="76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7">
    <cfRule type="colorScale" priority="76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7">
    <cfRule type="colorScale" priority="76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7:R17">
    <cfRule type="colorScale" priority="76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7">
    <cfRule type="colorScale" priority="76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7">
    <cfRule type="colorScale" priority="76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7">
    <cfRule type="colorScale" priority="76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7">
    <cfRule type="colorScale" priority="76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7">
    <cfRule type="colorScale" priority="76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7">
    <cfRule type="colorScale" priority="76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7">
    <cfRule type="colorScale" priority="76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7">
    <cfRule type="colorScale" priority="76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7">
    <cfRule type="colorScale" priority="76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7">
    <cfRule type="colorScale" priority="76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7 Q17">
    <cfRule type="colorScale" priority="76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7">
    <cfRule type="colorScale" priority="76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7">
    <cfRule type="colorScale" priority="76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7">
    <cfRule type="colorScale" priority="76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7">
    <cfRule type="colorScale" priority="76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7">
    <cfRule type="colorScale" priority="76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7">
    <cfRule type="colorScale" priority="76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7">
    <cfRule type="colorScale" priority="76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7">
    <cfRule type="colorScale" priority="76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7">
    <cfRule type="colorScale" priority="76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7">
    <cfRule type="colorScale" priority="76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7">
    <cfRule type="colorScale" priority="76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7">
    <cfRule type="colorScale" priority="76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7">
    <cfRule type="colorScale" priority="76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7">
    <cfRule type="colorScale" priority="76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7">
    <cfRule type="colorScale" priority="76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7">
    <cfRule type="colorScale" priority="76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7">
    <cfRule type="colorScale" priority="76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7">
    <cfRule type="colorScale" priority="76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7">
    <cfRule type="colorScale" priority="76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8">
    <cfRule type="colorScale" priority="76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8">
    <cfRule type="colorScale" priority="76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8">
    <cfRule type="colorScale" priority="76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8">
    <cfRule type="colorScale" priority="76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8">
    <cfRule type="colorScale" priority="76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8:R18">
    <cfRule type="colorScale" priority="76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8">
    <cfRule type="colorScale" priority="76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8">
    <cfRule type="colorScale" priority="76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8">
    <cfRule type="colorScale" priority="76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8">
    <cfRule type="colorScale" priority="76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8">
    <cfRule type="colorScale" priority="76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8:R18">
    <cfRule type="colorScale" priority="76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8">
    <cfRule type="colorScale" priority="76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8">
    <cfRule type="colorScale" priority="76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8">
    <cfRule type="colorScale" priority="76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8">
    <cfRule type="colorScale" priority="76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8">
    <cfRule type="colorScale" priority="76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8">
    <cfRule type="colorScale" priority="76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8">
    <cfRule type="colorScale" priority="76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8">
    <cfRule type="colorScale" priority="76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8">
    <cfRule type="colorScale" priority="76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8">
    <cfRule type="colorScale" priority="76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8 S18">
    <cfRule type="colorScale" priority="76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8">
    <cfRule type="colorScale" priority="76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8">
    <cfRule type="colorScale" priority="76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8">
    <cfRule type="colorScale" priority="76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8">
    <cfRule type="colorScale" priority="76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8">
    <cfRule type="colorScale" priority="76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8">
    <cfRule type="colorScale" priority="76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8">
    <cfRule type="colorScale" priority="76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8">
    <cfRule type="colorScale" priority="76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8">
    <cfRule type="colorScale" priority="75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8">
    <cfRule type="colorScale" priority="75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8">
    <cfRule type="colorScale" priority="75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8">
    <cfRule type="colorScale" priority="75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8">
    <cfRule type="colorScale" priority="75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8">
    <cfRule type="colorScale" priority="75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8">
    <cfRule type="colorScale" priority="75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8">
    <cfRule type="colorScale" priority="75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8">
    <cfRule type="colorScale" priority="75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8">
    <cfRule type="colorScale" priority="75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8">
    <cfRule type="colorScale" priority="75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6">
    <cfRule type="colorScale" priority="75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6">
    <cfRule type="colorScale" priority="75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6">
    <cfRule type="colorScale" priority="75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6">
    <cfRule type="colorScale" priority="75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6:R36">
    <cfRule type="colorScale" priority="75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6">
    <cfRule type="colorScale" priority="75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6:R36">
    <cfRule type="colorScale" priority="75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6">
    <cfRule type="colorScale" priority="75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6">
    <cfRule type="colorScale" priority="75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6">
    <cfRule type="colorScale" priority="75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6">
    <cfRule type="colorScale" priority="75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6">
    <cfRule type="colorScale" priority="75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6">
    <cfRule type="colorScale" priority="75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6 S36">
    <cfRule type="colorScale" priority="75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6">
    <cfRule type="colorScale" priority="75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6">
    <cfRule type="colorScale" priority="75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6">
    <cfRule type="colorScale" priority="75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6">
    <cfRule type="colorScale" priority="75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6">
    <cfRule type="colorScale" priority="75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6">
    <cfRule type="colorScale" priority="75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6">
    <cfRule type="colorScale" priority="75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6">
    <cfRule type="colorScale" priority="75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6">
    <cfRule type="colorScale" priority="75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6">
    <cfRule type="colorScale" priority="75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6">
    <cfRule type="colorScale" priority="75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6">
    <cfRule type="colorScale" priority="75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6">
    <cfRule type="colorScale" priority="75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6">
    <cfRule type="colorScale" priority="75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6">
    <cfRule type="colorScale" priority="75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6">
    <cfRule type="colorScale" priority="75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6">
    <cfRule type="colorScale" priority="75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6">
    <cfRule type="colorScale" priority="75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6">
    <cfRule type="colorScale" priority="75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6">
    <cfRule type="colorScale" priority="75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6">
    <cfRule type="colorScale" priority="75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6">
    <cfRule type="colorScale" priority="75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6">
    <cfRule type="colorScale" priority="75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9">
    <cfRule type="colorScale" priority="75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9">
    <cfRule type="colorScale" priority="75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9">
    <cfRule type="colorScale" priority="75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9">
    <cfRule type="colorScale" priority="75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9">
    <cfRule type="colorScale" priority="75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9:R19">
    <cfRule type="colorScale" priority="75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9">
    <cfRule type="colorScale" priority="75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9">
    <cfRule type="colorScale" priority="75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9">
    <cfRule type="colorScale" priority="75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9">
    <cfRule type="colorScale" priority="75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9">
    <cfRule type="colorScale" priority="75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9:R19">
    <cfRule type="colorScale" priority="75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9">
    <cfRule type="colorScale" priority="75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9">
    <cfRule type="colorScale" priority="75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9">
    <cfRule type="colorScale" priority="75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9">
    <cfRule type="colorScale" priority="75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9">
    <cfRule type="colorScale" priority="75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9">
    <cfRule type="colorScale" priority="75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9">
    <cfRule type="colorScale" priority="75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9">
    <cfRule type="colorScale" priority="75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9">
    <cfRule type="colorScale" priority="75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9">
    <cfRule type="colorScale" priority="75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9 S19">
    <cfRule type="colorScale" priority="75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9">
    <cfRule type="colorScale" priority="75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9">
    <cfRule type="colorScale" priority="75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9">
    <cfRule type="colorScale" priority="75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9">
    <cfRule type="colorScale" priority="75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9">
    <cfRule type="colorScale" priority="75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9">
    <cfRule type="colorScale" priority="75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9">
    <cfRule type="colorScale" priority="75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9">
    <cfRule type="colorScale" priority="75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9">
    <cfRule type="colorScale" priority="75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9">
    <cfRule type="colorScale" priority="75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9">
    <cfRule type="colorScale" priority="75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9">
    <cfRule type="colorScale" priority="75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9">
    <cfRule type="colorScale" priority="75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9">
    <cfRule type="colorScale" priority="75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9">
    <cfRule type="colorScale" priority="75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9">
    <cfRule type="colorScale" priority="75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9">
    <cfRule type="colorScale" priority="75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9">
    <cfRule type="colorScale" priority="74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9">
    <cfRule type="colorScale" priority="74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1">
    <cfRule type="colorScale" priority="74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1">
    <cfRule type="colorScale" priority="74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1">
    <cfRule type="colorScale" priority="74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1">
    <cfRule type="colorScale" priority="74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1">
    <cfRule type="colorScale" priority="74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1:R21">
    <cfRule type="colorScale" priority="74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1">
    <cfRule type="colorScale" priority="74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1">
    <cfRule type="colorScale" priority="74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1">
    <cfRule type="colorScale" priority="74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1">
    <cfRule type="colorScale" priority="74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1">
    <cfRule type="colorScale" priority="74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1:R21">
    <cfRule type="colorScale" priority="74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1">
    <cfRule type="colorScale" priority="74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1">
    <cfRule type="colorScale" priority="74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1">
    <cfRule type="colorScale" priority="74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1">
    <cfRule type="colorScale" priority="74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1">
    <cfRule type="colorScale" priority="74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1">
    <cfRule type="colorScale" priority="74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1">
    <cfRule type="colorScale" priority="74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1">
    <cfRule type="colorScale" priority="74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1">
    <cfRule type="colorScale" priority="74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1">
    <cfRule type="colorScale" priority="74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1 S21">
    <cfRule type="colorScale" priority="74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1">
    <cfRule type="colorScale" priority="74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1">
    <cfRule type="colorScale" priority="74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1">
    <cfRule type="colorScale" priority="74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1">
    <cfRule type="colorScale" priority="74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1">
    <cfRule type="colorScale" priority="74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1">
    <cfRule type="colorScale" priority="74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1">
    <cfRule type="colorScale" priority="74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1">
    <cfRule type="colorScale" priority="74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1">
    <cfRule type="colorScale" priority="74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1">
    <cfRule type="colorScale" priority="74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1">
    <cfRule type="colorScale" priority="74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1">
    <cfRule type="colorScale" priority="74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1">
    <cfRule type="colorScale" priority="74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1">
    <cfRule type="colorScale" priority="74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1">
    <cfRule type="colorScale" priority="74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1">
    <cfRule type="colorScale" priority="74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1">
    <cfRule type="colorScale" priority="74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1">
    <cfRule type="colorScale" priority="74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1">
    <cfRule type="colorScale" priority="74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07:M1048576 M1:M7 M21 M9:M19 M25:M36">
    <cfRule type="colorScale" priority="74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:N1048576 N1:N7 N21 N9:N19 N25:N36">
    <cfRule type="colorScale" priority="74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7:O1048576 O1:O7 O21 O9:O19 O25:O36">
    <cfRule type="colorScale" priority="74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:P1048576 P1:P7 P21 P9:P19 P25:P36">
    <cfRule type="colorScale" priority="74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7:Q1048576 Q1:Q7 Q21 Q9:Q19 Q25:Q36">
    <cfRule type="colorScale" priority="74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7:R1048576 R1:R7 R21 R9:R19 R25:R36">
    <cfRule type="colorScale" priority="74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7:S1048576 S1:S7 S21 S9:S19 S25:S36">
    <cfRule type="colorScale" priority="74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7">
    <cfRule type="colorScale" priority="74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7">
    <cfRule type="colorScale" priority="74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7">
    <cfRule type="colorScale" priority="74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7">
    <cfRule type="colorScale" priority="74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7:R37">
    <cfRule type="colorScale" priority="74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7">
    <cfRule type="colorScale" priority="74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7:R37">
    <cfRule type="colorScale" priority="74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7">
    <cfRule type="colorScale" priority="74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7">
    <cfRule type="colorScale" priority="74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7">
    <cfRule type="colorScale" priority="74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7">
    <cfRule type="colorScale" priority="74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7">
    <cfRule type="colorScale" priority="74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7">
    <cfRule type="colorScale" priority="74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7 S37">
    <cfRule type="colorScale" priority="74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7">
    <cfRule type="colorScale" priority="74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7">
    <cfRule type="colorScale" priority="74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7">
    <cfRule type="colorScale" priority="74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7">
    <cfRule type="colorScale" priority="74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7">
    <cfRule type="colorScale" priority="74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7">
    <cfRule type="colorScale" priority="74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7">
    <cfRule type="colorScale" priority="74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7">
    <cfRule type="colorScale" priority="74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7">
    <cfRule type="colorScale" priority="74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7">
    <cfRule type="colorScale" priority="74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7">
    <cfRule type="colorScale" priority="74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7">
    <cfRule type="colorScale" priority="74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7">
    <cfRule type="colorScale" priority="74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7">
    <cfRule type="colorScale" priority="74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7">
    <cfRule type="colorScale" priority="74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7">
    <cfRule type="colorScale" priority="74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7">
    <cfRule type="colorScale" priority="74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7">
    <cfRule type="colorScale" priority="74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7">
    <cfRule type="colorScale" priority="74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7">
    <cfRule type="colorScale" priority="74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7">
    <cfRule type="colorScale" priority="74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7">
    <cfRule type="colorScale" priority="74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7">
    <cfRule type="colorScale" priority="74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7">
    <cfRule type="colorScale" priority="73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7">
    <cfRule type="colorScale" priority="73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7">
    <cfRule type="colorScale" priority="73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7">
    <cfRule type="colorScale" priority="73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7">
    <cfRule type="colorScale" priority="73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7">
    <cfRule type="colorScale" priority="73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7">
    <cfRule type="colorScale" priority="73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8">
    <cfRule type="colorScale" priority="73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8">
    <cfRule type="colorScale" priority="73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8">
    <cfRule type="colorScale" priority="73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8">
    <cfRule type="colorScale" priority="73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8:R38">
    <cfRule type="colorScale" priority="73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8">
    <cfRule type="colorScale" priority="73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8:R38">
    <cfRule type="colorScale" priority="73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8">
    <cfRule type="colorScale" priority="73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8">
    <cfRule type="colorScale" priority="73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8">
    <cfRule type="colorScale" priority="73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8">
    <cfRule type="colorScale" priority="73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8">
    <cfRule type="colorScale" priority="73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8">
    <cfRule type="colorScale" priority="73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8 S38">
    <cfRule type="colorScale" priority="73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8">
    <cfRule type="colorScale" priority="73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8">
    <cfRule type="colorScale" priority="73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8">
    <cfRule type="colorScale" priority="73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8">
    <cfRule type="colorScale" priority="73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8">
    <cfRule type="colorScale" priority="73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8">
    <cfRule type="colorScale" priority="73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8">
    <cfRule type="colorScale" priority="73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8">
    <cfRule type="colorScale" priority="73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8">
    <cfRule type="colorScale" priority="73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8">
    <cfRule type="colorScale" priority="73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8">
    <cfRule type="colorScale" priority="73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8">
    <cfRule type="colorScale" priority="73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8">
    <cfRule type="colorScale" priority="73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8">
    <cfRule type="colorScale" priority="73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8">
    <cfRule type="colorScale" priority="73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8">
    <cfRule type="colorScale" priority="73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8">
    <cfRule type="colorScale" priority="73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8">
    <cfRule type="colorScale" priority="73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8">
    <cfRule type="colorScale" priority="73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8">
    <cfRule type="colorScale" priority="73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8">
    <cfRule type="colorScale" priority="73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8">
    <cfRule type="colorScale" priority="73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8">
    <cfRule type="colorScale" priority="73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8">
    <cfRule type="colorScale" priority="73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8">
    <cfRule type="colorScale" priority="73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8">
    <cfRule type="colorScale" priority="73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8">
    <cfRule type="colorScale" priority="73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8">
    <cfRule type="colorScale" priority="73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8">
    <cfRule type="colorScale" priority="73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8">
    <cfRule type="colorScale" priority="73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:M1048576 M1:M7 M21 M9:M19 M25:M38">
    <cfRule type="colorScale" priority="73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:N1048576 N1:N7 N21 N9:N19 N25:N38">
    <cfRule type="colorScale" priority="73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7:O1048576 O1:O7 O21 O9:O19 O25:O38">
    <cfRule type="colorScale" priority="73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:P1048576 P1:P7 P21 P9:P19 P25:P38">
    <cfRule type="colorScale" priority="73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7:Q1048576 Q1:Q7 Q21 Q9:Q19 Q25:Q38">
    <cfRule type="colorScale" priority="73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7:R1048576 R1:R7 R21 R9:R19 R25:R38">
    <cfRule type="colorScale" priority="73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7:S1048576 S1:S7 S21 S9:S19 S25:S38">
    <cfRule type="colorScale" priority="73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9">
    <cfRule type="colorScale" priority="73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9">
    <cfRule type="colorScale" priority="73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9">
    <cfRule type="colorScale" priority="73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9">
    <cfRule type="colorScale" priority="73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9:R39">
    <cfRule type="colorScale" priority="73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9">
    <cfRule type="colorScale" priority="73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9:R39">
    <cfRule type="colorScale" priority="73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9">
    <cfRule type="colorScale" priority="73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9">
    <cfRule type="colorScale" priority="73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9">
    <cfRule type="colorScale" priority="73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9">
    <cfRule type="colorScale" priority="73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9">
    <cfRule type="colorScale" priority="73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9">
    <cfRule type="colorScale" priority="73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9 Q39">
    <cfRule type="colorScale" priority="73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9">
    <cfRule type="colorScale" priority="73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9">
    <cfRule type="colorScale" priority="73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9">
    <cfRule type="colorScale" priority="73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9">
    <cfRule type="colorScale" priority="73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9">
    <cfRule type="colorScale" priority="73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9">
    <cfRule type="colorScale" priority="73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9">
    <cfRule type="colorScale" priority="73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9">
    <cfRule type="colorScale" priority="73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9">
    <cfRule type="colorScale" priority="73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9">
    <cfRule type="colorScale" priority="73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9">
    <cfRule type="colorScale" priority="73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9">
    <cfRule type="colorScale" priority="73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9">
    <cfRule type="colorScale" priority="73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9">
    <cfRule type="colorScale" priority="73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9">
    <cfRule type="colorScale" priority="73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9">
    <cfRule type="colorScale" priority="73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9">
    <cfRule type="colorScale" priority="72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9">
    <cfRule type="colorScale" priority="72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9">
    <cfRule type="colorScale" priority="72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9">
    <cfRule type="colorScale" priority="72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9">
    <cfRule type="colorScale" priority="72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9">
    <cfRule type="colorScale" priority="72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9">
    <cfRule type="colorScale" priority="72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9">
    <cfRule type="colorScale" priority="72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9">
    <cfRule type="colorScale" priority="72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9">
    <cfRule type="colorScale" priority="72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9">
    <cfRule type="colorScale" priority="72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9">
    <cfRule type="colorScale" priority="72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9">
    <cfRule type="colorScale" priority="72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9">
    <cfRule type="colorScale" priority="72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9">
    <cfRule type="colorScale" priority="72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9">
    <cfRule type="colorScale" priority="72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9">
    <cfRule type="colorScale" priority="72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9">
    <cfRule type="colorScale" priority="72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9">
    <cfRule type="colorScale" priority="72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9">
    <cfRule type="colorScale" priority="72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9">
    <cfRule type="colorScale" priority="72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:M1048576 M1:M7 M21 M9:M19 M25:M39">
    <cfRule type="colorScale" priority="72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:N1048576 N1:N7 N21 N9:N19 N25:N39">
    <cfRule type="colorScale" priority="72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7:O1048576 O1:O7 O21 O9:O19 O25:O39">
    <cfRule type="colorScale" priority="72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:P1048576 P1:P7 P21 P9:P19 P25:P39">
    <cfRule type="colorScale" priority="72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7:Q1048576 Q1:Q7 Q21 Q9:Q19 Q25:Q39">
    <cfRule type="colorScale" priority="72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7:R1048576 R1:R7 R21 R9:R19 R25:R39">
    <cfRule type="colorScale" priority="72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7:S1048576 S1:S7 S21 S9:S19 S25:S39">
    <cfRule type="colorScale" priority="72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1">
    <cfRule type="colorScale" priority="72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1">
    <cfRule type="colorScale" priority="72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1">
    <cfRule type="colorScale" priority="72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1">
    <cfRule type="colorScale" priority="72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1:R41">
    <cfRule type="colorScale" priority="72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1">
    <cfRule type="colorScale" priority="72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1:R41">
    <cfRule type="colorScale" priority="72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1">
    <cfRule type="colorScale" priority="72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1">
    <cfRule type="colorScale" priority="72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1">
    <cfRule type="colorScale" priority="72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41">
    <cfRule type="colorScale" priority="72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1">
    <cfRule type="colorScale" priority="72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1">
    <cfRule type="colorScale" priority="72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1 S41">
    <cfRule type="colorScale" priority="72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1">
    <cfRule type="colorScale" priority="72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1">
    <cfRule type="colorScale" priority="72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1">
    <cfRule type="colorScale" priority="72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1">
    <cfRule type="colorScale" priority="72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1">
    <cfRule type="colorScale" priority="72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1">
    <cfRule type="colorScale" priority="72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1">
    <cfRule type="colorScale" priority="72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1">
    <cfRule type="colorScale" priority="72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1">
    <cfRule type="colorScale" priority="72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1">
    <cfRule type="colorScale" priority="72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1">
    <cfRule type="colorScale" priority="72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1">
    <cfRule type="colorScale" priority="72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1">
    <cfRule type="colorScale" priority="72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1">
    <cfRule type="colorScale" priority="72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1">
    <cfRule type="colorScale" priority="72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1">
    <cfRule type="colorScale" priority="72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1">
    <cfRule type="colorScale" priority="72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1">
    <cfRule type="colorScale" priority="72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1">
    <cfRule type="colorScale" priority="72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1">
    <cfRule type="colorScale" priority="72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1">
    <cfRule type="colorScale" priority="72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1">
    <cfRule type="colorScale" priority="72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41">
    <cfRule type="colorScale" priority="72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1">
    <cfRule type="colorScale" priority="72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1">
    <cfRule type="colorScale" priority="72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1">
    <cfRule type="colorScale" priority="72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1">
    <cfRule type="colorScale" priority="72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1">
    <cfRule type="colorScale" priority="72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1">
    <cfRule type="colorScale" priority="72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1">
    <cfRule type="colorScale" priority="72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1">
    <cfRule type="colorScale" priority="72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1">
    <cfRule type="colorScale" priority="72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1">
    <cfRule type="colorScale" priority="72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1">
    <cfRule type="colorScale" priority="72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1">
    <cfRule type="colorScale" priority="72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1">
    <cfRule type="colorScale" priority="72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1">
    <cfRule type="colorScale" priority="72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1">
    <cfRule type="colorScale" priority="72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1">
    <cfRule type="colorScale" priority="72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1">
    <cfRule type="colorScale" priority="72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1">
    <cfRule type="colorScale" priority="72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1">
    <cfRule type="colorScale" priority="72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1">
    <cfRule type="colorScale" priority="72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1">
    <cfRule type="colorScale" priority="72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0">
    <cfRule type="colorScale" priority="71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0">
    <cfRule type="colorScale" priority="71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0">
    <cfRule type="colorScale" priority="71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0">
    <cfRule type="colorScale" priority="71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0:R40">
    <cfRule type="colorScale" priority="71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0">
    <cfRule type="colorScale" priority="71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0:R40">
    <cfRule type="colorScale" priority="71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0">
    <cfRule type="colorScale" priority="71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0">
    <cfRule type="colorScale" priority="71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0">
    <cfRule type="colorScale" priority="71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40">
    <cfRule type="colorScale" priority="71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0">
    <cfRule type="colorScale" priority="71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0">
    <cfRule type="colorScale" priority="71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0 Q40">
    <cfRule type="colorScale" priority="7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0">
    <cfRule type="colorScale" priority="7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0">
    <cfRule type="colorScale" priority="7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0">
    <cfRule type="colorScale" priority="71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0">
    <cfRule type="colorScale" priority="71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0">
    <cfRule type="colorScale" priority="7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0">
    <cfRule type="colorScale" priority="71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0">
    <cfRule type="colorScale" priority="71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0">
    <cfRule type="colorScale" priority="71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0">
    <cfRule type="colorScale" priority="71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0">
    <cfRule type="colorScale" priority="71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0">
    <cfRule type="colorScale" priority="71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0">
    <cfRule type="colorScale" priority="71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0">
    <cfRule type="colorScale" priority="71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0">
    <cfRule type="colorScale" priority="72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0">
    <cfRule type="colorScale" priority="71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0">
    <cfRule type="colorScale" priority="71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0">
    <cfRule type="colorScale" priority="71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0">
    <cfRule type="colorScale" priority="7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0">
    <cfRule type="colorScale" priority="71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0">
    <cfRule type="colorScale" priority="71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0">
    <cfRule type="colorScale" priority="71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0">
    <cfRule type="colorScale" priority="71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40">
    <cfRule type="colorScale" priority="71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0">
    <cfRule type="colorScale" priority="71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0">
    <cfRule type="colorScale" priority="71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0">
    <cfRule type="colorScale" priority="71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0">
    <cfRule type="colorScale" priority="7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0">
    <cfRule type="colorScale" priority="7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0">
    <cfRule type="colorScale" priority="71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0">
    <cfRule type="colorScale" priority="7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0">
    <cfRule type="colorScale" priority="71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0">
    <cfRule type="colorScale" priority="71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0">
    <cfRule type="colorScale" priority="71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0">
    <cfRule type="colorScale" priority="71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0">
    <cfRule type="colorScale" priority="71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0">
    <cfRule type="colorScale" priority="7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0">
    <cfRule type="colorScale" priority="7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0">
    <cfRule type="colorScale" priority="71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0">
    <cfRule type="colorScale" priority="71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0">
    <cfRule type="colorScale" priority="7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0">
    <cfRule type="colorScale" priority="71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0">
    <cfRule type="colorScale" priority="7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0">
    <cfRule type="colorScale" priority="71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0">
    <cfRule type="colorScale" priority="7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2">
    <cfRule type="colorScale" priority="71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2">
    <cfRule type="colorScale" priority="71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2">
    <cfRule type="colorScale" priority="7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2">
    <cfRule type="colorScale" priority="7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2:R42">
    <cfRule type="colorScale" priority="7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2">
    <cfRule type="colorScale" priority="7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2:R42">
    <cfRule type="colorScale" priority="7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2">
    <cfRule type="colorScale" priority="7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2">
    <cfRule type="colorScale" priority="7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2">
    <cfRule type="colorScale" priority="7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42">
    <cfRule type="colorScale" priority="7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2">
    <cfRule type="colorScale" priority="7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2">
    <cfRule type="colorScale" priority="7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2 S42">
    <cfRule type="colorScale" priority="7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2">
    <cfRule type="colorScale" priority="7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2">
    <cfRule type="colorScale" priority="7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2">
    <cfRule type="colorScale" priority="7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2">
    <cfRule type="colorScale" priority="71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2">
    <cfRule type="colorScale" priority="7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2">
    <cfRule type="colorScale" priority="71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2">
    <cfRule type="colorScale" priority="71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2">
    <cfRule type="colorScale" priority="71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2">
    <cfRule type="colorScale" priority="71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2">
    <cfRule type="colorScale" priority="7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2">
    <cfRule type="colorScale" priority="7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2">
    <cfRule type="colorScale" priority="71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2">
    <cfRule type="colorScale" priority="7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2">
    <cfRule type="colorScale" priority="7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2">
    <cfRule type="colorScale" priority="7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2">
    <cfRule type="colorScale" priority="71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2">
    <cfRule type="colorScale" priority="7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2">
    <cfRule type="colorScale" priority="7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2">
    <cfRule type="colorScale" priority="70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2">
    <cfRule type="colorScale" priority="70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2">
    <cfRule type="colorScale" priority="70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2">
    <cfRule type="colorScale" priority="70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42">
    <cfRule type="colorScale" priority="70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2">
    <cfRule type="colorScale" priority="70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2">
    <cfRule type="colorScale" priority="70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2">
    <cfRule type="colorScale" priority="70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2">
    <cfRule type="colorScale" priority="70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2">
    <cfRule type="colorScale" priority="70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2">
    <cfRule type="colorScale" priority="70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2">
    <cfRule type="colorScale" priority="70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2">
    <cfRule type="colorScale" priority="70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2">
    <cfRule type="colorScale" priority="70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2">
    <cfRule type="colorScale" priority="70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2">
    <cfRule type="colorScale" priority="70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2">
    <cfRule type="colorScale" priority="70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2">
    <cfRule type="colorScale" priority="70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2">
    <cfRule type="colorScale" priority="70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2">
    <cfRule type="colorScale" priority="70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2">
    <cfRule type="colorScale" priority="70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2">
    <cfRule type="colorScale" priority="70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2">
    <cfRule type="colorScale" priority="70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2">
    <cfRule type="colorScale" priority="70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2">
    <cfRule type="colorScale" priority="70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2">
    <cfRule type="colorScale" priority="70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:M1048576 M1:M7 M21 M9:M19 M25:M42">
    <cfRule type="colorScale" priority="70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:N1048576 N1:N7 N21 N9:N19 N25:N42">
    <cfRule type="colorScale" priority="70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7:O1048576 O1:O7 O21 O9:O19 O25:O42">
    <cfRule type="colorScale" priority="70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:P1048576 P1:P7 P21 P9:P19 P25:P42">
    <cfRule type="colorScale" priority="70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7:Q1048576 Q1:Q7 Q21 Q9:Q19 Q25:Q42">
    <cfRule type="colorScale" priority="70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7:R1048576 R1:R7 R21 R9:R19 R25:R42">
    <cfRule type="colorScale" priority="70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7:S1048576 S1:S7 S21 S9:S19 S25:S42">
    <cfRule type="colorScale" priority="70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69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69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6">
    <cfRule type="colorScale" priority="69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69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6:R106">
    <cfRule type="colorScale" priority="68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06">
    <cfRule type="colorScale" priority="68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6:R106">
    <cfRule type="colorScale" priority="68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06">
    <cfRule type="colorScale" priority="68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6">
    <cfRule type="colorScale" priority="68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6">
    <cfRule type="colorScale" priority="68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06">
    <cfRule type="colorScale" priority="68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6">
    <cfRule type="colorScale" priority="68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6">
    <cfRule type="colorScale" priority="68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6 S106">
    <cfRule type="colorScale" priority="68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6">
    <cfRule type="colorScale" priority="68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06">
    <cfRule type="colorScale" priority="68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6">
    <cfRule type="colorScale" priority="68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6">
    <cfRule type="colorScale" priority="68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6">
    <cfRule type="colorScale" priority="68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69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06">
    <cfRule type="colorScale" priority="69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69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69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69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06">
    <cfRule type="colorScale" priority="69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69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6">
    <cfRule type="colorScale" priority="69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69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68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68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6">
    <cfRule type="colorScale" priority="68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68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6">
    <cfRule type="colorScale" priority="68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6">
    <cfRule type="colorScale" priority="68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6">
    <cfRule type="colorScale" priority="68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68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06">
    <cfRule type="colorScale" priority="68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06">
    <cfRule type="colorScale" priority="68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68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6">
    <cfRule type="colorScale" priority="68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68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6">
    <cfRule type="colorScale" priority="68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6">
    <cfRule type="colorScale" priority="68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6">
    <cfRule type="colorScale" priority="68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68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68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6">
    <cfRule type="colorScale" priority="68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68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6">
    <cfRule type="colorScale" priority="68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6">
    <cfRule type="colorScale" priority="68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6">
    <cfRule type="colorScale" priority="68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68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68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6">
    <cfRule type="colorScale" priority="68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68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6">
    <cfRule type="colorScale" priority="68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6">
    <cfRule type="colorScale" priority="68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6">
    <cfRule type="colorScale" priority="68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68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68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6">
    <cfRule type="colorScale" priority="68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68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6">
    <cfRule type="colorScale" priority="68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6">
    <cfRule type="colorScale" priority="68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6">
    <cfRule type="colorScale" priority="68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">
    <cfRule type="colorScale" priority="68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4">
    <cfRule type="colorScale" priority="68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4">
    <cfRule type="colorScale" priority="68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4">
    <cfRule type="colorScale" priority="68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4:R104">
    <cfRule type="colorScale" priority="68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04">
    <cfRule type="colorScale" priority="68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4:R104">
    <cfRule type="colorScale" priority="68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04">
    <cfRule type="colorScale" priority="68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4">
    <cfRule type="colorScale" priority="68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4">
    <cfRule type="colorScale" priority="68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04">
    <cfRule type="colorScale" priority="68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4">
    <cfRule type="colorScale" priority="68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4">
    <cfRule type="colorScale" priority="68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4 S104">
    <cfRule type="colorScale" priority="68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4">
    <cfRule type="colorScale" priority="68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04">
    <cfRule type="colorScale" priority="68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4">
    <cfRule type="colorScale" priority="68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4">
    <cfRule type="colorScale" priority="68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4">
    <cfRule type="colorScale" priority="68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4">
    <cfRule type="colorScale" priority="68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04">
    <cfRule type="colorScale" priority="68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4">
    <cfRule type="colorScale" priority="68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4">
    <cfRule type="colorScale" priority="68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4">
    <cfRule type="colorScale" priority="68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04">
    <cfRule type="colorScale" priority="68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4">
    <cfRule type="colorScale" priority="68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4">
    <cfRule type="colorScale" priority="68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4">
    <cfRule type="colorScale" priority="68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">
    <cfRule type="colorScale" priority="68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4">
    <cfRule type="colorScale" priority="68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4">
    <cfRule type="colorScale" priority="68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4">
    <cfRule type="colorScale" priority="68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4">
    <cfRule type="colorScale" priority="68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4">
    <cfRule type="colorScale" priority="68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4">
    <cfRule type="colorScale" priority="68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4">
    <cfRule type="colorScale" priority="67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04">
    <cfRule type="colorScale" priority="67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04">
    <cfRule type="colorScale" priority="67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4">
    <cfRule type="colorScale" priority="67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4">
    <cfRule type="colorScale" priority="67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4">
    <cfRule type="colorScale" priority="67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4">
    <cfRule type="colorScale" priority="67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4">
    <cfRule type="colorScale" priority="67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4">
    <cfRule type="colorScale" priority="67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">
    <cfRule type="colorScale" priority="67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4">
    <cfRule type="colorScale" priority="67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4">
    <cfRule type="colorScale" priority="67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4">
    <cfRule type="colorScale" priority="67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4">
    <cfRule type="colorScale" priority="67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4">
    <cfRule type="colorScale" priority="67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4">
    <cfRule type="colorScale" priority="67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">
    <cfRule type="colorScale" priority="67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4">
    <cfRule type="colorScale" priority="67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4">
    <cfRule type="colorScale" priority="67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4">
    <cfRule type="colorScale" priority="67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4">
    <cfRule type="colorScale" priority="67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4">
    <cfRule type="colorScale" priority="67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4">
    <cfRule type="colorScale" priority="67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">
    <cfRule type="colorScale" priority="67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4">
    <cfRule type="colorScale" priority="67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4">
    <cfRule type="colorScale" priority="67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4">
    <cfRule type="colorScale" priority="67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4">
    <cfRule type="colorScale" priority="67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4">
    <cfRule type="colorScale" priority="67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4">
    <cfRule type="colorScale" priority="67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3">
    <cfRule type="colorScale" priority="67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3">
    <cfRule type="colorScale" priority="67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3">
    <cfRule type="colorScale" priority="67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3">
    <cfRule type="colorScale" priority="67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3:R43">
    <cfRule type="colorScale" priority="67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3">
    <cfRule type="colorScale" priority="67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3:R43">
    <cfRule type="colorScale" priority="67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3">
    <cfRule type="colorScale" priority="67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3">
    <cfRule type="colorScale" priority="67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3">
    <cfRule type="colorScale" priority="67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43">
    <cfRule type="colorScale" priority="67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3">
    <cfRule type="colorScale" priority="67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3">
    <cfRule type="colorScale" priority="67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3 S43">
    <cfRule type="colorScale" priority="67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3">
    <cfRule type="colorScale" priority="67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3">
    <cfRule type="colorScale" priority="67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3">
    <cfRule type="colorScale" priority="67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3">
    <cfRule type="colorScale" priority="67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3">
    <cfRule type="colorScale" priority="67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3">
    <cfRule type="colorScale" priority="67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3">
    <cfRule type="colorScale" priority="67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3">
    <cfRule type="colorScale" priority="67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3">
    <cfRule type="colorScale" priority="67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3">
    <cfRule type="colorScale" priority="67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3">
    <cfRule type="colorScale" priority="67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3">
    <cfRule type="colorScale" priority="67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3">
    <cfRule type="colorScale" priority="67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3">
    <cfRule type="colorScale" priority="67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3">
    <cfRule type="colorScale" priority="67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3">
    <cfRule type="colorScale" priority="67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3">
    <cfRule type="colorScale" priority="67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3">
    <cfRule type="colorScale" priority="67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3">
    <cfRule type="colorScale" priority="67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3">
    <cfRule type="colorScale" priority="67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3">
    <cfRule type="colorScale" priority="67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3">
    <cfRule type="colorScale" priority="67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43">
    <cfRule type="colorScale" priority="67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3">
    <cfRule type="colorScale" priority="67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3">
    <cfRule type="colorScale" priority="67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3">
    <cfRule type="colorScale" priority="67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3">
    <cfRule type="colorScale" priority="67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3">
    <cfRule type="colorScale" priority="67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3">
    <cfRule type="colorScale" priority="67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3">
    <cfRule type="colorScale" priority="67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3">
    <cfRule type="colorScale" priority="67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3">
    <cfRule type="colorScale" priority="67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3">
    <cfRule type="colorScale" priority="67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3">
    <cfRule type="colorScale" priority="67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3">
    <cfRule type="colorScale" priority="67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3">
    <cfRule type="colorScale" priority="67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3">
    <cfRule type="colorScale" priority="67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3">
    <cfRule type="colorScale" priority="67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3">
    <cfRule type="colorScale" priority="67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3">
    <cfRule type="colorScale" priority="67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3">
    <cfRule type="colorScale" priority="67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3">
    <cfRule type="colorScale" priority="67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3">
    <cfRule type="colorScale" priority="67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3">
    <cfRule type="colorScale" priority="67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3">
    <cfRule type="colorScale" priority="66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3">
    <cfRule type="colorScale" priority="66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3">
    <cfRule type="colorScale" priority="66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3">
    <cfRule type="colorScale" priority="66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3">
    <cfRule type="colorScale" priority="66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3">
    <cfRule type="colorScale" priority="66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3">
    <cfRule type="colorScale" priority="66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:M1048576 M1:M7 M104 M21 M9:M19 M25:M43">
    <cfRule type="colorScale" priority="66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:N1048576 N1:N7 N104 N21 N9:N19 N25:N43">
    <cfRule type="colorScale" priority="66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6:O1048576 O1:O7 O104 O21 O9:O19 O25:O43">
    <cfRule type="colorScale" priority="66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:P1048576 P1:P7 P104 P21 P9:P19 P25:P43">
    <cfRule type="colorScale" priority="66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6:Q1048576 Q1:Q7 Q104 Q21 Q9:Q19 Q25:Q43">
    <cfRule type="colorScale" priority="66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6:R1048576 R1:R7 R104 R21 R9:R19 R25:R43">
    <cfRule type="colorScale" priority="66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6:S1048576 S1:S7 S104 S21 S9:S19 S25:S43">
    <cfRule type="colorScale" priority="66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66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66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5">
    <cfRule type="colorScale" priority="66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66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5:R105">
    <cfRule type="colorScale" priority="66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05">
    <cfRule type="colorScale" priority="66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5:R105">
    <cfRule type="colorScale" priority="66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05">
    <cfRule type="colorScale" priority="66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5">
    <cfRule type="colorScale" priority="66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5">
    <cfRule type="colorScale" priority="66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05">
    <cfRule type="colorScale" priority="66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5">
    <cfRule type="colorScale" priority="66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5">
    <cfRule type="colorScale" priority="66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5 S105">
    <cfRule type="colorScale" priority="66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5">
    <cfRule type="colorScale" priority="66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05">
    <cfRule type="colorScale" priority="66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5">
    <cfRule type="colorScale" priority="66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5">
    <cfRule type="colorScale" priority="66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5">
    <cfRule type="colorScale" priority="66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66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05">
    <cfRule type="colorScale" priority="66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66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66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66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05">
    <cfRule type="colorScale" priority="66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66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5">
    <cfRule type="colorScale" priority="66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66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66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66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5">
    <cfRule type="colorScale" priority="66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66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5">
    <cfRule type="colorScale" priority="66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5">
    <cfRule type="colorScale" priority="66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5">
    <cfRule type="colorScale" priority="66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66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05">
    <cfRule type="colorScale" priority="66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05">
    <cfRule type="colorScale" priority="66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66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5">
    <cfRule type="colorScale" priority="66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66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5">
    <cfRule type="colorScale" priority="66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5">
    <cfRule type="colorScale" priority="66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5">
    <cfRule type="colorScale" priority="66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66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66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5">
    <cfRule type="colorScale" priority="66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66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5">
    <cfRule type="colorScale" priority="66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5">
    <cfRule type="colorScale" priority="66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5">
    <cfRule type="colorScale" priority="66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66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66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5">
    <cfRule type="colorScale" priority="66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66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5">
    <cfRule type="colorScale" priority="66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5">
    <cfRule type="colorScale" priority="66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5">
    <cfRule type="colorScale" priority="66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66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66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5">
    <cfRule type="colorScale" priority="66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66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5">
    <cfRule type="colorScale" priority="66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5">
    <cfRule type="colorScale" priority="66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5">
    <cfRule type="colorScale" priority="66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66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66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5">
    <cfRule type="colorScale" priority="66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66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5">
    <cfRule type="colorScale" priority="66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5">
    <cfRule type="colorScale" priority="66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5">
    <cfRule type="colorScale" priority="66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4">
    <cfRule type="colorScale" priority="65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4">
    <cfRule type="colorScale" priority="65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4">
    <cfRule type="colorScale" priority="65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4">
    <cfRule type="colorScale" priority="65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4:R44">
    <cfRule type="colorScale" priority="65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4">
    <cfRule type="colorScale" priority="65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4:R44">
    <cfRule type="colorScale" priority="65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4">
    <cfRule type="colorScale" priority="65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4">
    <cfRule type="colorScale" priority="65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4">
    <cfRule type="colorScale" priority="65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44">
    <cfRule type="colorScale" priority="65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4">
    <cfRule type="colorScale" priority="65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4">
    <cfRule type="colorScale" priority="65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4 S44">
    <cfRule type="colorScale" priority="65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4">
    <cfRule type="colorScale" priority="65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4">
    <cfRule type="colorScale" priority="65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4">
    <cfRule type="colorScale" priority="65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4">
    <cfRule type="colorScale" priority="65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4">
    <cfRule type="colorScale" priority="65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4">
    <cfRule type="colorScale" priority="65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4">
    <cfRule type="colorScale" priority="65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4">
    <cfRule type="colorScale" priority="65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4">
    <cfRule type="colorScale" priority="65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4">
    <cfRule type="colorScale" priority="65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4">
    <cfRule type="colorScale" priority="65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4">
    <cfRule type="colorScale" priority="65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4">
    <cfRule type="colorScale" priority="65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4">
    <cfRule type="colorScale" priority="66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4">
    <cfRule type="colorScale" priority="65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4">
    <cfRule type="colorScale" priority="65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4">
    <cfRule type="colorScale" priority="65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4">
    <cfRule type="colorScale" priority="65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4">
    <cfRule type="colorScale" priority="65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4">
    <cfRule type="colorScale" priority="65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4">
    <cfRule type="colorScale" priority="65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4">
    <cfRule type="colorScale" priority="65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44">
    <cfRule type="colorScale" priority="65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4">
    <cfRule type="colorScale" priority="65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4">
    <cfRule type="colorScale" priority="65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4">
    <cfRule type="colorScale" priority="65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4">
    <cfRule type="colorScale" priority="65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4">
    <cfRule type="colorScale" priority="65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4">
    <cfRule type="colorScale" priority="65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4">
    <cfRule type="colorScale" priority="65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4">
    <cfRule type="colorScale" priority="65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4">
    <cfRule type="colorScale" priority="65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4">
    <cfRule type="colorScale" priority="65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4">
    <cfRule type="colorScale" priority="65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4">
    <cfRule type="colorScale" priority="65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4">
    <cfRule type="colorScale" priority="65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4">
    <cfRule type="colorScale" priority="65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4">
    <cfRule type="colorScale" priority="65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4">
    <cfRule type="colorScale" priority="65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4">
    <cfRule type="colorScale" priority="65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4">
    <cfRule type="colorScale" priority="65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4">
    <cfRule type="colorScale" priority="65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4">
    <cfRule type="colorScale" priority="65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4">
    <cfRule type="colorScale" priority="65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4">
    <cfRule type="colorScale" priority="65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4">
    <cfRule type="colorScale" priority="65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4">
    <cfRule type="colorScale" priority="65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4">
    <cfRule type="colorScale" priority="65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4">
    <cfRule type="colorScale" priority="65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4">
    <cfRule type="colorScale" priority="65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4">
    <cfRule type="colorScale" priority="65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4">
    <cfRule type="colorScale" priority="65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4">
    <cfRule type="colorScale" priority="65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4">
    <cfRule type="colorScale" priority="65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4">
    <cfRule type="colorScale" priority="65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4">
    <cfRule type="colorScale" priority="65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4">
    <cfRule type="colorScale" priority="65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4">
    <cfRule type="colorScale" priority="65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M1048576 M21 M1:M7 M9:M19 M25:M44">
    <cfRule type="colorScale" priority="65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4:N1048576 N21 N1:N7 N9:N19 N25:N44">
    <cfRule type="colorScale" priority="65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4:O1048576 O21 O1:O7 O9:O19 O25:O44">
    <cfRule type="colorScale" priority="65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4:P1048576 P21 P1:P7 P9:P19 P25:P44">
    <cfRule type="colorScale" priority="65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4:Q1048576 Q21 Q1:Q7 Q9:Q19 Q25:Q44">
    <cfRule type="colorScale" priority="65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4:R1048576 R21 R1:R7 R9:R19 R25:R44">
    <cfRule type="colorScale" priority="65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4:S1048576 S21 S1:S7 S9:S19 S25:S44">
    <cfRule type="colorScale" priority="65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B2">
    <cfRule type="colorScale" priority="65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">
    <cfRule type="colorScale" priority="65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">
    <cfRule type="colorScale" priority="65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2">
    <cfRule type="colorScale" priority="65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">
    <cfRule type="colorScale" priority="65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2">
    <cfRule type="colorScale" priority="65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2">
    <cfRule type="colorScale" priority="65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">
    <cfRule type="colorScale" priority="65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">
    <cfRule type="colorScale" priority="64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 AA2">
    <cfRule type="colorScale" priority="64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">
    <cfRule type="colorScale" priority="64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">
    <cfRule type="colorScale" priority="64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">
    <cfRule type="colorScale" priority="64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">
    <cfRule type="colorScale" priority="64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">
    <cfRule type="colorScale" priority="64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">
    <cfRule type="colorScale" priority="64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">
    <cfRule type="colorScale" priority="64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">
    <cfRule type="colorScale" priority="64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">
    <cfRule type="colorScale" priority="64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">
    <cfRule type="colorScale" priority="64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">
    <cfRule type="colorScale" priority="64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">
    <cfRule type="colorScale" priority="64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">
    <cfRule type="colorScale" priority="64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">
    <cfRule type="colorScale" priority="64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">
    <cfRule type="colorScale" priority="64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">
    <cfRule type="colorScale" priority="64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">
    <cfRule type="colorScale" priority="64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">
    <cfRule type="colorScale" priority="64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2">
    <cfRule type="colorScale" priority="64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2">
    <cfRule type="colorScale" priority="64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2">
    <cfRule type="colorScale" priority="64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2">
    <cfRule type="colorScale" priority="64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2">
    <cfRule type="colorScale" priority="64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2">
    <cfRule type="colorScale" priority="64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2">
    <cfRule type="colorScale" priority="64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2">
    <cfRule type="colorScale" priority="64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2">
    <cfRule type="colorScale" priority="64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2">
    <cfRule type="colorScale" priority="64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2">
    <cfRule type="colorScale" priority="64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2">
    <cfRule type="colorScale" priority="64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2">
    <cfRule type="colorScale" priority="64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2">
    <cfRule type="colorScale" priority="64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">
    <cfRule type="colorScale" priority="64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9">
    <cfRule type="colorScale" priority="63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9">
    <cfRule type="colorScale" priority="63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9">
    <cfRule type="colorScale" priority="63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9">
    <cfRule type="colorScale" priority="63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9">
    <cfRule type="colorScale" priority="63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9">
    <cfRule type="colorScale" priority="63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9">
    <cfRule type="colorScale" priority="63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9">
    <cfRule type="colorScale" priority="63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9">
    <cfRule type="colorScale" priority="63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9">
    <cfRule type="colorScale" priority="63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9">
    <cfRule type="colorScale" priority="63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9">
    <cfRule type="colorScale" priority="63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9">
    <cfRule type="colorScale" priority="63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9">
    <cfRule type="colorScale" priority="63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0">
    <cfRule type="colorScale" priority="63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0">
    <cfRule type="colorScale" priority="63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0">
    <cfRule type="colorScale" priority="63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0">
    <cfRule type="colorScale" priority="63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0">
    <cfRule type="colorScale" priority="63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0:R20">
    <cfRule type="colorScale" priority="63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0">
    <cfRule type="colorScale" priority="63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0">
    <cfRule type="colorScale" priority="63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0">
    <cfRule type="colorScale" priority="63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0">
    <cfRule type="colorScale" priority="63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0">
    <cfRule type="colorScale" priority="63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0:R20">
    <cfRule type="colorScale" priority="63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0">
    <cfRule type="colorScale" priority="63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0">
    <cfRule type="colorScale" priority="63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0">
    <cfRule type="colorScale" priority="63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0">
    <cfRule type="colorScale" priority="63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0">
    <cfRule type="colorScale" priority="63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0">
    <cfRule type="colorScale" priority="63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0">
    <cfRule type="colorScale" priority="63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0">
    <cfRule type="colorScale" priority="63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0">
    <cfRule type="colorScale" priority="63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0">
    <cfRule type="colorScale" priority="63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0 S20">
    <cfRule type="colorScale" priority="63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0">
    <cfRule type="colorScale" priority="63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0">
    <cfRule type="colorScale" priority="63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0">
    <cfRule type="colorScale" priority="63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0">
    <cfRule type="colorScale" priority="63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0">
    <cfRule type="colorScale" priority="63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0">
    <cfRule type="colorScale" priority="63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0">
    <cfRule type="colorScale" priority="63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0">
    <cfRule type="colorScale" priority="63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0">
    <cfRule type="colorScale" priority="63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0">
    <cfRule type="colorScale" priority="63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0">
    <cfRule type="colorScale" priority="63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0">
    <cfRule type="colorScale" priority="63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0">
    <cfRule type="colorScale" priority="63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0">
    <cfRule type="colorScale" priority="63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0">
    <cfRule type="colorScale" priority="63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0">
    <cfRule type="colorScale" priority="63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0">
    <cfRule type="colorScale" priority="63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0">
    <cfRule type="colorScale" priority="63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0">
    <cfRule type="colorScale" priority="63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0">
    <cfRule type="colorScale" priority="63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0">
    <cfRule type="colorScale" priority="63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0">
    <cfRule type="colorScale" priority="63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0">
    <cfRule type="colorScale" priority="63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0">
    <cfRule type="colorScale" priority="63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0">
    <cfRule type="colorScale" priority="63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0">
    <cfRule type="colorScale" priority="63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0">
    <cfRule type="colorScale" priority="63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0">
    <cfRule type="colorScale" priority="63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0">
    <cfRule type="colorScale" priority="63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0">
    <cfRule type="colorScale" priority="63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0">
    <cfRule type="colorScale" priority="63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0">
    <cfRule type="colorScale" priority="63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0">
    <cfRule type="colorScale" priority="63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0">
    <cfRule type="colorScale" priority="63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0">
    <cfRule type="colorScale" priority="63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0">
    <cfRule type="colorScale" priority="63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0">
    <cfRule type="colorScale" priority="63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0">
    <cfRule type="colorScale" priority="62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0">
    <cfRule type="colorScale" priority="62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0">
    <cfRule type="colorScale" priority="62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0">
    <cfRule type="colorScale" priority="62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0">
    <cfRule type="colorScale" priority="62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0">
    <cfRule type="colorScale" priority="62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0">
    <cfRule type="colorScale" priority="62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0">
    <cfRule type="colorScale" priority="62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0">
    <cfRule type="colorScale" priority="62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0">
    <cfRule type="colorScale" priority="62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0">
    <cfRule type="colorScale" priority="62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0">
    <cfRule type="colorScale" priority="62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0">
    <cfRule type="colorScale" priority="62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0">
    <cfRule type="colorScale" priority="62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0">
    <cfRule type="colorScale" priority="62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0">
    <cfRule type="colorScale" priority="62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0">
    <cfRule type="colorScale" priority="62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0">
    <cfRule type="colorScale" priority="62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0">
    <cfRule type="colorScale" priority="62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0">
    <cfRule type="colorScale" priority="62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0">
    <cfRule type="colorScale" priority="62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0">
    <cfRule type="colorScale" priority="62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0">
    <cfRule type="colorScale" priority="62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0">
    <cfRule type="colorScale" priority="62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">
    <cfRule type="colorScale" priority="62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">
    <cfRule type="colorScale" priority="62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">
    <cfRule type="colorScale" priority="62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">
    <cfRule type="colorScale" priority="62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">
    <cfRule type="colorScale" priority="62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:R8">
    <cfRule type="colorScale" priority="62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">
    <cfRule type="colorScale" priority="62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:R8">
    <cfRule type="colorScale" priority="62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">
    <cfRule type="colorScale" priority="62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">
    <cfRule type="colorScale" priority="62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">
    <cfRule type="colorScale" priority="62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">
    <cfRule type="colorScale" priority="62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">
    <cfRule type="colorScale" priority="62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">
    <cfRule type="colorScale" priority="62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 S8">
    <cfRule type="colorScale" priority="62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">
    <cfRule type="colorScale" priority="62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">
    <cfRule type="colorScale" priority="62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">
    <cfRule type="colorScale" priority="62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">
    <cfRule type="colorScale" priority="62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">
    <cfRule type="colorScale" priority="62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">
    <cfRule type="colorScale" priority="62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">
    <cfRule type="colorScale" priority="62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">
    <cfRule type="colorScale" priority="62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">
    <cfRule type="colorScale" priority="62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">
    <cfRule type="colorScale" priority="62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">
    <cfRule type="colorScale" priority="62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">
    <cfRule type="colorScale" priority="62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">
    <cfRule type="colorScale" priority="62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">
    <cfRule type="colorScale" priority="62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">
    <cfRule type="colorScale" priority="62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">
    <cfRule type="colorScale" priority="62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">
    <cfRule type="colorScale" priority="62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">
    <cfRule type="colorScale" priority="62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">
    <cfRule type="colorScale" priority="62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">
    <cfRule type="colorScale" priority="62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">
    <cfRule type="colorScale" priority="62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">
    <cfRule type="colorScale" priority="62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8">
    <cfRule type="colorScale" priority="62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">
    <cfRule type="colorScale" priority="62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">
    <cfRule type="colorScale" priority="62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">
    <cfRule type="colorScale" priority="62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">
    <cfRule type="colorScale" priority="62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">
    <cfRule type="colorScale" priority="62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">
    <cfRule type="colorScale" priority="62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">
    <cfRule type="colorScale" priority="62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">
    <cfRule type="colorScale" priority="62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">
    <cfRule type="colorScale" priority="62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">
    <cfRule type="colorScale" priority="62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">
    <cfRule type="colorScale" priority="62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">
    <cfRule type="colorScale" priority="62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">
    <cfRule type="colorScale" priority="62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">
    <cfRule type="colorScale" priority="62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">
    <cfRule type="colorScale" priority="62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">
    <cfRule type="colorScale" priority="62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">
    <cfRule type="colorScale" priority="62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">
    <cfRule type="colorScale" priority="62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">
    <cfRule type="colorScale" priority="62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">
    <cfRule type="colorScale" priority="62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">
    <cfRule type="colorScale" priority="62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">
    <cfRule type="colorScale" priority="62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">
    <cfRule type="colorScale" priority="62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">
    <cfRule type="colorScale" priority="62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">
    <cfRule type="colorScale" priority="62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">
    <cfRule type="colorScale" priority="62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">
    <cfRule type="colorScale" priority="61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">
    <cfRule type="colorScale" priority="61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">
    <cfRule type="colorScale" priority="61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">
    <cfRule type="colorScale" priority="61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">
    <cfRule type="colorScale" priority="61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">
    <cfRule type="colorScale" priority="61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">
    <cfRule type="colorScale" priority="61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">
    <cfRule type="colorScale" priority="61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">
    <cfRule type="colorScale" priority="61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">
    <cfRule type="colorScale" priority="61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">
    <cfRule type="colorScale" priority="61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">
    <cfRule type="colorScale" priority="61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">
    <cfRule type="colorScale" priority="61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">
    <cfRule type="colorScale" priority="61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">
    <cfRule type="colorScale" priority="61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">
    <cfRule type="colorScale" priority="6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8">
    <cfRule type="colorScale" priority="61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8">
    <cfRule type="colorScale" priority="61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8">
    <cfRule type="colorScale" priority="61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8">
    <cfRule type="colorScale" priority="6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8">
    <cfRule type="colorScale" priority="6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8">
    <cfRule type="colorScale" priority="6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8">
    <cfRule type="colorScale" priority="6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8">
    <cfRule type="colorScale" priority="61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8">
    <cfRule type="colorScale" priority="61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8">
    <cfRule type="colorScale" priority="6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8">
    <cfRule type="colorScale" priority="61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8">
    <cfRule type="colorScale" priority="61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8">
    <cfRule type="colorScale" priority="61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8">
    <cfRule type="colorScale" priority="61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5">
    <cfRule type="colorScale" priority="6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5">
    <cfRule type="colorScale" priority="6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5">
    <cfRule type="colorScale" priority="61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5">
    <cfRule type="colorScale" priority="61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5:R45">
    <cfRule type="colorScale" priority="6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5">
    <cfRule type="colorScale" priority="61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5:R45">
    <cfRule type="colorScale" priority="6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5">
    <cfRule type="colorScale" priority="6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5">
    <cfRule type="colorScale" priority="61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5">
    <cfRule type="colorScale" priority="61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45">
    <cfRule type="colorScale" priority="6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5">
    <cfRule type="colorScale" priority="61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5">
    <cfRule type="colorScale" priority="6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5 Q45">
    <cfRule type="colorScale" priority="61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5">
    <cfRule type="colorScale" priority="61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5">
    <cfRule type="colorScale" priority="61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5">
    <cfRule type="colorScale" priority="6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5">
    <cfRule type="colorScale" priority="6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5">
    <cfRule type="colorScale" priority="6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5">
    <cfRule type="colorScale" priority="6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5">
    <cfRule type="colorScale" priority="61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5">
    <cfRule type="colorScale" priority="61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5">
    <cfRule type="colorScale" priority="61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5">
    <cfRule type="colorScale" priority="61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5">
    <cfRule type="colorScale" priority="61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5">
    <cfRule type="colorScale" priority="61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5">
    <cfRule type="colorScale" priority="61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5">
    <cfRule type="colorScale" priority="6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5">
    <cfRule type="colorScale" priority="6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5">
    <cfRule type="colorScale" priority="61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5">
    <cfRule type="colorScale" priority="6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5">
    <cfRule type="colorScale" priority="6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5">
    <cfRule type="colorScale" priority="6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5">
    <cfRule type="colorScale" priority="6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5">
    <cfRule type="colorScale" priority="6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5">
    <cfRule type="colorScale" priority="61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45">
    <cfRule type="colorScale" priority="6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5">
    <cfRule type="colorScale" priority="6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5">
    <cfRule type="colorScale" priority="6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5">
    <cfRule type="colorScale" priority="6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5">
    <cfRule type="colorScale" priority="6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5">
    <cfRule type="colorScale" priority="6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5">
    <cfRule type="colorScale" priority="61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5">
    <cfRule type="colorScale" priority="6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5">
    <cfRule type="colorScale" priority="6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5">
    <cfRule type="colorScale" priority="61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5">
    <cfRule type="colorScale" priority="6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5">
    <cfRule type="colorScale" priority="6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5">
    <cfRule type="colorScale" priority="60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5">
    <cfRule type="colorScale" priority="60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5">
    <cfRule type="colorScale" priority="60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5">
    <cfRule type="colorScale" priority="60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5">
    <cfRule type="colorScale" priority="60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5">
    <cfRule type="colorScale" priority="60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5">
    <cfRule type="colorScale" priority="60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5">
    <cfRule type="colorScale" priority="60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5">
    <cfRule type="colorScale" priority="60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5">
    <cfRule type="colorScale" priority="60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5">
    <cfRule type="colorScale" priority="60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5">
    <cfRule type="colorScale" priority="60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5">
    <cfRule type="colorScale" priority="60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5">
    <cfRule type="colorScale" priority="60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5">
    <cfRule type="colorScale" priority="60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5">
    <cfRule type="colorScale" priority="60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5">
    <cfRule type="colorScale" priority="60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5">
    <cfRule type="colorScale" priority="60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5">
    <cfRule type="colorScale" priority="60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5">
    <cfRule type="colorScale" priority="60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5">
    <cfRule type="colorScale" priority="60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5">
    <cfRule type="colorScale" priority="60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5">
    <cfRule type="colorScale" priority="60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5">
    <cfRule type="colorScale" priority="60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5">
    <cfRule type="colorScale" priority="60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5">
    <cfRule type="colorScale" priority="60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5">
    <cfRule type="colorScale" priority="60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5">
    <cfRule type="colorScale" priority="60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5">
    <cfRule type="colorScale" priority="60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5">
    <cfRule type="colorScale" priority="60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5">
    <cfRule type="colorScale" priority="60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M1048576 M25:M45 M1:M21">
    <cfRule type="colorScale" priority="60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4:N1048576 N25:N45 N1:N21">
    <cfRule type="colorScale" priority="60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4:O1048576 O25:O45 O1:O21">
    <cfRule type="colorScale" priority="60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4:P1048576 P25:P45 P1:P21">
    <cfRule type="colorScale" priority="60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4:Q1048576 Q25:Q45 Q1:Q21">
    <cfRule type="colorScale" priority="60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4:R1048576 R25:R45 R1:R21">
    <cfRule type="colorScale" priority="60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4:S1048576 S25:S45 S1:S21">
    <cfRule type="colorScale" priority="60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04:T1048576 T25:T45 T1:T21">
    <cfRule type="colorScale" priority="60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2">
    <cfRule type="colorScale" priority="60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2">
    <cfRule type="colorScale" priority="60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2">
    <cfRule type="colorScale" priority="60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2">
    <cfRule type="colorScale" priority="60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2:R22">
    <cfRule type="colorScale" priority="60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2">
    <cfRule type="colorScale" priority="60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2">
    <cfRule type="colorScale" priority="60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2">
    <cfRule type="colorScale" priority="60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2 S22">
    <cfRule type="colorScale" priority="60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2">
    <cfRule type="colorScale" priority="59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8">
    <cfRule type="colorScale" priority="58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8">
    <cfRule type="colorScale" priority="58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8">
    <cfRule type="colorScale" priority="58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8">
    <cfRule type="colorScale" priority="58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8:R48">
    <cfRule type="colorScale" priority="58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8">
    <cfRule type="colorScale" priority="58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8:R48">
    <cfRule type="colorScale" priority="58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8">
    <cfRule type="colorScale" priority="58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8">
    <cfRule type="colorScale" priority="58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8">
    <cfRule type="colorScale" priority="58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48">
    <cfRule type="colorScale" priority="58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8">
    <cfRule type="colorScale" priority="58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8">
    <cfRule type="colorScale" priority="58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8 Q48">
    <cfRule type="colorScale" priority="58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8">
    <cfRule type="colorScale" priority="58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8">
    <cfRule type="colorScale" priority="58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8">
    <cfRule type="colorScale" priority="58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8">
    <cfRule type="colorScale" priority="58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8">
    <cfRule type="colorScale" priority="58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8">
    <cfRule type="colorScale" priority="58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8">
    <cfRule type="colorScale" priority="58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8">
    <cfRule type="colorScale" priority="58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8">
    <cfRule type="colorScale" priority="58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8">
    <cfRule type="colorScale" priority="58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8">
    <cfRule type="colorScale" priority="58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8">
    <cfRule type="colorScale" priority="58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8">
    <cfRule type="colorScale" priority="58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8">
    <cfRule type="colorScale" priority="58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">
    <cfRule type="colorScale" priority="58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8">
    <cfRule type="colorScale" priority="58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8">
    <cfRule type="colorScale" priority="58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8">
    <cfRule type="colorScale" priority="58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8">
    <cfRule type="colorScale" priority="58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8">
    <cfRule type="colorScale" priority="58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8">
    <cfRule type="colorScale" priority="58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8">
    <cfRule type="colorScale" priority="58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48">
    <cfRule type="colorScale" priority="58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8">
    <cfRule type="colorScale" priority="58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8">
    <cfRule type="colorScale" priority="58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8">
    <cfRule type="colorScale" priority="58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8">
    <cfRule type="colorScale" priority="58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8">
    <cfRule type="colorScale" priority="58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8">
    <cfRule type="colorScale" priority="58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8">
    <cfRule type="colorScale" priority="57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">
    <cfRule type="colorScale" priority="57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8">
    <cfRule type="colorScale" priority="57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8">
    <cfRule type="colorScale" priority="57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8">
    <cfRule type="colorScale" priority="57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8">
    <cfRule type="colorScale" priority="57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8">
    <cfRule type="colorScale" priority="57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8">
    <cfRule type="colorScale" priority="57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">
    <cfRule type="colorScale" priority="57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8">
    <cfRule type="colorScale" priority="57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8">
    <cfRule type="colorScale" priority="57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8">
    <cfRule type="colorScale" priority="57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8">
    <cfRule type="colorScale" priority="57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8">
    <cfRule type="colorScale" priority="57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8">
    <cfRule type="colorScale" priority="57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">
    <cfRule type="colorScale" priority="57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8">
    <cfRule type="colorScale" priority="57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8">
    <cfRule type="colorScale" priority="57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8">
    <cfRule type="colorScale" priority="57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8">
    <cfRule type="colorScale" priority="57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8">
    <cfRule type="colorScale" priority="57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8">
    <cfRule type="colorScale" priority="57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">
    <cfRule type="colorScale" priority="57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8">
    <cfRule type="colorScale" priority="57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8">
    <cfRule type="colorScale" priority="57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8">
    <cfRule type="colorScale" priority="57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8">
    <cfRule type="colorScale" priority="57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8">
    <cfRule type="colorScale" priority="57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8">
    <cfRule type="colorScale" priority="57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">
    <cfRule type="colorScale" priority="57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8">
    <cfRule type="colorScale" priority="57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8">
    <cfRule type="colorScale" priority="57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8">
    <cfRule type="colorScale" priority="57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8">
    <cfRule type="colorScale" priority="57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8">
    <cfRule type="colorScale" priority="57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8">
    <cfRule type="colorScale" priority="57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">
    <cfRule type="colorScale" priority="57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8">
    <cfRule type="colorScale" priority="57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8">
    <cfRule type="colorScale" priority="57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8">
    <cfRule type="colorScale" priority="57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8">
    <cfRule type="colorScale" priority="57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8">
    <cfRule type="colorScale" priority="57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8">
    <cfRule type="colorScale" priority="57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8">
    <cfRule type="colorScale" priority="57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6">
    <cfRule type="colorScale" priority="57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6">
    <cfRule type="colorScale" priority="57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6">
    <cfRule type="colorScale" priority="57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6">
    <cfRule type="colorScale" priority="57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6:R46">
    <cfRule type="colorScale" priority="57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6">
    <cfRule type="colorScale" priority="57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6:R46">
    <cfRule type="colorScale" priority="57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6">
    <cfRule type="colorScale" priority="57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6">
    <cfRule type="colorScale" priority="57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6">
    <cfRule type="colorScale" priority="57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46">
    <cfRule type="colorScale" priority="57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6">
    <cfRule type="colorScale" priority="57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6">
    <cfRule type="colorScale" priority="57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6 S46">
    <cfRule type="colorScale" priority="57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6">
    <cfRule type="colorScale" priority="57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6">
    <cfRule type="colorScale" priority="57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6">
    <cfRule type="colorScale" priority="57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6">
    <cfRule type="colorScale" priority="57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6">
    <cfRule type="colorScale" priority="57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6">
    <cfRule type="colorScale" priority="57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6">
    <cfRule type="colorScale" priority="57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6">
    <cfRule type="colorScale" priority="57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6">
    <cfRule type="colorScale" priority="57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6">
    <cfRule type="colorScale" priority="57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6">
    <cfRule type="colorScale" priority="57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6">
    <cfRule type="colorScale" priority="57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6">
    <cfRule type="colorScale" priority="57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6">
    <cfRule type="colorScale" priority="57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6">
    <cfRule type="colorScale" priority="57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6">
    <cfRule type="colorScale" priority="57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6">
    <cfRule type="colorScale" priority="57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6">
    <cfRule type="colorScale" priority="57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6">
    <cfRule type="colorScale" priority="57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6">
    <cfRule type="colorScale" priority="57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6">
    <cfRule type="colorScale" priority="57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6">
    <cfRule type="colorScale" priority="57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46">
    <cfRule type="colorScale" priority="57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6">
    <cfRule type="colorScale" priority="57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6">
    <cfRule type="colorScale" priority="57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6">
    <cfRule type="colorScale" priority="57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6">
    <cfRule type="colorScale" priority="57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6">
    <cfRule type="colorScale" priority="57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6">
    <cfRule type="colorScale" priority="57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6">
    <cfRule type="colorScale" priority="57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6">
    <cfRule type="colorScale" priority="57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6">
    <cfRule type="colorScale" priority="56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6">
    <cfRule type="colorScale" priority="56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6">
    <cfRule type="colorScale" priority="56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6">
    <cfRule type="colorScale" priority="56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6">
    <cfRule type="colorScale" priority="56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6">
    <cfRule type="colorScale" priority="56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6">
    <cfRule type="colorScale" priority="56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6">
    <cfRule type="colorScale" priority="56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6">
    <cfRule type="colorScale" priority="56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6">
    <cfRule type="colorScale" priority="56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6">
    <cfRule type="colorScale" priority="56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6">
    <cfRule type="colorScale" priority="56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6">
    <cfRule type="colorScale" priority="56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6">
    <cfRule type="colorScale" priority="56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6">
    <cfRule type="colorScale" priority="56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6">
    <cfRule type="colorScale" priority="56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6">
    <cfRule type="colorScale" priority="56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6">
    <cfRule type="colorScale" priority="56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6">
    <cfRule type="colorScale" priority="56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6">
    <cfRule type="colorScale" priority="56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6">
    <cfRule type="colorScale" priority="56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6">
    <cfRule type="colorScale" priority="56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6">
    <cfRule type="colorScale" priority="56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6">
    <cfRule type="colorScale" priority="56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6">
    <cfRule type="colorScale" priority="56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6">
    <cfRule type="colorScale" priority="56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6">
    <cfRule type="colorScale" priority="56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6">
    <cfRule type="colorScale" priority="56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6">
    <cfRule type="colorScale" priority="56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6">
    <cfRule type="colorScale" priority="56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6">
    <cfRule type="colorScale" priority="56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6">
    <cfRule type="colorScale" priority="56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6">
    <cfRule type="colorScale" priority="56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6">
    <cfRule type="colorScale" priority="56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6">
    <cfRule type="colorScale" priority="56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6">
    <cfRule type="colorScale" priority="56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6">
    <cfRule type="colorScale" priority="56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6">
    <cfRule type="colorScale" priority="56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6">
    <cfRule type="colorScale" priority="56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6">
    <cfRule type="colorScale" priority="56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6">
    <cfRule type="colorScale" priority="56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6">
    <cfRule type="colorScale" priority="56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9">
    <cfRule type="colorScale" priority="56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9">
    <cfRule type="colorScale" priority="56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9">
    <cfRule type="colorScale" priority="56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9">
    <cfRule type="colorScale" priority="56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9:R49">
    <cfRule type="colorScale" priority="56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9">
    <cfRule type="colorScale" priority="56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9:R49">
    <cfRule type="colorScale" priority="56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9">
    <cfRule type="colorScale" priority="56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9">
    <cfRule type="colorScale" priority="56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9">
    <cfRule type="colorScale" priority="56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49">
    <cfRule type="colorScale" priority="56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9">
    <cfRule type="colorScale" priority="56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9">
    <cfRule type="colorScale" priority="56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9 S49">
    <cfRule type="colorScale" priority="56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9">
    <cfRule type="colorScale" priority="56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9">
    <cfRule type="colorScale" priority="56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9">
    <cfRule type="colorScale" priority="56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9">
    <cfRule type="colorScale" priority="56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9">
    <cfRule type="colorScale" priority="56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9">
    <cfRule type="colorScale" priority="56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9">
    <cfRule type="colorScale" priority="56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9">
    <cfRule type="colorScale" priority="56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9">
    <cfRule type="colorScale" priority="56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9">
    <cfRule type="colorScale" priority="56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9">
    <cfRule type="colorScale" priority="56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9">
    <cfRule type="colorScale" priority="56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9">
    <cfRule type="colorScale" priority="56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9">
    <cfRule type="colorScale" priority="56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9">
    <cfRule type="colorScale" priority="56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9">
    <cfRule type="colorScale" priority="56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9">
    <cfRule type="colorScale" priority="56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9">
    <cfRule type="colorScale" priority="56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9">
    <cfRule type="colorScale" priority="56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9">
    <cfRule type="colorScale" priority="56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9">
    <cfRule type="colorScale" priority="56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9">
    <cfRule type="colorScale" priority="56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49">
    <cfRule type="colorScale" priority="56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9">
    <cfRule type="colorScale" priority="56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9">
    <cfRule type="colorScale" priority="56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9">
    <cfRule type="colorScale" priority="56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9">
    <cfRule type="colorScale" priority="56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9">
    <cfRule type="colorScale" priority="56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9">
    <cfRule type="colorScale" priority="56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9">
    <cfRule type="colorScale" priority="56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9">
    <cfRule type="colorScale" priority="56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9">
    <cfRule type="colorScale" priority="56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9">
    <cfRule type="colorScale" priority="56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9">
    <cfRule type="colorScale" priority="55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9">
    <cfRule type="colorScale" priority="55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9">
    <cfRule type="colorScale" priority="55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9">
    <cfRule type="colorScale" priority="55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9">
    <cfRule type="colorScale" priority="55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9">
    <cfRule type="colorScale" priority="55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9">
    <cfRule type="colorScale" priority="55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9">
    <cfRule type="colorScale" priority="55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9">
    <cfRule type="colorScale" priority="55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9">
    <cfRule type="colorScale" priority="55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9">
    <cfRule type="colorScale" priority="55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9">
    <cfRule type="colorScale" priority="55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9">
    <cfRule type="colorScale" priority="55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9">
    <cfRule type="colorScale" priority="55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9">
    <cfRule type="colorScale" priority="55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9">
    <cfRule type="colorScale" priority="55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9">
    <cfRule type="colorScale" priority="55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9">
    <cfRule type="colorScale" priority="55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9">
    <cfRule type="colorScale" priority="55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9">
    <cfRule type="colorScale" priority="55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9">
    <cfRule type="colorScale" priority="55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9">
    <cfRule type="colorScale" priority="55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9">
    <cfRule type="colorScale" priority="55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9">
    <cfRule type="colorScale" priority="55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9">
    <cfRule type="colorScale" priority="55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9">
    <cfRule type="colorScale" priority="55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9">
    <cfRule type="colorScale" priority="55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9">
    <cfRule type="colorScale" priority="55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9">
    <cfRule type="colorScale" priority="55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9">
    <cfRule type="colorScale" priority="55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9">
    <cfRule type="colorScale" priority="55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9">
    <cfRule type="colorScale" priority="55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9">
    <cfRule type="colorScale" priority="55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9">
    <cfRule type="colorScale" priority="55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9">
    <cfRule type="colorScale" priority="55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9">
    <cfRule type="colorScale" priority="55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9">
    <cfRule type="colorScale" priority="55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9">
    <cfRule type="colorScale" priority="55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9">
    <cfRule type="colorScale" priority="55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9">
    <cfRule type="colorScale" priority="55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7">
    <cfRule type="colorScale" priority="55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7">
    <cfRule type="colorScale" priority="55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7">
    <cfRule type="colorScale" priority="55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7">
    <cfRule type="colorScale" priority="55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7:R47">
    <cfRule type="colorScale" priority="55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7">
    <cfRule type="colorScale" priority="55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7:R47">
    <cfRule type="colorScale" priority="55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7">
    <cfRule type="colorScale" priority="55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7">
    <cfRule type="colorScale" priority="55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7">
    <cfRule type="colorScale" priority="55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47">
    <cfRule type="colorScale" priority="55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7">
    <cfRule type="colorScale" priority="55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7">
    <cfRule type="colorScale" priority="55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7 Q47">
    <cfRule type="colorScale" priority="55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7">
    <cfRule type="colorScale" priority="55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7">
    <cfRule type="colorScale" priority="55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7">
    <cfRule type="colorScale" priority="55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7">
    <cfRule type="colorScale" priority="55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7">
    <cfRule type="colorScale" priority="55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7">
    <cfRule type="colorScale" priority="55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7">
    <cfRule type="colorScale" priority="55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7">
    <cfRule type="colorScale" priority="55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7">
    <cfRule type="colorScale" priority="55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7">
    <cfRule type="colorScale" priority="55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7">
    <cfRule type="colorScale" priority="55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7">
    <cfRule type="colorScale" priority="55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7">
    <cfRule type="colorScale" priority="55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7">
    <cfRule type="colorScale" priority="55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7">
    <cfRule type="colorScale" priority="55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7">
    <cfRule type="colorScale" priority="55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7">
    <cfRule type="colorScale" priority="55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7">
    <cfRule type="colorScale" priority="55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7">
    <cfRule type="colorScale" priority="55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7">
    <cfRule type="colorScale" priority="55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7">
    <cfRule type="colorScale" priority="55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7">
    <cfRule type="colorScale" priority="55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47">
    <cfRule type="colorScale" priority="55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7">
    <cfRule type="colorScale" priority="55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7">
    <cfRule type="colorScale" priority="55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7">
    <cfRule type="colorScale" priority="55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7">
    <cfRule type="colorScale" priority="55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7">
    <cfRule type="colorScale" priority="55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7">
    <cfRule type="colorScale" priority="55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7">
    <cfRule type="colorScale" priority="55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7">
    <cfRule type="colorScale" priority="55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7">
    <cfRule type="colorScale" priority="55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7">
    <cfRule type="colorScale" priority="55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7">
    <cfRule type="colorScale" priority="55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7">
    <cfRule type="colorScale" priority="55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7">
    <cfRule type="colorScale" priority="54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7">
    <cfRule type="colorScale" priority="54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7">
    <cfRule type="colorScale" priority="54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7">
    <cfRule type="colorScale" priority="54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7">
    <cfRule type="colorScale" priority="54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7">
    <cfRule type="colorScale" priority="54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7">
    <cfRule type="colorScale" priority="54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7">
    <cfRule type="colorScale" priority="54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7">
    <cfRule type="colorScale" priority="54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7">
    <cfRule type="colorScale" priority="54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7">
    <cfRule type="colorScale" priority="54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7">
    <cfRule type="colorScale" priority="54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7">
    <cfRule type="colorScale" priority="54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7">
    <cfRule type="colorScale" priority="54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7">
    <cfRule type="colorScale" priority="54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7">
    <cfRule type="colorScale" priority="54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7">
    <cfRule type="colorScale" priority="54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7">
    <cfRule type="colorScale" priority="54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7">
    <cfRule type="colorScale" priority="54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7">
    <cfRule type="colorScale" priority="54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7">
    <cfRule type="colorScale" priority="54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7">
    <cfRule type="colorScale" priority="54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7">
    <cfRule type="colorScale" priority="54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7">
    <cfRule type="colorScale" priority="54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7">
    <cfRule type="colorScale" priority="54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7">
    <cfRule type="colorScale" priority="54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7">
    <cfRule type="colorScale" priority="54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7">
    <cfRule type="colorScale" priority="54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7">
    <cfRule type="colorScale" priority="54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7">
    <cfRule type="colorScale" priority="54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7">
    <cfRule type="colorScale" priority="54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7">
    <cfRule type="colorScale" priority="54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7">
    <cfRule type="colorScale" priority="54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7">
    <cfRule type="colorScale" priority="54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7">
    <cfRule type="colorScale" priority="54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7">
    <cfRule type="colorScale" priority="54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7">
    <cfRule type="colorScale" priority="54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7">
    <cfRule type="colorScale" priority="54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01">
    <cfRule type="colorScale" priority="54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1">
    <cfRule type="colorScale" priority="54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1">
    <cfRule type="colorScale" priority="54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1">
    <cfRule type="colorScale" priority="54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1:R101">
    <cfRule type="colorScale" priority="54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01">
    <cfRule type="colorScale" priority="54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1:R101">
    <cfRule type="colorScale" priority="54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01">
    <cfRule type="colorScale" priority="54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1">
    <cfRule type="colorScale" priority="54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1">
    <cfRule type="colorScale" priority="54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01">
    <cfRule type="colorScale" priority="54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1">
    <cfRule type="colorScale" priority="54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1">
    <cfRule type="colorScale" priority="54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01 Q101">
    <cfRule type="colorScale" priority="54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1">
    <cfRule type="colorScale" priority="54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01">
    <cfRule type="colorScale" priority="54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1">
    <cfRule type="colorScale" priority="54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1">
    <cfRule type="colorScale" priority="54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1">
    <cfRule type="colorScale" priority="54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1">
    <cfRule type="colorScale" priority="54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01">
    <cfRule type="colorScale" priority="54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1">
    <cfRule type="colorScale" priority="54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1">
    <cfRule type="colorScale" priority="54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1">
    <cfRule type="colorScale" priority="54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01">
    <cfRule type="colorScale" priority="54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1">
    <cfRule type="colorScale" priority="54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1">
    <cfRule type="colorScale" priority="54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1">
    <cfRule type="colorScale" priority="54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">
    <cfRule type="colorScale" priority="54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1">
    <cfRule type="colorScale" priority="54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1">
    <cfRule type="colorScale" priority="54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1">
    <cfRule type="colorScale" priority="54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1">
    <cfRule type="colorScale" priority="54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1">
    <cfRule type="colorScale" priority="54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1">
    <cfRule type="colorScale" priority="54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1">
    <cfRule type="colorScale" priority="54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01">
    <cfRule type="colorScale" priority="54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01">
    <cfRule type="colorScale" priority="54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1">
    <cfRule type="colorScale" priority="54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1">
    <cfRule type="colorScale" priority="54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1">
    <cfRule type="colorScale" priority="54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1">
    <cfRule type="colorScale" priority="54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1">
    <cfRule type="colorScale" priority="54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1">
    <cfRule type="colorScale" priority="54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">
    <cfRule type="colorScale" priority="54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1">
    <cfRule type="colorScale" priority="54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1">
    <cfRule type="colorScale" priority="54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1">
    <cfRule type="colorScale" priority="54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1">
    <cfRule type="colorScale" priority="54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1">
    <cfRule type="colorScale" priority="54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1">
    <cfRule type="colorScale" priority="54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">
    <cfRule type="colorScale" priority="53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1">
    <cfRule type="colorScale" priority="53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1">
    <cfRule type="colorScale" priority="53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1">
    <cfRule type="colorScale" priority="53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1">
    <cfRule type="colorScale" priority="53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1">
    <cfRule type="colorScale" priority="53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1">
    <cfRule type="colorScale" priority="53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">
    <cfRule type="colorScale" priority="53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1">
    <cfRule type="colorScale" priority="53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1">
    <cfRule type="colorScale" priority="53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1">
    <cfRule type="colorScale" priority="53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1">
    <cfRule type="colorScale" priority="53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1">
    <cfRule type="colorScale" priority="53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1">
    <cfRule type="colorScale" priority="53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">
    <cfRule type="colorScale" priority="53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1">
    <cfRule type="colorScale" priority="53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1">
    <cfRule type="colorScale" priority="53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1">
    <cfRule type="colorScale" priority="53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1">
    <cfRule type="colorScale" priority="53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1">
    <cfRule type="colorScale" priority="53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1">
    <cfRule type="colorScale" priority="53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">
    <cfRule type="colorScale" priority="53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1">
    <cfRule type="colorScale" priority="53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1">
    <cfRule type="colorScale" priority="53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1">
    <cfRule type="colorScale" priority="53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1">
    <cfRule type="colorScale" priority="53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1">
    <cfRule type="colorScale" priority="53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1">
    <cfRule type="colorScale" priority="53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">
    <cfRule type="colorScale" priority="53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1">
    <cfRule type="colorScale" priority="53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1">
    <cfRule type="colorScale" priority="53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1">
    <cfRule type="colorScale" priority="53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1">
    <cfRule type="colorScale" priority="53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1">
    <cfRule type="colorScale" priority="53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1">
    <cfRule type="colorScale" priority="53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01">
    <cfRule type="colorScale" priority="53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04:M1048576 M1:M22 M101 M25:M49">
    <cfRule type="colorScale" priority="53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4:N1048576 N1:N22 N101 N25:N49">
    <cfRule type="colorScale" priority="53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4:O1048576 O1:O22 O101 O25:O49">
    <cfRule type="colorScale" priority="53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4:P1048576 P1:P22 P101 P25:P49">
    <cfRule type="colorScale" priority="53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4:Q1048576 Q1:Q22 Q101 Q25:Q49">
    <cfRule type="colorScale" priority="53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4:R1048576 R1:R22 R101 R25:R49">
    <cfRule type="colorScale" priority="53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4:S1048576 S1:S22 S101 S25:S49">
    <cfRule type="colorScale" priority="53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04:T1048576 T1:T22 T101 T25:T49">
    <cfRule type="colorScale" priority="53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02">
    <cfRule type="colorScale" priority="53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2">
    <cfRule type="colorScale" priority="53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2">
    <cfRule type="colorScale" priority="53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2">
    <cfRule type="colorScale" priority="53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2:R102">
    <cfRule type="colorScale" priority="53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02">
    <cfRule type="colorScale" priority="53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2:R102">
    <cfRule type="colorScale" priority="53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02">
    <cfRule type="colorScale" priority="53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2">
    <cfRule type="colorScale" priority="53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2">
    <cfRule type="colorScale" priority="53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02">
    <cfRule type="colorScale" priority="53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2">
    <cfRule type="colorScale" priority="53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2">
    <cfRule type="colorScale" priority="53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2 S102">
    <cfRule type="colorScale" priority="53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2">
    <cfRule type="colorScale" priority="53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02">
    <cfRule type="colorScale" priority="53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2">
    <cfRule type="colorScale" priority="53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2">
    <cfRule type="colorScale" priority="53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2">
    <cfRule type="colorScale" priority="53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2">
    <cfRule type="colorScale" priority="53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02">
    <cfRule type="colorScale" priority="53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2">
    <cfRule type="colorScale" priority="53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2">
    <cfRule type="colorScale" priority="53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2">
    <cfRule type="colorScale" priority="53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02">
    <cfRule type="colorScale" priority="53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2">
    <cfRule type="colorScale" priority="53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2">
    <cfRule type="colorScale" priority="53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2">
    <cfRule type="colorScale" priority="53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">
    <cfRule type="colorScale" priority="53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2">
    <cfRule type="colorScale" priority="53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2">
    <cfRule type="colorScale" priority="53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2">
    <cfRule type="colorScale" priority="53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2">
    <cfRule type="colorScale" priority="53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2">
    <cfRule type="colorScale" priority="53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2">
    <cfRule type="colorScale" priority="53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2">
    <cfRule type="colorScale" priority="53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02">
    <cfRule type="colorScale" priority="53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02">
    <cfRule type="colorScale" priority="53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2">
    <cfRule type="colorScale" priority="53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2">
    <cfRule type="colorScale" priority="53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2">
    <cfRule type="colorScale" priority="53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2">
    <cfRule type="colorScale" priority="53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2">
    <cfRule type="colorScale" priority="53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2">
    <cfRule type="colorScale" priority="53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">
    <cfRule type="colorScale" priority="53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2">
    <cfRule type="colorScale" priority="52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2">
    <cfRule type="colorScale" priority="52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2">
    <cfRule type="colorScale" priority="52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2">
    <cfRule type="colorScale" priority="52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2">
    <cfRule type="colorScale" priority="52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2">
    <cfRule type="colorScale" priority="52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">
    <cfRule type="colorScale" priority="52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2">
    <cfRule type="colorScale" priority="52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2">
    <cfRule type="colorScale" priority="52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2">
    <cfRule type="colorScale" priority="52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2">
    <cfRule type="colorScale" priority="52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2">
    <cfRule type="colorScale" priority="52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2">
    <cfRule type="colorScale" priority="52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">
    <cfRule type="colorScale" priority="52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2">
    <cfRule type="colorScale" priority="52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2">
    <cfRule type="colorScale" priority="52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2">
    <cfRule type="colorScale" priority="52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2">
    <cfRule type="colorScale" priority="52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2">
    <cfRule type="colorScale" priority="52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2">
    <cfRule type="colorScale" priority="52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">
    <cfRule type="colorScale" priority="52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2">
    <cfRule type="colorScale" priority="52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2">
    <cfRule type="colorScale" priority="52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2">
    <cfRule type="colorScale" priority="52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2">
    <cfRule type="colorScale" priority="52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2">
    <cfRule type="colorScale" priority="52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2">
    <cfRule type="colorScale" priority="52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">
    <cfRule type="colorScale" priority="52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2">
    <cfRule type="colorScale" priority="52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2">
    <cfRule type="colorScale" priority="52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2">
    <cfRule type="colorScale" priority="52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2">
    <cfRule type="colorScale" priority="52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2">
    <cfRule type="colorScale" priority="52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2">
    <cfRule type="colorScale" priority="52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">
    <cfRule type="colorScale" priority="52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2">
    <cfRule type="colorScale" priority="52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2">
    <cfRule type="colorScale" priority="52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2">
    <cfRule type="colorScale" priority="52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2">
    <cfRule type="colorScale" priority="52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2">
    <cfRule type="colorScale" priority="52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2">
    <cfRule type="colorScale" priority="52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02">
    <cfRule type="colorScale" priority="52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02">
    <cfRule type="colorScale" priority="52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2">
    <cfRule type="colorScale" priority="52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2">
    <cfRule type="colorScale" priority="52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2">
    <cfRule type="colorScale" priority="52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2">
    <cfRule type="colorScale" priority="52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2">
    <cfRule type="colorScale" priority="52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2">
    <cfRule type="colorScale" priority="52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02">
    <cfRule type="colorScale" priority="52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03">
    <cfRule type="colorScale" priority="52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">
    <cfRule type="colorScale" priority="52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3">
    <cfRule type="colorScale" priority="52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3">
    <cfRule type="colorScale" priority="52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3:R103">
    <cfRule type="colorScale" priority="52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03">
    <cfRule type="colorScale" priority="52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3:R103">
    <cfRule type="colorScale" priority="52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03">
    <cfRule type="colorScale" priority="52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3">
    <cfRule type="colorScale" priority="52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3">
    <cfRule type="colorScale" priority="52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03">
    <cfRule type="colorScale" priority="52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3">
    <cfRule type="colorScale" priority="52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3">
    <cfRule type="colorScale" priority="52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3 S103">
    <cfRule type="colorScale" priority="52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3">
    <cfRule type="colorScale" priority="52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03">
    <cfRule type="colorScale" priority="52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3">
    <cfRule type="colorScale" priority="52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3">
    <cfRule type="colorScale" priority="52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3">
    <cfRule type="colorScale" priority="52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">
    <cfRule type="colorScale" priority="52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03">
    <cfRule type="colorScale" priority="52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3">
    <cfRule type="colorScale" priority="52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3">
    <cfRule type="colorScale" priority="52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">
    <cfRule type="colorScale" priority="52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03">
    <cfRule type="colorScale" priority="52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">
    <cfRule type="colorScale" priority="52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3">
    <cfRule type="colorScale" priority="52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3">
    <cfRule type="colorScale" priority="52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52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">
    <cfRule type="colorScale" priority="52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3">
    <cfRule type="colorScale" priority="52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3">
    <cfRule type="colorScale" priority="52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3">
    <cfRule type="colorScale" priority="52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3">
    <cfRule type="colorScale" priority="52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3">
    <cfRule type="colorScale" priority="52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">
    <cfRule type="colorScale" priority="52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03">
    <cfRule type="colorScale" priority="52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03">
    <cfRule type="colorScale" priority="52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">
    <cfRule type="colorScale" priority="52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3">
    <cfRule type="colorScale" priority="52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3">
    <cfRule type="colorScale" priority="51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3">
    <cfRule type="colorScale" priority="51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3">
    <cfRule type="colorScale" priority="51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3">
    <cfRule type="colorScale" priority="51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51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">
    <cfRule type="colorScale" priority="51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3">
    <cfRule type="colorScale" priority="51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3">
    <cfRule type="colorScale" priority="51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3">
    <cfRule type="colorScale" priority="51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3">
    <cfRule type="colorScale" priority="51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3">
    <cfRule type="colorScale" priority="51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51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">
    <cfRule type="colorScale" priority="51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3">
    <cfRule type="colorScale" priority="51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3">
    <cfRule type="colorScale" priority="51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3">
    <cfRule type="colorScale" priority="5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3">
    <cfRule type="colorScale" priority="51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3">
    <cfRule type="colorScale" priority="51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51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">
    <cfRule type="colorScale" priority="51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3">
    <cfRule type="colorScale" priority="5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3">
    <cfRule type="colorScale" priority="5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3">
    <cfRule type="colorScale" priority="5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3">
    <cfRule type="colorScale" priority="51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3">
    <cfRule type="colorScale" priority="51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51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">
    <cfRule type="colorScale" priority="51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3">
    <cfRule type="colorScale" priority="51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3">
    <cfRule type="colorScale" priority="51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3">
    <cfRule type="colorScale" priority="5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3">
    <cfRule type="colorScale" priority="51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3">
    <cfRule type="colorScale" priority="5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51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">
    <cfRule type="colorScale" priority="51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3">
    <cfRule type="colorScale" priority="51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3">
    <cfRule type="colorScale" priority="5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3">
    <cfRule type="colorScale" priority="51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3">
    <cfRule type="colorScale" priority="51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3">
    <cfRule type="colorScale" priority="51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5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">
    <cfRule type="colorScale" priority="51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3">
    <cfRule type="colorScale" priority="51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3">
    <cfRule type="colorScale" priority="5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3">
    <cfRule type="colorScale" priority="51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3">
    <cfRule type="colorScale" priority="51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3">
    <cfRule type="colorScale" priority="51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03">
    <cfRule type="colorScale" priority="5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03">
    <cfRule type="colorScale" priority="51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">
    <cfRule type="colorScale" priority="5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3">
    <cfRule type="colorScale" priority="5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3">
    <cfRule type="colorScale" priority="51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3">
    <cfRule type="colorScale" priority="51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3">
    <cfRule type="colorScale" priority="51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3">
    <cfRule type="colorScale" priority="5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03">
    <cfRule type="colorScale" priority="5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01:M1048576 M1:M22 M25:M49">
    <cfRule type="colorScale" priority="5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1:N1048576 N1:N22 N25:N49">
    <cfRule type="colorScale" priority="51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01:Q1048576 Q1:Q22 Q25:Q49">
    <cfRule type="colorScale" priority="5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1:R1048576 R1:R22 R25:R49">
    <cfRule type="colorScale" priority="5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1:S1048576 S1:S22 S25:S49">
    <cfRule type="colorScale" priority="5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01:T1048576 T1:T22 T25:T49">
    <cfRule type="colorScale" priority="51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0">
    <cfRule type="colorScale" priority="5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0">
    <cfRule type="colorScale" priority="51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0">
    <cfRule type="colorScale" priority="5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0">
    <cfRule type="colorScale" priority="5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0:R50">
    <cfRule type="colorScale" priority="5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0">
    <cfRule type="colorScale" priority="5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0:R50">
    <cfRule type="colorScale" priority="5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0">
    <cfRule type="colorScale" priority="5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0">
    <cfRule type="colorScale" priority="5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0">
    <cfRule type="colorScale" priority="5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50">
    <cfRule type="colorScale" priority="5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0">
    <cfRule type="colorScale" priority="5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0">
    <cfRule type="colorScale" priority="5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0 S50">
    <cfRule type="colorScale" priority="5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0">
    <cfRule type="colorScale" priority="5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0">
    <cfRule type="colorScale" priority="5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0">
    <cfRule type="colorScale" priority="5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0">
    <cfRule type="colorScale" priority="51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0">
    <cfRule type="colorScale" priority="5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0">
    <cfRule type="colorScale" priority="51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0">
    <cfRule type="colorScale" priority="51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0">
    <cfRule type="colorScale" priority="5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0">
    <cfRule type="colorScale" priority="51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0">
    <cfRule type="colorScale" priority="51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0">
    <cfRule type="colorScale" priority="51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0">
    <cfRule type="colorScale" priority="5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0">
    <cfRule type="colorScale" priority="5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0">
    <cfRule type="colorScale" priority="51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0">
    <cfRule type="colorScale" priority="5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0">
    <cfRule type="colorScale" priority="5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0">
    <cfRule type="colorScale" priority="50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0">
    <cfRule type="colorScale" priority="50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0">
    <cfRule type="colorScale" priority="50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0">
    <cfRule type="colorScale" priority="50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0">
    <cfRule type="colorScale" priority="50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0">
    <cfRule type="colorScale" priority="50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50">
    <cfRule type="colorScale" priority="50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0">
    <cfRule type="colorScale" priority="50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0">
    <cfRule type="colorScale" priority="50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0">
    <cfRule type="colorScale" priority="50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0">
    <cfRule type="colorScale" priority="50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0">
    <cfRule type="colorScale" priority="50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0">
    <cfRule type="colorScale" priority="50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0">
    <cfRule type="colorScale" priority="50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0">
    <cfRule type="colorScale" priority="50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0">
    <cfRule type="colorScale" priority="50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0">
    <cfRule type="colorScale" priority="50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0">
    <cfRule type="colorScale" priority="50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0">
    <cfRule type="colorScale" priority="50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0">
    <cfRule type="colorScale" priority="50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0">
    <cfRule type="colorScale" priority="50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0">
    <cfRule type="colorScale" priority="50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0">
    <cfRule type="colorScale" priority="50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0">
    <cfRule type="colorScale" priority="50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0">
    <cfRule type="colorScale" priority="50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0">
    <cfRule type="colorScale" priority="50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0">
    <cfRule type="colorScale" priority="50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0">
    <cfRule type="colorScale" priority="50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0">
    <cfRule type="colorScale" priority="50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0">
    <cfRule type="colorScale" priority="50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0">
    <cfRule type="colorScale" priority="50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0">
    <cfRule type="colorScale" priority="50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0">
    <cfRule type="colorScale" priority="50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0">
    <cfRule type="colorScale" priority="50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0">
    <cfRule type="colorScale" priority="50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0">
    <cfRule type="colorScale" priority="50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0">
    <cfRule type="colorScale" priority="50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0">
    <cfRule type="colorScale" priority="50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0">
    <cfRule type="colorScale" priority="50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0">
    <cfRule type="colorScale" priority="50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0">
    <cfRule type="colorScale" priority="50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0">
    <cfRule type="colorScale" priority="50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0">
    <cfRule type="colorScale" priority="50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0">
    <cfRule type="colorScale" priority="50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0">
    <cfRule type="colorScale" priority="50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0">
    <cfRule type="colorScale" priority="50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0">
    <cfRule type="colorScale" priority="50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0">
    <cfRule type="colorScale" priority="50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0">
    <cfRule type="colorScale" priority="50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0">
    <cfRule type="colorScale" priority="50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0">
    <cfRule type="colorScale" priority="50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0">
    <cfRule type="colorScale" priority="50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0">
    <cfRule type="colorScale" priority="50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0">
    <cfRule type="colorScale" priority="50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0">
    <cfRule type="colorScale" priority="50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0">
    <cfRule type="colorScale" priority="50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0">
    <cfRule type="colorScale" priority="50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0">
    <cfRule type="colorScale" priority="50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0">
    <cfRule type="colorScale" priority="50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0">
    <cfRule type="colorScale" priority="50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0">
    <cfRule type="colorScale" priority="50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0">
    <cfRule type="colorScale" priority="50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0">
    <cfRule type="colorScale" priority="50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0">
    <cfRule type="colorScale" priority="50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0">
    <cfRule type="colorScale" priority="50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0">
    <cfRule type="colorScale" priority="50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0">
    <cfRule type="colorScale" priority="50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50">
    <cfRule type="colorScale" priority="50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0">
    <cfRule type="colorScale" priority="50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0">
    <cfRule type="colorScale" priority="50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0">
    <cfRule type="colorScale" priority="50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1">
    <cfRule type="colorScale" priority="50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1">
    <cfRule type="colorScale" priority="50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1">
    <cfRule type="colorScale" priority="50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1">
    <cfRule type="colorScale" priority="50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1:R51">
    <cfRule type="colorScale" priority="50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1">
    <cfRule type="colorScale" priority="50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1:R51">
    <cfRule type="colorScale" priority="50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1">
    <cfRule type="colorScale" priority="50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1">
    <cfRule type="colorScale" priority="50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1">
    <cfRule type="colorScale" priority="50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51">
    <cfRule type="colorScale" priority="50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1">
    <cfRule type="colorScale" priority="49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1">
    <cfRule type="colorScale" priority="49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1 S51">
    <cfRule type="colorScale" priority="49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1">
    <cfRule type="colorScale" priority="49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1">
    <cfRule type="colorScale" priority="49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1">
    <cfRule type="colorScale" priority="49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1">
    <cfRule type="colorScale" priority="49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1">
    <cfRule type="colorScale" priority="49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1">
    <cfRule type="colorScale" priority="50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1">
    <cfRule type="colorScale" priority="50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1">
    <cfRule type="colorScale" priority="50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1">
    <cfRule type="colorScale" priority="50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1">
    <cfRule type="colorScale" priority="50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1">
    <cfRule type="colorScale" priority="50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1">
    <cfRule type="colorScale" priority="50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1">
    <cfRule type="colorScale" priority="50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1">
    <cfRule type="colorScale" priority="50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1">
    <cfRule type="colorScale" priority="49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1">
    <cfRule type="colorScale" priority="49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1">
    <cfRule type="colorScale" priority="49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1">
    <cfRule type="colorScale" priority="49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1">
    <cfRule type="colorScale" priority="49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1">
    <cfRule type="colorScale" priority="49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1">
    <cfRule type="colorScale" priority="49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1">
    <cfRule type="colorScale" priority="49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51">
    <cfRule type="colorScale" priority="49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1">
    <cfRule type="colorScale" priority="49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1">
    <cfRule type="colorScale" priority="49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1">
    <cfRule type="colorScale" priority="49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1">
    <cfRule type="colorScale" priority="49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1">
    <cfRule type="colorScale" priority="49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1">
    <cfRule type="colorScale" priority="49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1">
    <cfRule type="colorScale" priority="49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1">
    <cfRule type="colorScale" priority="49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1">
    <cfRule type="colorScale" priority="49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1">
    <cfRule type="colorScale" priority="49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1">
    <cfRule type="colorScale" priority="49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1">
    <cfRule type="colorScale" priority="49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1">
    <cfRule type="colorScale" priority="49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1">
    <cfRule type="colorScale" priority="49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1">
    <cfRule type="colorScale" priority="49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1">
    <cfRule type="colorScale" priority="49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1">
    <cfRule type="colorScale" priority="49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1">
    <cfRule type="colorScale" priority="49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1">
    <cfRule type="colorScale" priority="49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1">
    <cfRule type="colorScale" priority="49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1">
    <cfRule type="colorScale" priority="49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1">
    <cfRule type="colorScale" priority="49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1">
    <cfRule type="colorScale" priority="49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1">
    <cfRule type="colorScale" priority="49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1">
    <cfRule type="colorScale" priority="49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1">
    <cfRule type="colorScale" priority="49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1">
    <cfRule type="colorScale" priority="49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1">
    <cfRule type="colorScale" priority="49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1">
    <cfRule type="colorScale" priority="49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1">
    <cfRule type="colorScale" priority="49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1">
    <cfRule type="colorScale" priority="49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1">
    <cfRule type="colorScale" priority="49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1">
    <cfRule type="colorScale" priority="49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1">
    <cfRule type="colorScale" priority="49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1">
    <cfRule type="colorScale" priority="49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1">
    <cfRule type="colorScale" priority="49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1">
    <cfRule type="colorScale" priority="49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1">
    <cfRule type="colorScale" priority="49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1">
    <cfRule type="colorScale" priority="49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1">
    <cfRule type="colorScale" priority="49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1">
    <cfRule type="colorScale" priority="49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1">
    <cfRule type="colorScale" priority="49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1">
    <cfRule type="colorScale" priority="49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1">
    <cfRule type="colorScale" priority="49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1">
    <cfRule type="colorScale" priority="49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1">
    <cfRule type="colorScale" priority="49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1">
    <cfRule type="colorScale" priority="49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1">
    <cfRule type="colorScale" priority="49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1">
    <cfRule type="colorScale" priority="49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1">
    <cfRule type="colorScale" priority="49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1">
    <cfRule type="colorScale" priority="49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1">
    <cfRule type="colorScale" priority="49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1">
    <cfRule type="colorScale" priority="49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1">
    <cfRule type="colorScale" priority="49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1">
    <cfRule type="colorScale" priority="49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1">
    <cfRule type="colorScale" priority="49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1">
    <cfRule type="colorScale" priority="49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1">
    <cfRule type="colorScale" priority="49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1">
    <cfRule type="colorScale" priority="49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1">
    <cfRule type="colorScale" priority="49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51">
    <cfRule type="colorScale" priority="49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1">
    <cfRule type="colorScale" priority="49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1">
    <cfRule type="colorScale" priority="49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1">
    <cfRule type="colorScale" priority="49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2">
    <cfRule type="colorScale" priority="48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2">
    <cfRule type="colorScale" priority="48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2">
    <cfRule type="colorScale" priority="48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2">
    <cfRule type="colorScale" priority="48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2:R52">
    <cfRule type="colorScale" priority="48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2">
    <cfRule type="colorScale" priority="48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2:R52">
    <cfRule type="colorScale" priority="48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2">
    <cfRule type="colorScale" priority="48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2">
    <cfRule type="colorScale" priority="48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2">
    <cfRule type="colorScale" priority="48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52">
    <cfRule type="colorScale" priority="48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2">
    <cfRule type="colorScale" priority="48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2">
    <cfRule type="colorScale" priority="48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2 S52">
    <cfRule type="colorScale" priority="48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2">
    <cfRule type="colorScale" priority="48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2">
    <cfRule type="colorScale" priority="48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2">
    <cfRule type="colorScale" priority="48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2">
    <cfRule type="colorScale" priority="48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2">
    <cfRule type="colorScale" priority="48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2">
    <cfRule type="colorScale" priority="49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2">
    <cfRule type="colorScale" priority="49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2">
    <cfRule type="colorScale" priority="49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2">
    <cfRule type="colorScale" priority="49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2">
    <cfRule type="colorScale" priority="49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2">
    <cfRule type="colorScale" priority="49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2">
    <cfRule type="colorScale" priority="49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2">
    <cfRule type="colorScale" priority="49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2">
    <cfRule type="colorScale" priority="49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2">
    <cfRule type="colorScale" priority="48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2">
    <cfRule type="colorScale" priority="48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2">
    <cfRule type="colorScale" priority="48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2">
    <cfRule type="colorScale" priority="48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2">
    <cfRule type="colorScale" priority="48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2">
    <cfRule type="colorScale" priority="48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2">
    <cfRule type="colorScale" priority="48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2">
    <cfRule type="colorScale" priority="48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52">
    <cfRule type="colorScale" priority="48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2">
    <cfRule type="colorScale" priority="48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2">
    <cfRule type="colorScale" priority="48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2">
    <cfRule type="colorScale" priority="48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2">
    <cfRule type="colorScale" priority="48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2">
    <cfRule type="colorScale" priority="48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2">
    <cfRule type="colorScale" priority="48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2">
    <cfRule type="colorScale" priority="48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2">
    <cfRule type="colorScale" priority="48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2">
    <cfRule type="colorScale" priority="48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2">
    <cfRule type="colorScale" priority="48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2">
    <cfRule type="colorScale" priority="48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2">
    <cfRule type="colorScale" priority="48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2">
    <cfRule type="colorScale" priority="48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2">
    <cfRule type="colorScale" priority="48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2">
    <cfRule type="colorScale" priority="48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2">
    <cfRule type="colorScale" priority="48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2">
    <cfRule type="colorScale" priority="48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2">
    <cfRule type="colorScale" priority="48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2">
    <cfRule type="colorScale" priority="48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2">
    <cfRule type="colorScale" priority="48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2">
    <cfRule type="colorScale" priority="48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2">
    <cfRule type="colorScale" priority="48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2">
    <cfRule type="colorScale" priority="48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2">
    <cfRule type="colorScale" priority="48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2">
    <cfRule type="colorScale" priority="48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2">
    <cfRule type="colorScale" priority="48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2">
    <cfRule type="colorScale" priority="48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2">
    <cfRule type="colorScale" priority="48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2">
    <cfRule type="colorScale" priority="48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2">
    <cfRule type="colorScale" priority="48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2">
    <cfRule type="colorScale" priority="48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2">
    <cfRule type="colorScale" priority="48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2">
    <cfRule type="colorScale" priority="48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2">
    <cfRule type="colorScale" priority="48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2">
    <cfRule type="colorScale" priority="48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2">
    <cfRule type="colorScale" priority="48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2">
    <cfRule type="colorScale" priority="48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2">
    <cfRule type="colorScale" priority="48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2">
    <cfRule type="colorScale" priority="48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2">
    <cfRule type="colorScale" priority="48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2">
    <cfRule type="colorScale" priority="48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2">
    <cfRule type="colorScale" priority="48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2">
    <cfRule type="colorScale" priority="48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2">
    <cfRule type="colorScale" priority="48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2">
    <cfRule type="colorScale" priority="48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2">
    <cfRule type="colorScale" priority="48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2">
    <cfRule type="colorScale" priority="48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2">
    <cfRule type="colorScale" priority="48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2">
    <cfRule type="colorScale" priority="48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2">
    <cfRule type="colorScale" priority="48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2">
    <cfRule type="colorScale" priority="48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2">
    <cfRule type="colorScale" priority="48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2">
    <cfRule type="colorScale" priority="48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2">
    <cfRule type="colorScale" priority="48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2">
    <cfRule type="colorScale" priority="48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2">
    <cfRule type="colorScale" priority="48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2">
    <cfRule type="colorScale" priority="48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2">
    <cfRule type="colorScale" priority="48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2">
    <cfRule type="colorScale" priority="48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2">
    <cfRule type="colorScale" priority="48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52">
    <cfRule type="colorScale" priority="48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2">
    <cfRule type="colorScale" priority="47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2">
    <cfRule type="colorScale" priority="47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2">
    <cfRule type="colorScale" priority="47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2">
    <cfRule type="colorScale" priority="47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52">
    <cfRule type="colorScale" priority="47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2">
    <cfRule type="colorScale" priority="47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2">
    <cfRule type="colorScale" priority="47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2">
    <cfRule type="colorScale" priority="47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2">
    <cfRule type="colorScale" priority="47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2">
    <cfRule type="colorScale" priority="47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2">
    <cfRule type="colorScale" priority="47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2">
    <cfRule type="colorScale" priority="47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2">
    <cfRule type="colorScale" priority="47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2">
    <cfRule type="colorScale" priority="47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52">
    <cfRule type="colorScale" priority="47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2">
    <cfRule type="colorScale" priority="47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2">
    <cfRule type="colorScale" priority="47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2">
    <cfRule type="colorScale" priority="47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52">
    <cfRule type="colorScale" priority="47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2">
    <cfRule type="colorScale" priority="47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2">
    <cfRule type="colorScale" priority="47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52">
    <cfRule type="colorScale" priority="47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2">
    <cfRule type="colorScale" priority="47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2">
    <cfRule type="colorScale" priority="47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2">
    <cfRule type="colorScale" priority="47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2">
    <cfRule type="colorScale" priority="47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52">
    <cfRule type="colorScale" priority="47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2">
    <cfRule type="colorScale" priority="47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2">
    <cfRule type="colorScale" priority="47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2">
    <cfRule type="colorScale" priority="47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52">
    <cfRule type="colorScale" priority="47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2">
    <cfRule type="colorScale" priority="47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2">
    <cfRule type="colorScale" priority="47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2">
    <cfRule type="colorScale" priority="47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52">
    <cfRule type="colorScale" priority="47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2">
    <cfRule type="colorScale" priority="47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2">
    <cfRule type="colorScale" priority="47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2">
    <cfRule type="colorScale" priority="47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52">
    <cfRule type="colorScale" priority="47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2">
    <cfRule type="colorScale" priority="47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2">
    <cfRule type="colorScale" priority="47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2">
    <cfRule type="colorScale" priority="47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52">
    <cfRule type="colorScale" priority="47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2">
    <cfRule type="colorScale" priority="47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2">
    <cfRule type="colorScale" priority="47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2">
    <cfRule type="colorScale" priority="47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52">
    <cfRule type="colorScale" priority="47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2">
    <cfRule type="colorScale" priority="47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2">
    <cfRule type="colorScale" priority="47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2">
    <cfRule type="colorScale" priority="47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52">
    <cfRule type="colorScale" priority="47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2">
    <cfRule type="colorScale" priority="47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2">
    <cfRule type="colorScale" priority="47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2">
    <cfRule type="colorScale" priority="47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52">
    <cfRule type="colorScale" priority="47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2">
    <cfRule type="colorScale" priority="47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2">
    <cfRule type="colorScale" priority="47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2">
    <cfRule type="colorScale" priority="47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52">
    <cfRule type="colorScale" priority="47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3">
    <cfRule type="colorScale" priority="47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3">
    <cfRule type="colorScale" priority="47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3">
    <cfRule type="colorScale" priority="47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3">
    <cfRule type="colorScale" priority="47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3:R53">
    <cfRule type="colorScale" priority="47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3">
    <cfRule type="colorScale" priority="47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3:R53">
    <cfRule type="colorScale" priority="47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3">
    <cfRule type="colorScale" priority="47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3">
    <cfRule type="colorScale" priority="47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3">
    <cfRule type="colorScale" priority="47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53">
    <cfRule type="colorScale" priority="47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3">
    <cfRule type="colorScale" priority="47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3">
    <cfRule type="colorScale" priority="47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3 Q53">
    <cfRule type="colorScale" priority="47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3">
    <cfRule type="colorScale" priority="47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3">
    <cfRule type="colorScale" priority="47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3">
    <cfRule type="colorScale" priority="47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3">
    <cfRule type="colorScale" priority="47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3">
    <cfRule type="colorScale" priority="47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3">
    <cfRule type="colorScale" priority="47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3">
    <cfRule type="colorScale" priority="47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3">
    <cfRule type="colorScale" priority="47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3">
    <cfRule type="colorScale" priority="47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3">
    <cfRule type="colorScale" priority="47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3">
    <cfRule type="colorScale" priority="47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3">
    <cfRule type="colorScale" priority="47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3">
    <cfRule type="colorScale" priority="47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3">
    <cfRule type="colorScale" priority="47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3">
    <cfRule type="colorScale" priority="47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3">
    <cfRule type="colorScale" priority="47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3">
    <cfRule type="colorScale" priority="47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3">
    <cfRule type="colorScale" priority="47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3">
    <cfRule type="colorScale" priority="47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3">
    <cfRule type="colorScale" priority="47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3">
    <cfRule type="colorScale" priority="47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3">
    <cfRule type="colorScale" priority="47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53">
    <cfRule type="colorScale" priority="47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3">
    <cfRule type="colorScale" priority="46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3">
    <cfRule type="colorScale" priority="46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3">
    <cfRule type="colorScale" priority="46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3">
    <cfRule type="colorScale" priority="46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3">
    <cfRule type="colorScale" priority="46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3">
    <cfRule type="colorScale" priority="46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3">
    <cfRule type="colorScale" priority="46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3">
    <cfRule type="colorScale" priority="46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3">
    <cfRule type="colorScale" priority="46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3">
    <cfRule type="colorScale" priority="46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3">
    <cfRule type="colorScale" priority="46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3">
    <cfRule type="colorScale" priority="46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3">
    <cfRule type="colorScale" priority="46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3">
    <cfRule type="colorScale" priority="46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3">
    <cfRule type="colorScale" priority="46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3">
    <cfRule type="colorScale" priority="46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3">
    <cfRule type="colorScale" priority="46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3">
    <cfRule type="colorScale" priority="46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3">
    <cfRule type="colorScale" priority="46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3">
    <cfRule type="colorScale" priority="46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3">
    <cfRule type="colorScale" priority="46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3">
    <cfRule type="colorScale" priority="46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3">
    <cfRule type="colorScale" priority="46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3">
    <cfRule type="colorScale" priority="46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3">
    <cfRule type="colorScale" priority="46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3">
    <cfRule type="colorScale" priority="46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3">
    <cfRule type="colorScale" priority="46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3">
    <cfRule type="colorScale" priority="46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3">
    <cfRule type="colorScale" priority="46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3">
    <cfRule type="colorScale" priority="46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3">
    <cfRule type="colorScale" priority="46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3">
    <cfRule type="colorScale" priority="46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3">
    <cfRule type="colorScale" priority="46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3">
    <cfRule type="colorScale" priority="46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3">
    <cfRule type="colorScale" priority="46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3">
    <cfRule type="colorScale" priority="46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3">
    <cfRule type="colorScale" priority="46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3">
    <cfRule type="colorScale" priority="46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3">
    <cfRule type="colorScale" priority="46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3">
    <cfRule type="colorScale" priority="46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3">
    <cfRule type="colorScale" priority="46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3">
    <cfRule type="colorScale" priority="46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3">
    <cfRule type="colorScale" priority="46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3">
    <cfRule type="colorScale" priority="46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3">
    <cfRule type="colorScale" priority="46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3">
    <cfRule type="colorScale" priority="46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3">
    <cfRule type="colorScale" priority="46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3">
    <cfRule type="colorScale" priority="46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3">
    <cfRule type="colorScale" priority="46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3">
    <cfRule type="colorScale" priority="46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3">
    <cfRule type="colorScale" priority="46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3">
    <cfRule type="colorScale" priority="46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3">
    <cfRule type="colorScale" priority="46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3">
    <cfRule type="colorScale" priority="46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3">
    <cfRule type="colorScale" priority="46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3">
    <cfRule type="colorScale" priority="46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3">
    <cfRule type="colorScale" priority="46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3">
    <cfRule type="colorScale" priority="46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3">
    <cfRule type="colorScale" priority="46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3">
    <cfRule type="colorScale" priority="46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53">
    <cfRule type="colorScale" priority="46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3">
    <cfRule type="colorScale" priority="46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3">
    <cfRule type="colorScale" priority="46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3">
    <cfRule type="colorScale" priority="46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3">
    <cfRule type="colorScale" priority="46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53">
    <cfRule type="colorScale" priority="46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3">
    <cfRule type="colorScale" priority="46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3">
    <cfRule type="colorScale" priority="46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3">
    <cfRule type="colorScale" priority="46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3">
    <cfRule type="colorScale" priority="46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3">
    <cfRule type="colorScale" priority="46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3">
    <cfRule type="colorScale" priority="46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3">
    <cfRule type="colorScale" priority="46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3">
    <cfRule type="colorScale" priority="46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3">
    <cfRule type="colorScale" priority="46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53">
    <cfRule type="colorScale" priority="46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3">
    <cfRule type="colorScale" priority="46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3">
    <cfRule type="colorScale" priority="46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3">
    <cfRule type="colorScale" priority="46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53">
    <cfRule type="colorScale" priority="46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3">
    <cfRule type="colorScale" priority="46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3">
    <cfRule type="colorScale" priority="46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53">
    <cfRule type="colorScale" priority="46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3">
    <cfRule type="colorScale" priority="46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3">
    <cfRule type="colorScale" priority="46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3">
    <cfRule type="colorScale" priority="46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3">
    <cfRule type="colorScale" priority="46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53">
    <cfRule type="colorScale" priority="46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3">
    <cfRule type="colorScale" priority="46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3">
    <cfRule type="colorScale" priority="46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3">
    <cfRule type="colorScale" priority="46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53">
    <cfRule type="colorScale" priority="46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3">
    <cfRule type="colorScale" priority="46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3">
    <cfRule type="colorScale" priority="45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3">
    <cfRule type="colorScale" priority="45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53">
    <cfRule type="colorScale" priority="45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3">
    <cfRule type="colorScale" priority="45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3">
    <cfRule type="colorScale" priority="45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3">
    <cfRule type="colorScale" priority="45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53">
    <cfRule type="colorScale" priority="45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3">
    <cfRule type="colorScale" priority="45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3">
    <cfRule type="colorScale" priority="45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3">
    <cfRule type="colorScale" priority="45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53">
    <cfRule type="colorScale" priority="45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3">
    <cfRule type="colorScale" priority="45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3">
    <cfRule type="colorScale" priority="45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3">
    <cfRule type="colorScale" priority="45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53">
    <cfRule type="colorScale" priority="45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3">
    <cfRule type="colorScale" priority="45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3">
    <cfRule type="colorScale" priority="45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3">
    <cfRule type="colorScale" priority="45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53">
    <cfRule type="colorScale" priority="45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3">
    <cfRule type="colorScale" priority="45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3">
    <cfRule type="colorScale" priority="45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3">
    <cfRule type="colorScale" priority="45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53">
    <cfRule type="colorScale" priority="45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3">
    <cfRule type="colorScale" priority="45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3">
    <cfRule type="colorScale" priority="45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3">
    <cfRule type="colorScale" priority="45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53">
    <cfRule type="colorScale" priority="45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M1048576 M1:M22 M25:M53">
    <cfRule type="colorScale" priority="45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1:N1048576 N1:N22 N25:N53">
    <cfRule type="colorScale" priority="45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1:O1048576 O1:O22 O25:O53">
    <cfRule type="colorScale" priority="45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1:P1048576 P1:P22 P25:P53">
    <cfRule type="colorScale" priority="45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1:Q1048576 Q1:Q22 Q25:Q53">
    <cfRule type="colorScale" priority="45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1:R1048576 R1:R22 R25:R53">
    <cfRule type="colorScale" priority="45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1:S1048576 S1:S22 S25:S53">
    <cfRule type="colorScale" priority="45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01:T1048576 T1:T22 T25:T53">
    <cfRule type="colorScale" priority="45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1:M92 M54 M56">
    <cfRule type="colorScale" priority="45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1:N92 N54 N56">
    <cfRule type="colorScale" priority="45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1:O92 O54 O56">
    <cfRule type="colorScale" priority="45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1:P92 P54 P56">
    <cfRule type="colorScale" priority="45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4:R54 Q91:R92 Q56:R56">
    <cfRule type="colorScale" priority="45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91:S92 S54 S56">
    <cfRule type="colorScale" priority="45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4:R54 Q56:R56">
    <cfRule type="colorScale" priority="45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91:S92">
    <cfRule type="colorScale" priority="45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1:Q92 Q54 Q56">
    <cfRule type="colorScale" priority="45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1:R92 R54 R56">
    <cfRule type="colorScale" priority="45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91:Q92">
    <cfRule type="colorScale" priority="45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1:R92">
    <cfRule type="colorScale" priority="45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1:S92">
    <cfRule type="colorScale" priority="45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4 Q54 S91:S92 Q91:Q92 Q56 S56">
    <cfRule type="colorScale" priority="45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1:Q92">
    <cfRule type="colorScale" priority="45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91:S92">
    <cfRule type="colorScale" priority="45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1:Q92">
    <cfRule type="colorScale" priority="45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1:R92">
    <cfRule type="colorScale" priority="45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1:S92">
    <cfRule type="colorScale" priority="45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1:N92">
    <cfRule type="colorScale" priority="45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1:M92">
    <cfRule type="colorScale" priority="45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1:O92">
    <cfRule type="colorScale" priority="45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1:P92">
    <cfRule type="colorScale" priority="45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1:N92">
    <cfRule type="colorScale" priority="45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1:M92">
    <cfRule type="colorScale" priority="45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1:N92">
    <cfRule type="colorScale" priority="45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1:O92">
    <cfRule type="colorScale" priority="45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1:P92">
    <cfRule type="colorScale" priority="45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1:M92">
    <cfRule type="colorScale" priority="45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1:N92">
    <cfRule type="colorScale" priority="45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1:O92">
    <cfRule type="colorScale" priority="45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1:P92">
    <cfRule type="colorScale" priority="45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1:Q92">
    <cfRule type="colorScale" priority="45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1:R92">
    <cfRule type="colorScale" priority="45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1:S92">
    <cfRule type="colorScale" priority="45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1:N92">
    <cfRule type="colorScale" priority="45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91:R92">
    <cfRule type="colorScale" priority="45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1:M92">
    <cfRule type="colorScale" priority="45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1:N92">
    <cfRule type="colorScale" priority="45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1:O92">
    <cfRule type="colorScale" priority="45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1:P92">
    <cfRule type="colorScale" priority="45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1:Q92">
    <cfRule type="colorScale" priority="45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1:R92">
    <cfRule type="colorScale" priority="45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1:S92">
    <cfRule type="colorScale" priority="45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1:M92">
    <cfRule type="colorScale" priority="45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1:N92">
    <cfRule type="colorScale" priority="45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1:O92">
    <cfRule type="colorScale" priority="45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1:P92">
    <cfRule type="colorScale" priority="45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1:Q92">
    <cfRule type="colorScale" priority="45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1:R92">
    <cfRule type="colorScale" priority="45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1:S92">
    <cfRule type="colorScale" priority="45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1:M92">
    <cfRule type="colorScale" priority="45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1:N92">
    <cfRule type="colorScale" priority="45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1:O92">
    <cfRule type="colorScale" priority="45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1:P92">
    <cfRule type="colorScale" priority="45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1:Q92">
    <cfRule type="colorScale" priority="45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1:R92">
    <cfRule type="colorScale" priority="45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1:S92">
    <cfRule type="colorScale" priority="45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1:M92">
    <cfRule type="colorScale" priority="44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1:N92">
    <cfRule type="colorScale" priority="44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1:O92">
    <cfRule type="colorScale" priority="44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1:P92">
    <cfRule type="colorScale" priority="44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1:Q92">
    <cfRule type="colorScale" priority="44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1:R92">
    <cfRule type="colorScale" priority="44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1:S92">
    <cfRule type="colorScale" priority="44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1:M92">
    <cfRule type="colorScale" priority="44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1:N92">
    <cfRule type="colorScale" priority="44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1:O92">
    <cfRule type="colorScale" priority="44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1:P92">
    <cfRule type="colorScale" priority="44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1:Q92">
    <cfRule type="colorScale" priority="44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1:R92">
    <cfRule type="colorScale" priority="44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1:S92">
    <cfRule type="colorScale" priority="44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1:M92">
    <cfRule type="colorScale" priority="44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1:N92">
    <cfRule type="colorScale" priority="44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1:O92">
    <cfRule type="colorScale" priority="44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1:P92">
    <cfRule type="colorScale" priority="44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1:Q92">
    <cfRule type="colorScale" priority="44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1:R92">
    <cfRule type="colorScale" priority="44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1:S92">
    <cfRule type="colorScale" priority="44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1:M92">
    <cfRule type="colorScale" priority="44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1:N92">
    <cfRule type="colorScale" priority="44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1:O92">
    <cfRule type="colorScale" priority="44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1:P92">
    <cfRule type="colorScale" priority="44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1:Q92">
    <cfRule type="colorScale" priority="44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1:R92">
    <cfRule type="colorScale" priority="44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1:S92">
    <cfRule type="colorScale" priority="44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91:T92 T54 T56">
    <cfRule type="colorScale" priority="44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1:M92">
    <cfRule type="colorScale" priority="44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1:N92">
    <cfRule type="colorScale" priority="44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1:O92">
    <cfRule type="colorScale" priority="44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1:P92">
    <cfRule type="colorScale" priority="44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1:Q92">
    <cfRule type="colorScale" priority="44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1:R92">
    <cfRule type="colorScale" priority="44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1:S92">
    <cfRule type="colorScale" priority="44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91:T92">
    <cfRule type="colorScale" priority="44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1:M92">
    <cfRule type="colorScale" priority="44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1:N92">
    <cfRule type="colorScale" priority="44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91:Q92">
    <cfRule type="colorScale" priority="44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1:R92">
    <cfRule type="colorScale" priority="44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1:S92">
    <cfRule type="colorScale" priority="44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91:T92">
    <cfRule type="colorScale" priority="44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1:M92 M54 M56">
    <cfRule type="colorScale" priority="44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1:N92 N54 N56">
    <cfRule type="colorScale" priority="44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1:O92">
    <cfRule type="colorScale" priority="44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1:P92">
    <cfRule type="colorScale" priority="44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1:P92">
    <cfRule type="colorScale" priority="44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1:P92">
    <cfRule type="colorScale" priority="44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1:P92">
    <cfRule type="colorScale" priority="44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1:P92">
    <cfRule type="colorScale" priority="44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1:P92">
    <cfRule type="colorScale" priority="44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1:P92">
    <cfRule type="colorScale" priority="44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1:M92">
    <cfRule type="colorScale" priority="44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1:N92">
    <cfRule type="colorScale" priority="44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1:O92">
    <cfRule type="colorScale" priority="44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1:M92">
    <cfRule type="colorScale" priority="44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1:M92">
    <cfRule type="colorScale" priority="44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1:N92">
    <cfRule type="colorScale" priority="44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1:O92">
    <cfRule type="colorScale" priority="44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1:M92">
    <cfRule type="colorScale" priority="44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1:N92">
    <cfRule type="colorScale" priority="44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1:O92">
    <cfRule type="colorScale" priority="44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1:P92">
    <cfRule type="colorScale" priority="44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1:M92">
    <cfRule type="colorScale" priority="44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1:M92">
    <cfRule type="colorScale" priority="44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1:N92">
    <cfRule type="colorScale" priority="44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1:O92">
    <cfRule type="colorScale" priority="44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1:P92">
    <cfRule type="colorScale" priority="44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1:M92">
    <cfRule type="colorScale" priority="44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1:N92">
    <cfRule type="colorScale" priority="44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1:O92">
    <cfRule type="colorScale" priority="44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1:P92">
    <cfRule type="colorScale" priority="44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1:M92">
    <cfRule type="colorScale" priority="44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1:N92">
    <cfRule type="colorScale" priority="44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1:O92">
    <cfRule type="colorScale" priority="44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1:P92">
    <cfRule type="colorScale" priority="44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1:M92">
    <cfRule type="colorScale" priority="44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1:N92">
    <cfRule type="colorScale" priority="44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1:O92">
    <cfRule type="colorScale" priority="44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1:P92">
    <cfRule type="colorScale" priority="44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1:M92">
    <cfRule type="colorScale" priority="44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1:N92">
    <cfRule type="colorScale" priority="44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1:O92">
    <cfRule type="colorScale" priority="44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1:P92">
    <cfRule type="colorScale" priority="44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1:M92">
    <cfRule type="colorScale" priority="44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1:N92">
    <cfRule type="colorScale" priority="44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1:O92">
    <cfRule type="colorScale" priority="44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1:P92">
    <cfRule type="colorScale" priority="44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1:M92">
    <cfRule type="colorScale" priority="44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1:N92">
    <cfRule type="colorScale" priority="44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1:O92">
    <cfRule type="colorScale" priority="44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1:P92">
    <cfRule type="colorScale" priority="44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1:M92">
    <cfRule type="colorScale" priority="44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1:N92">
    <cfRule type="colorScale" priority="44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1:O92">
    <cfRule type="colorScale" priority="44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1:P92">
    <cfRule type="colorScale" priority="43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1:M92">
    <cfRule type="colorScale" priority="43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91:P92">
    <cfRule type="colorScale" priority="43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1:M92">
    <cfRule type="colorScale" priority="43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1:N92">
    <cfRule type="colorScale" priority="43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1:O92">
    <cfRule type="colorScale" priority="43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1:P92">
    <cfRule type="colorScale" priority="43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1:Q92">
    <cfRule type="colorScale" priority="43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1:R92">
    <cfRule type="colorScale" priority="43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1:S92">
    <cfRule type="colorScale" priority="43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91:T92">
    <cfRule type="colorScale" priority="43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4:M95">
    <cfRule type="colorScale" priority="43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4:N95">
    <cfRule type="colorScale" priority="43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4:O95">
    <cfRule type="colorScale" priority="43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4:P95">
    <cfRule type="colorScale" priority="43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4:R95">
    <cfRule type="colorScale" priority="43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94:S95">
    <cfRule type="colorScale" priority="43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4:R95">
    <cfRule type="colorScale" priority="43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94:S95">
    <cfRule type="colorScale" priority="43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4:Q95">
    <cfRule type="colorScale" priority="43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4:R95">
    <cfRule type="colorScale" priority="43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94:Q95">
    <cfRule type="colorScale" priority="43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4:R95">
    <cfRule type="colorScale" priority="43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4:S95">
    <cfRule type="colorScale" priority="43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4:Q95 S94:S95">
    <cfRule type="colorScale" priority="43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4:Q95">
    <cfRule type="colorScale" priority="43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94:S95">
    <cfRule type="colorScale" priority="43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4:Q95">
    <cfRule type="colorScale" priority="43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4:R95">
    <cfRule type="colorScale" priority="43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4:S95">
    <cfRule type="colorScale" priority="43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4:N95">
    <cfRule type="colorScale" priority="43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4:M95">
    <cfRule type="colorScale" priority="43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4:O95">
    <cfRule type="colorScale" priority="43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4:P95">
    <cfRule type="colorScale" priority="43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4:N95">
    <cfRule type="colorScale" priority="43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4:M95">
    <cfRule type="colorScale" priority="43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4:N95">
    <cfRule type="colorScale" priority="43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4:O95">
    <cfRule type="colorScale" priority="43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4:P95">
    <cfRule type="colorScale" priority="43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4:M95">
    <cfRule type="colorScale" priority="43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4:N95">
    <cfRule type="colorScale" priority="43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4:O95">
    <cfRule type="colorScale" priority="43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4:P95">
    <cfRule type="colorScale" priority="43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4:Q95">
    <cfRule type="colorScale" priority="43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4:R95">
    <cfRule type="colorScale" priority="43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4:S95">
    <cfRule type="colorScale" priority="43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4:N95">
    <cfRule type="colorScale" priority="43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94:R95">
    <cfRule type="colorScale" priority="43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4:M95">
    <cfRule type="colorScale" priority="43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4:N95">
    <cfRule type="colorScale" priority="43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4:O95">
    <cfRule type="colorScale" priority="43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4:P95">
    <cfRule type="colorScale" priority="43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4:Q95">
    <cfRule type="colorScale" priority="43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4:R95">
    <cfRule type="colorScale" priority="43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4:S95">
    <cfRule type="colorScale" priority="43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4:M95">
    <cfRule type="colorScale" priority="43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4:N95">
    <cfRule type="colorScale" priority="43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4:O95">
    <cfRule type="colorScale" priority="43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4:P95">
    <cfRule type="colorScale" priority="43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4:Q95">
    <cfRule type="colorScale" priority="43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4:R95">
    <cfRule type="colorScale" priority="43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4:S95">
    <cfRule type="colorScale" priority="43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4:M95">
    <cfRule type="colorScale" priority="43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4:N95">
    <cfRule type="colorScale" priority="43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4:O95">
    <cfRule type="colorScale" priority="43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4:P95">
    <cfRule type="colorScale" priority="43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4:Q95">
    <cfRule type="colorScale" priority="43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4:R95">
    <cfRule type="colorScale" priority="43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4:S95">
    <cfRule type="colorScale" priority="43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4:M95">
    <cfRule type="colorScale" priority="43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4:N95">
    <cfRule type="colorScale" priority="43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4:O95">
    <cfRule type="colorScale" priority="43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4:P95">
    <cfRule type="colorScale" priority="43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4:Q95">
    <cfRule type="colorScale" priority="43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4:R95">
    <cfRule type="colorScale" priority="43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4:S95">
    <cfRule type="colorScale" priority="43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4:M95">
    <cfRule type="colorScale" priority="43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4:N95">
    <cfRule type="colorScale" priority="43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4:O95">
    <cfRule type="colorScale" priority="43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4:P95">
    <cfRule type="colorScale" priority="43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4:Q95">
    <cfRule type="colorScale" priority="43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4:R95">
    <cfRule type="colorScale" priority="43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4:S95">
    <cfRule type="colorScale" priority="43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4:M95">
    <cfRule type="colorScale" priority="43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4:N95">
    <cfRule type="colorScale" priority="43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4:O95">
    <cfRule type="colorScale" priority="43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4:P95">
    <cfRule type="colorScale" priority="43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4:Q95">
    <cfRule type="colorScale" priority="43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4:R95">
    <cfRule type="colorScale" priority="43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4:S95">
    <cfRule type="colorScale" priority="43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4:M95">
    <cfRule type="colorScale" priority="42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4:N95">
    <cfRule type="colorScale" priority="42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4:O95">
    <cfRule type="colorScale" priority="42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4:P95">
    <cfRule type="colorScale" priority="42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4:Q95">
    <cfRule type="colorScale" priority="42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4:R95">
    <cfRule type="colorScale" priority="42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4:S95">
    <cfRule type="colorScale" priority="42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94:T95">
    <cfRule type="colorScale" priority="42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4:M95">
    <cfRule type="colorScale" priority="42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4:N95">
    <cfRule type="colorScale" priority="42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4:O95">
    <cfRule type="colorScale" priority="42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4:P95">
    <cfRule type="colorScale" priority="42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4:Q95">
    <cfRule type="colorScale" priority="42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4:R95">
    <cfRule type="colorScale" priority="42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4:S95">
    <cfRule type="colorScale" priority="42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94:T95">
    <cfRule type="colorScale" priority="42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4:M95">
    <cfRule type="colorScale" priority="42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4:N95">
    <cfRule type="colorScale" priority="42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94:Q95">
    <cfRule type="colorScale" priority="42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4:R95">
    <cfRule type="colorScale" priority="42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4:S95">
    <cfRule type="colorScale" priority="42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94:T95">
    <cfRule type="colorScale" priority="42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4:M95">
    <cfRule type="colorScale" priority="42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4:N95">
    <cfRule type="colorScale" priority="42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4:O95">
    <cfRule type="colorScale" priority="42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4:P95">
    <cfRule type="colorScale" priority="42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4:P95">
    <cfRule type="colorScale" priority="42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4:P95">
    <cfRule type="colorScale" priority="42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4:P95">
    <cfRule type="colorScale" priority="42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4:P95">
    <cfRule type="colorScale" priority="42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4:P95">
    <cfRule type="colorScale" priority="42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4:P95">
    <cfRule type="colorScale" priority="42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4:M95">
    <cfRule type="colorScale" priority="42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4:N95">
    <cfRule type="colorScale" priority="42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4:O95">
    <cfRule type="colorScale" priority="42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4:M95">
    <cfRule type="colorScale" priority="42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4:M95">
    <cfRule type="colorScale" priority="42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4:N95">
    <cfRule type="colorScale" priority="42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4:O95">
    <cfRule type="colorScale" priority="42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4:M95">
    <cfRule type="colorScale" priority="42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4:N95">
    <cfRule type="colorScale" priority="42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4:O95">
    <cfRule type="colorScale" priority="42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4:P95">
    <cfRule type="colorScale" priority="42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4:M95">
    <cfRule type="colorScale" priority="42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4:M95">
    <cfRule type="colorScale" priority="42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4:N95">
    <cfRule type="colorScale" priority="42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4:O95">
    <cfRule type="colorScale" priority="42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4:P95">
    <cfRule type="colorScale" priority="42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4:M95">
    <cfRule type="colorScale" priority="42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4:N95">
    <cfRule type="colorScale" priority="42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4:O95">
    <cfRule type="colorScale" priority="42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4:P95">
    <cfRule type="colorScale" priority="42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4:M95">
    <cfRule type="colorScale" priority="42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4:N95">
    <cfRule type="colorScale" priority="42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4:O95">
    <cfRule type="colorScale" priority="42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4:P95">
    <cfRule type="colorScale" priority="42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4:M95">
    <cfRule type="colorScale" priority="42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4:N95">
    <cfRule type="colorScale" priority="42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4:O95">
    <cfRule type="colorScale" priority="42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4:P95">
    <cfRule type="colorScale" priority="42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4:M95">
    <cfRule type="colorScale" priority="42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4:N95">
    <cfRule type="colorScale" priority="42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4:O95">
    <cfRule type="colorScale" priority="42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4:P95">
    <cfRule type="colorScale" priority="42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4:M95">
    <cfRule type="colorScale" priority="42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4:N95">
    <cfRule type="colorScale" priority="42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4:O95">
    <cfRule type="colorScale" priority="42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4:P95">
    <cfRule type="colorScale" priority="42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4:M95">
    <cfRule type="colorScale" priority="42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4:N95">
    <cfRule type="colorScale" priority="42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4:O95">
    <cfRule type="colorScale" priority="42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4:P95">
    <cfRule type="colorScale" priority="42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4:M95">
    <cfRule type="colorScale" priority="42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4:N95">
    <cfRule type="colorScale" priority="42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4:O95">
    <cfRule type="colorScale" priority="42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4:P95">
    <cfRule type="colorScale" priority="42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4:M95">
    <cfRule type="colorScale" priority="42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94:P95">
    <cfRule type="colorScale" priority="42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4:M95">
    <cfRule type="colorScale" priority="42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4:N95">
    <cfRule type="colorScale" priority="42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4:O95">
    <cfRule type="colorScale" priority="42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4:P95">
    <cfRule type="colorScale" priority="42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4:Q95">
    <cfRule type="colorScale" priority="42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4:R95">
    <cfRule type="colorScale" priority="42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4:S95">
    <cfRule type="colorScale" priority="42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94:T95">
    <cfRule type="colorScale" priority="42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6:M97">
    <cfRule type="colorScale" priority="42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6:N97">
    <cfRule type="colorScale" priority="42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6:O97">
    <cfRule type="colorScale" priority="42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6:P97">
    <cfRule type="colorScale" priority="42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6:R97">
    <cfRule type="colorScale" priority="41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96:S97">
    <cfRule type="colorScale" priority="41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6:R97">
    <cfRule type="colorScale" priority="41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96:S97">
    <cfRule type="colorScale" priority="41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6:Q97">
    <cfRule type="colorScale" priority="41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6:R97">
    <cfRule type="colorScale" priority="41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96:Q97">
    <cfRule type="colorScale" priority="41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6:R97">
    <cfRule type="colorScale" priority="41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6:S97">
    <cfRule type="colorScale" priority="41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6:Q97 S96:S97">
    <cfRule type="colorScale" priority="41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6:Q97">
    <cfRule type="colorScale" priority="41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96:S97">
    <cfRule type="colorScale" priority="41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6:Q97">
    <cfRule type="colorScale" priority="41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6:R97">
    <cfRule type="colorScale" priority="41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6:S97">
    <cfRule type="colorScale" priority="41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6:N97">
    <cfRule type="colorScale" priority="42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6:M97">
    <cfRule type="colorScale" priority="42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6:O97">
    <cfRule type="colorScale" priority="42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6:P97">
    <cfRule type="colorScale" priority="42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6:N97">
    <cfRule type="colorScale" priority="42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6:M97">
    <cfRule type="colorScale" priority="42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6:N97">
    <cfRule type="colorScale" priority="42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6:O97">
    <cfRule type="colorScale" priority="42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6:P97">
    <cfRule type="colorScale" priority="42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6:M97">
    <cfRule type="colorScale" priority="41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6:N97">
    <cfRule type="colorScale" priority="41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6:O97">
    <cfRule type="colorScale" priority="41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6:P97">
    <cfRule type="colorScale" priority="41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6:Q97">
    <cfRule type="colorScale" priority="4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6:R97">
    <cfRule type="colorScale" priority="41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6:S97">
    <cfRule type="colorScale" priority="4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6:N97">
    <cfRule type="colorScale" priority="41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96:R97">
    <cfRule type="colorScale" priority="41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6:M97">
    <cfRule type="colorScale" priority="41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6:N97">
    <cfRule type="colorScale" priority="41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6:O97">
    <cfRule type="colorScale" priority="41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6:P97">
    <cfRule type="colorScale" priority="41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6:Q97">
    <cfRule type="colorScale" priority="4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6:R97">
    <cfRule type="colorScale" priority="41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6:S97">
    <cfRule type="colorScale" priority="41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6:M97">
    <cfRule type="colorScale" priority="41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6:N97">
    <cfRule type="colorScale" priority="41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6:O97">
    <cfRule type="colorScale" priority="41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6:P97">
    <cfRule type="colorScale" priority="4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6:Q97">
    <cfRule type="colorScale" priority="41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6:R97">
    <cfRule type="colorScale" priority="41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6:S97">
    <cfRule type="colorScale" priority="41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6:M97">
    <cfRule type="colorScale" priority="4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6:N97">
    <cfRule type="colorScale" priority="41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6:O97">
    <cfRule type="colorScale" priority="41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6:P97">
    <cfRule type="colorScale" priority="4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6:Q97">
    <cfRule type="colorScale" priority="41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6:R97">
    <cfRule type="colorScale" priority="41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6:S97">
    <cfRule type="colorScale" priority="41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6:M97">
    <cfRule type="colorScale" priority="41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6:N97">
    <cfRule type="colorScale" priority="4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6:O97">
    <cfRule type="colorScale" priority="4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6:P97">
    <cfRule type="colorScale" priority="41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6:Q97">
    <cfRule type="colorScale" priority="41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6:R97">
    <cfRule type="colorScale" priority="41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6:S97">
    <cfRule type="colorScale" priority="4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6:M97">
    <cfRule type="colorScale" priority="4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6:N97">
    <cfRule type="colorScale" priority="41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6:O97">
    <cfRule type="colorScale" priority="4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6:P97">
    <cfRule type="colorScale" priority="41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6:Q97">
    <cfRule type="colorScale" priority="4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6:R97">
    <cfRule type="colorScale" priority="41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6:S97">
    <cfRule type="colorScale" priority="41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6:M97">
    <cfRule type="colorScale" priority="41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6:N97">
    <cfRule type="colorScale" priority="41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6:O97">
    <cfRule type="colorScale" priority="41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6:P97">
    <cfRule type="colorScale" priority="41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6:Q97">
    <cfRule type="colorScale" priority="4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6:R97">
    <cfRule type="colorScale" priority="4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6:S97">
    <cfRule type="colorScale" priority="4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6:M97">
    <cfRule type="colorScale" priority="4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6:N97">
    <cfRule type="colorScale" priority="41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6:O97">
    <cfRule type="colorScale" priority="4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6:P97">
    <cfRule type="colorScale" priority="4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6:Q97">
    <cfRule type="colorScale" priority="4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6:R97">
    <cfRule type="colorScale" priority="4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6:S97">
    <cfRule type="colorScale" priority="4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96:T97">
    <cfRule type="colorScale" priority="4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6:M97">
    <cfRule type="colorScale" priority="4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6:N97">
    <cfRule type="colorScale" priority="4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6:O97">
    <cfRule type="colorScale" priority="4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6:P97">
    <cfRule type="colorScale" priority="4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6:Q97">
    <cfRule type="colorScale" priority="4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6:R97">
    <cfRule type="colorScale" priority="4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6:S97">
    <cfRule type="colorScale" priority="4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96:T97">
    <cfRule type="colorScale" priority="4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6:M97">
    <cfRule type="colorScale" priority="4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6:N97">
    <cfRule type="colorScale" priority="4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96:Q97">
    <cfRule type="colorScale" priority="4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6:R97">
    <cfRule type="colorScale" priority="4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6:S97">
    <cfRule type="colorScale" priority="4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96:T97">
    <cfRule type="colorScale" priority="4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6:M97">
    <cfRule type="colorScale" priority="40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6:N97">
    <cfRule type="colorScale" priority="40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6:O97">
    <cfRule type="colorScale" priority="40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6:P97">
    <cfRule type="colorScale" priority="40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6:P97">
    <cfRule type="colorScale" priority="40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6:P97">
    <cfRule type="colorScale" priority="40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6:P97">
    <cfRule type="colorScale" priority="40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6:P97">
    <cfRule type="colorScale" priority="40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6:P97">
    <cfRule type="colorScale" priority="40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6:P97">
    <cfRule type="colorScale" priority="40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6:M97">
    <cfRule type="colorScale" priority="40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6:N97">
    <cfRule type="colorScale" priority="40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6:O97">
    <cfRule type="colorScale" priority="40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6:M97">
    <cfRule type="colorScale" priority="40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6:M97">
    <cfRule type="colorScale" priority="40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6:N97">
    <cfRule type="colorScale" priority="40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6:O97">
    <cfRule type="colorScale" priority="4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6:M97">
    <cfRule type="colorScale" priority="40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6:N97">
    <cfRule type="colorScale" priority="40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6:O97">
    <cfRule type="colorScale" priority="40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6:P97">
    <cfRule type="colorScale" priority="40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6:M97">
    <cfRule type="colorScale" priority="40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6:M97">
    <cfRule type="colorScale" priority="40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6:N97">
    <cfRule type="colorScale" priority="40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6:O97">
    <cfRule type="colorScale" priority="40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6:P97">
    <cfRule type="colorScale" priority="40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6:M97">
    <cfRule type="colorScale" priority="40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6:N97">
    <cfRule type="colorScale" priority="40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6:O97">
    <cfRule type="colorScale" priority="40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6:P97">
    <cfRule type="colorScale" priority="40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6:M97">
    <cfRule type="colorScale" priority="40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6:N97">
    <cfRule type="colorScale" priority="40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6:O97">
    <cfRule type="colorScale" priority="40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6:P97">
    <cfRule type="colorScale" priority="40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6:M97">
    <cfRule type="colorScale" priority="40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6:N97">
    <cfRule type="colorScale" priority="40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6:O97">
    <cfRule type="colorScale" priority="40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6:P97">
    <cfRule type="colorScale" priority="40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6:M97">
    <cfRule type="colorScale" priority="40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6:N97">
    <cfRule type="colorScale" priority="40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6:O97">
    <cfRule type="colorScale" priority="40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6:P97">
    <cfRule type="colorScale" priority="40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6:M97">
    <cfRule type="colorScale" priority="40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6:N97">
    <cfRule type="colorScale" priority="40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6:O97">
    <cfRule type="colorScale" priority="40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6:P97">
    <cfRule type="colorScale" priority="40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6:M97">
    <cfRule type="colorScale" priority="40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6:N97">
    <cfRule type="colorScale" priority="40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6:O97">
    <cfRule type="colorScale" priority="40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6:P97">
    <cfRule type="colorScale" priority="40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6:M97">
    <cfRule type="colorScale" priority="40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6:N97">
    <cfRule type="colorScale" priority="40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6:O97">
    <cfRule type="colorScale" priority="40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6:P97">
    <cfRule type="colorScale" priority="40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6:M97">
    <cfRule type="colorScale" priority="40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96:P97">
    <cfRule type="colorScale" priority="40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6:M97">
    <cfRule type="colorScale" priority="40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6:N97">
    <cfRule type="colorScale" priority="40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6:O97">
    <cfRule type="colorScale" priority="40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6:P97">
    <cfRule type="colorScale" priority="40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6:Q97">
    <cfRule type="colorScale" priority="40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6:R97">
    <cfRule type="colorScale" priority="40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6:S97">
    <cfRule type="colorScale" priority="40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96:T97">
    <cfRule type="colorScale" priority="40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9">
    <cfRule type="colorScale" priority="40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9">
    <cfRule type="colorScale" priority="40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9">
    <cfRule type="colorScale" priority="40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9">
    <cfRule type="colorScale" priority="40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9:R99">
    <cfRule type="colorScale" priority="40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99">
    <cfRule type="colorScale" priority="40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9:R99">
    <cfRule type="colorScale" priority="40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99">
    <cfRule type="colorScale" priority="40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9">
    <cfRule type="colorScale" priority="40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9">
    <cfRule type="colorScale" priority="40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99">
    <cfRule type="colorScale" priority="40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9">
    <cfRule type="colorScale" priority="40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9">
    <cfRule type="colorScale" priority="40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99 Q99">
    <cfRule type="colorScale" priority="40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9">
    <cfRule type="colorScale" priority="40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99">
    <cfRule type="colorScale" priority="40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9">
    <cfRule type="colorScale" priority="40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9">
    <cfRule type="colorScale" priority="40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9">
    <cfRule type="colorScale" priority="40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9">
    <cfRule type="colorScale" priority="40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9">
    <cfRule type="colorScale" priority="40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9">
    <cfRule type="colorScale" priority="40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9">
    <cfRule type="colorScale" priority="40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9">
    <cfRule type="colorScale" priority="40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9">
    <cfRule type="colorScale" priority="40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9">
    <cfRule type="colorScale" priority="40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9">
    <cfRule type="colorScale" priority="40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9">
    <cfRule type="colorScale" priority="40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">
    <cfRule type="colorScale" priority="40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9">
    <cfRule type="colorScale" priority="40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9">
    <cfRule type="colorScale" priority="40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9">
    <cfRule type="colorScale" priority="40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9">
    <cfRule type="colorScale" priority="40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9">
    <cfRule type="colorScale" priority="40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9">
    <cfRule type="colorScale" priority="39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9">
    <cfRule type="colorScale" priority="39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99">
    <cfRule type="colorScale" priority="39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9">
    <cfRule type="colorScale" priority="39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9">
    <cfRule type="colorScale" priority="39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9">
    <cfRule type="colorScale" priority="39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9">
    <cfRule type="colorScale" priority="39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9">
    <cfRule type="colorScale" priority="39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9">
    <cfRule type="colorScale" priority="39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9">
    <cfRule type="colorScale" priority="39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">
    <cfRule type="colorScale" priority="39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9">
    <cfRule type="colorScale" priority="39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9">
    <cfRule type="colorScale" priority="39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9">
    <cfRule type="colorScale" priority="39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9">
    <cfRule type="colorScale" priority="39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9">
    <cfRule type="colorScale" priority="39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9">
    <cfRule type="colorScale" priority="39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">
    <cfRule type="colorScale" priority="39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9">
    <cfRule type="colorScale" priority="39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9">
    <cfRule type="colorScale" priority="39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9">
    <cfRule type="colorScale" priority="39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9">
    <cfRule type="colorScale" priority="39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9">
    <cfRule type="colorScale" priority="39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9">
    <cfRule type="colorScale" priority="39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">
    <cfRule type="colorScale" priority="39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9">
    <cfRule type="colorScale" priority="39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9">
    <cfRule type="colorScale" priority="39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9">
    <cfRule type="colorScale" priority="39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9">
    <cfRule type="colorScale" priority="39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9">
    <cfRule type="colorScale" priority="39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9">
    <cfRule type="colorScale" priority="39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">
    <cfRule type="colorScale" priority="39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9">
    <cfRule type="colorScale" priority="39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9">
    <cfRule type="colorScale" priority="39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9">
    <cfRule type="colorScale" priority="39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9">
    <cfRule type="colorScale" priority="39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9">
    <cfRule type="colorScale" priority="39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9">
    <cfRule type="colorScale" priority="39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">
    <cfRule type="colorScale" priority="39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9">
    <cfRule type="colorScale" priority="39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9">
    <cfRule type="colorScale" priority="39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9">
    <cfRule type="colorScale" priority="39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9">
    <cfRule type="colorScale" priority="39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9">
    <cfRule type="colorScale" priority="39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9">
    <cfRule type="colorScale" priority="39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">
    <cfRule type="colorScale" priority="39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9">
    <cfRule type="colorScale" priority="39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9">
    <cfRule type="colorScale" priority="39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9">
    <cfRule type="colorScale" priority="39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9">
    <cfRule type="colorScale" priority="39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9">
    <cfRule type="colorScale" priority="39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9">
    <cfRule type="colorScale" priority="39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99">
    <cfRule type="colorScale" priority="39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9">
    <cfRule type="colorScale" priority="39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9">
    <cfRule type="colorScale" priority="39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9">
    <cfRule type="colorScale" priority="39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9">
    <cfRule type="colorScale" priority="39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9">
    <cfRule type="colorScale" priority="39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9">
    <cfRule type="colorScale" priority="39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9">
    <cfRule type="colorScale" priority="39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99">
    <cfRule type="colorScale" priority="39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9">
    <cfRule type="colorScale" priority="39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9">
    <cfRule type="colorScale" priority="39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99">
    <cfRule type="colorScale" priority="39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9">
    <cfRule type="colorScale" priority="39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9">
    <cfRule type="colorScale" priority="39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99">
    <cfRule type="colorScale" priority="39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9">
    <cfRule type="colorScale" priority="39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9">
    <cfRule type="colorScale" priority="39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9">
    <cfRule type="colorScale" priority="39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9">
    <cfRule type="colorScale" priority="39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9">
    <cfRule type="colorScale" priority="39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9">
    <cfRule type="colorScale" priority="39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9">
    <cfRule type="colorScale" priority="39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9">
    <cfRule type="colorScale" priority="39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9">
    <cfRule type="colorScale" priority="39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9">
    <cfRule type="colorScale" priority="39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">
    <cfRule type="colorScale" priority="39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9">
    <cfRule type="colorScale" priority="39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9">
    <cfRule type="colorScale" priority="39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">
    <cfRule type="colorScale" priority="39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9">
    <cfRule type="colorScale" priority="39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9">
    <cfRule type="colorScale" priority="39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9">
    <cfRule type="colorScale" priority="39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">
    <cfRule type="colorScale" priority="39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9">
    <cfRule type="colorScale" priority="39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9">
    <cfRule type="colorScale" priority="39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9">
    <cfRule type="colorScale" priority="39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">
    <cfRule type="colorScale" priority="39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9">
    <cfRule type="colorScale" priority="39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9">
    <cfRule type="colorScale" priority="39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9">
    <cfRule type="colorScale" priority="39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9">
    <cfRule type="colorScale" priority="38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">
    <cfRule type="colorScale" priority="38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9">
    <cfRule type="colorScale" priority="38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9">
    <cfRule type="colorScale" priority="38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9">
    <cfRule type="colorScale" priority="38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">
    <cfRule type="colorScale" priority="38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9">
    <cfRule type="colorScale" priority="38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9">
    <cfRule type="colorScale" priority="38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9">
    <cfRule type="colorScale" priority="38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">
    <cfRule type="colorScale" priority="38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9">
    <cfRule type="colorScale" priority="38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9">
    <cfRule type="colorScale" priority="38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9">
    <cfRule type="colorScale" priority="38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">
    <cfRule type="colorScale" priority="38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9">
    <cfRule type="colorScale" priority="38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9">
    <cfRule type="colorScale" priority="38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9">
    <cfRule type="colorScale" priority="38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">
    <cfRule type="colorScale" priority="38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9">
    <cfRule type="colorScale" priority="38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9">
    <cfRule type="colorScale" priority="38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9">
    <cfRule type="colorScale" priority="38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">
    <cfRule type="colorScale" priority="38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9">
    <cfRule type="colorScale" priority="38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9">
    <cfRule type="colorScale" priority="38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9">
    <cfRule type="colorScale" priority="38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">
    <cfRule type="colorScale" priority="38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9">
    <cfRule type="colorScale" priority="38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9">
    <cfRule type="colorScale" priority="38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9">
    <cfRule type="colorScale" priority="38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">
    <cfRule type="colorScale" priority="38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99">
    <cfRule type="colorScale" priority="38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">
    <cfRule type="colorScale" priority="38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9">
    <cfRule type="colorScale" priority="38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9">
    <cfRule type="colorScale" priority="38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9">
    <cfRule type="colorScale" priority="38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9">
    <cfRule type="colorScale" priority="38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9">
    <cfRule type="colorScale" priority="38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9">
    <cfRule type="colorScale" priority="38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99">
    <cfRule type="colorScale" priority="38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8">
    <cfRule type="colorScale" priority="38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8">
    <cfRule type="colorScale" priority="38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8">
    <cfRule type="colorScale" priority="38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8">
    <cfRule type="colorScale" priority="38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8:R98">
    <cfRule type="colorScale" priority="38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98">
    <cfRule type="colorScale" priority="38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8:R98">
    <cfRule type="colorScale" priority="38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98">
    <cfRule type="colorScale" priority="38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8">
    <cfRule type="colorScale" priority="38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8">
    <cfRule type="colorScale" priority="38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98">
    <cfRule type="colorScale" priority="38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8">
    <cfRule type="colorScale" priority="38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8">
    <cfRule type="colorScale" priority="38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8 S98">
    <cfRule type="colorScale" priority="38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8">
    <cfRule type="colorScale" priority="38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98">
    <cfRule type="colorScale" priority="38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8">
    <cfRule type="colorScale" priority="38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8">
    <cfRule type="colorScale" priority="38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8">
    <cfRule type="colorScale" priority="38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8">
    <cfRule type="colorScale" priority="38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8">
    <cfRule type="colorScale" priority="38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8">
    <cfRule type="colorScale" priority="38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8">
    <cfRule type="colorScale" priority="38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8">
    <cfRule type="colorScale" priority="38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8">
    <cfRule type="colorScale" priority="38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8">
    <cfRule type="colorScale" priority="38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8">
    <cfRule type="colorScale" priority="38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8">
    <cfRule type="colorScale" priority="38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">
    <cfRule type="colorScale" priority="38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8">
    <cfRule type="colorScale" priority="38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8">
    <cfRule type="colorScale" priority="38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8">
    <cfRule type="colorScale" priority="38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8">
    <cfRule type="colorScale" priority="38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8">
    <cfRule type="colorScale" priority="38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8">
    <cfRule type="colorScale" priority="38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8">
    <cfRule type="colorScale" priority="38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98">
    <cfRule type="colorScale" priority="38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8">
    <cfRule type="colorScale" priority="38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8">
    <cfRule type="colorScale" priority="38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8">
    <cfRule type="colorScale" priority="38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8">
    <cfRule type="colorScale" priority="38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8">
    <cfRule type="colorScale" priority="38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8">
    <cfRule type="colorScale" priority="38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8">
    <cfRule type="colorScale" priority="38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">
    <cfRule type="colorScale" priority="38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8">
    <cfRule type="colorScale" priority="38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8">
    <cfRule type="colorScale" priority="38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8">
    <cfRule type="colorScale" priority="38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8">
    <cfRule type="colorScale" priority="38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8">
    <cfRule type="colorScale" priority="38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8">
    <cfRule type="colorScale" priority="38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">
    <cfRule type="colorScale" priority="38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8">
    <cfRule type="colorScale" priority="38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8">
    <cfRule type="colorScale" priority="38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8">
    <cfRule type="colorScale" priority="37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8">
    <cfRule type="colorScale" priority="37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8">
    <cfRule type="colorScale" priority="37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8">
    <cfRule type="colorScale" priority="37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">
    <cfRule type="colorScale" priority="37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8">
    <cfRule type="colorScale" priority="37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8">
    <cfRule type="colorScale" priority="37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8">
    <cfRule type="colorScale" priority="37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8">
    <cfRule type="colorScale" priority="37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8">
    <cfRule type="colorScale" priority="37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8">
    <cfRule type="colorScale" priority="37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">
    <cfRule type="colorScale" priority="37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8">
    <cfRule type="colorScale" priority="37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8">
    <cfRule type="colorScale" priority="37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8">
    <cfRule type="colorScale" priority="37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8">
    <cfRule type="colorScale" priority="37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8">
    <cfRule type="colorScale" priority="37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8">
    <cfRule type="colorScale" priority="37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">
    <cfRule type="colorScale" priority="37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8">
    <cfRule type="colorScale" priority="37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8">
    <cfRule type="colorScale" priority="37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8">
    <cfRule type="colorScale" priority="37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8">
    <cfRule type="colorScale" priority="37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8">
    <cfRule type="colorScale" priority="37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8">
    <cfRule type="colorScale" priority="37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">
    <cfRule type="colorScale" priority="37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8">
    <cfRule type="colorScale" priority="37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8">
    <cfRule type="colorScale" priority="37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8">
    <cfRule type="colorScale" priority="37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8">
    <cfRule type="colorScale" priority="37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8">
    <cfRule type="colorScale" priority="37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8">
    <cfRule type="colorScale" priority="37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98">
    <cfRule type="colorScale" priority="37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8">
    <cfRule type="colorScale" priority="37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8">
    <cfRule type="colorScale" priority="37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8">
    <cfRule type="colorScale" priority="37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8">
    <cfRule type="colorScale" priority="37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8">
    <cfRule type="colorScale" priority="37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8">
    <cfRule type="colorScale" priority="37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8">
    <cfRule type="colorScale" priority="37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98">
    <cfRule type="colorScale" priority="37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8">
    <cfRule type="colorScale" priority="37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8">
    <cfRule type="colorScale" priority="37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98">
    <cfRule type="colorScale" priority="37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8">
    <cfRule type="colorScale" priority="37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8">
    <cfRule type="colorScale" priority="37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98">
    <cfRule type="colorScale" priority="37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8">
    <cfRule type="colorScale" priority="37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8">
    <cfRule type="colorScale" priority="37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8">
    <cfRule type="colorScale" priority="37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8">
    <cfRule type="colorScale" priority="37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8">
    <cfRule type="colorScale" priority="37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8">
    <cfRule type="colorScale" priority="37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8">
    <cfRule type="colorScale" priority="37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8">
    <cfRule type="colorScale" priority="37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8">
    <cfRule type="colorScale" priority="37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8">
    <cfRule type="colorScale" priority="37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">
    <cfRule type="colorScale" priority="37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8">
    <cfRule type="colorScale" priority="37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8">
    <cfRule type="colorScale" priority="37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">
    <cfRule type="colorScale" priority="37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8">
    <cfRule type="colorScale" priority="37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8">
    <cfRule type="colorScale" priority="37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8">
    <cfRule type="colorScale" priority="37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">
    <cfRule type="colorScale" priority="37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8">
    <cfRule type="colorScale" priority="37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8">
    <cfRule type="colorScale" priority="37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8">
    <cfRule type="colorScale" priority="37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">
    <cfRule type="colorScale" priority="37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8">
    <cfRule type="colorScale" priority="37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8">
    <cfRule type="colorScale" priority="37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8">
    <cfRule type="colorScale" priority="37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8">
    <cfRule type="colorScale" priority="37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">
    <cfRule type="colorScale" priority="37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8">
    <cfRule type="colorScale" priority="37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8">
    <cfRule type="colorScale" priority="37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8">
    <cfRule type="colorScale" priority="37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">
    <cfRule type="colorScale" priority="37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8">
    <cfRule type="colorScale" priority="37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8">
    <cfRule type="colorScale" priority="37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8">
    <cfRule type="colorScale" priority="37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">
    <cfRule type="colorScale" priority="37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8">
    <cfRule type="colorScale" priority="37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8">
    <cfRule type="colorScale" priority="37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8">
    <cfRule type="colorScale" priority="37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">
    <cfRule type="colorScale" priority="37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8">
    <cfRule type="colorScale" priority="37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8">
    <cfRule type="colorScale" priority="37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8">
    <cfRule type="colorScale" priority="37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">
    <cfRule type="colorScale" priority="37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8">
    <cfRule type="colorScale" priority="37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8">
    <cfRule type="colorScale" priority="37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8">
    <cfRule type="colorScale" priority="37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">
    <cfRule type="colorScale" priority="37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8">
    <cfRule type="colorScale" priority="37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8">
    <cfRule type="colorScale" priority="37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8">
    <cfRule type="colorScale" priority="36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">
    <cfRule type="colorScale" priority="36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8">
    <cfRule type="colorScale" priority="36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8">
    <cfRule type="colorScale" priority="36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8">
    <cfRule type="colorScale" priority="36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">
    <cfRule type="colorScale" priority="36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98">
    <cfRule type="colorScale" priority="36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">
    <cfRule type="colorScale" priority="36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8">
    <cfRule type="colorScale" priority="36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8">
    <cfRule type="colorScale" priority="36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8">
    <cfRule type="colorScale" priority="36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8">
    <cfRule type="colorScale" priority="36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8">
    <cfRule type="colorScale" priority="36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8">
    <cfRule type="colorScale" priority="36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98">
    <cfRule type="colorScale" priority="36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00">
    <cfRule type="colorScale" priority="36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0">
    <cfRule type="colorScale" priority="36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0">
    <cfRule type="colorScale" priority="36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0">
    <cfRule type="colorScale" priority="36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0:R100">
    <cfRule type="colorScale" priority="36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00">
    <cfRule type="colorScale" priority="36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0:R100">
    <cfRule type="colorScale" priority="36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00">
    <cfRule type="colorScale" priority="36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0">
    <cfRule type="colorScale" priority="36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0">
    <cfRule type="colorScale" priority="36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00">
    <cfRule type="colorScale" priority="36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0">
    <cfRule type="colorScale" priority="36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0">
    <cfRule type="colorScale" priority="36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0 S100">
    <cfRule type="colorScale" priority="36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0">
    <cfRule type="colorScale" priority="36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00">
    <cfRule type="colorScale" priority="36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0">
    <cfRule type="colorScale" priority="36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0">
    <cfRule type="colorScale" priority="36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0">
    <cfRule type="colorScale" priority="36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0">
    <cfRule type="colorScale" priority="36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00">
    <cfRule type="colorScale" priority="36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0">
    <cfRule type="colorScale" priority="36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0">
    <cfRule type="colorScale" priority="36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0">
    <cfRule type="colorScale" priority="36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00">
    <cfRule type="colorScale" priority="36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0">
    <cfRule type="colorScale" priority="36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0">
    <cfRule type="colorScale" priority="36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0">
    <cfRule type="colorScale" priority="36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">
    <cfRule type="colorScale" priority="36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0">
    <cfRule type="colorScale" priority="36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0">
    <cfRule type="colorScale" priority="36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0">
    <cfRule type="colorScale" priority="36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0">
    <cfRule type="colorScale" priority="36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0">
    <cfRule type="colorScale" priority="36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0">
    <cfRule type="colorScale" priority="36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0">
    <cfRule type="colorScale" priority="36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00">
    <cfRule type="colorScale" priority="36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00">
    <cfRule type="colorScale" priority="36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0">
    <cfRule type="colorScale" priority="36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0">
    <cfRule type="colorScale" priority="36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0">
    <cfRule type="colorScale" priority="36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0">
    <cfRule type="colorScale" priority="36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0">
    <cfRule type="colorScale" priority="36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0">
    <cfRule type="colorScale" priority="36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">
    <cfRule type="colorScale" priority="36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0">
    <cfRule type="colorScale" priority="36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0">
    <cfRule type="colorScale" priority="36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0">
    <cfRule type="colorScale" priority="36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0">
    <cfRule type="colorScale" priority="36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0">
    <cfRule type="colorScale" priority="36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0">
    <cfRule type="colorScale" priority="36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">
    <cfRule type="colorScale" priority="36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0">
    <cfRule type="colorScale" priority="36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0">
    <cfRule type="colorScale" priority="36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0">
    <cfRule type="colorScale" priority="36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0">
    <cfRule type="colorScale" priority="36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0">
    <cfRule type="colorScale" priority="36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0">
    <cfRule type="colorScale" priority="36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">
    <cfRule type="colorScale" priority="36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0">
    <cfRule type="colorScale" priority="36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0">
    <cfRule type="colorScale" priority="36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0">
    <cfRule type="colorScale" priority="36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0">
    <cfRule type="colorScale" priority="36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0">
    <cfRule type="colorScale" priority="36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0">
    <cfRule type="colorScale" priority="36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">
    <cfRule type="colorScale" priority="36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0">
    <cfRule type="colorScale" priority="36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0">
    <cfRule type="colorScale" priority="36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0">
    <cfRule type="colorScale" priority="36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0">
    <cfRule type="colorScale" priority="36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0">
    <cfRule type="colorScale" priority="36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0">
    <cfRule type="colorScale" priority="36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">
    <cfRule type="colorScale" priority="36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0">
    <cfRule type="colorScale" priority="36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0">
    <cfRule type="colorScale" priority="36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0">
    <cfRule type="colorScale" priority="35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0">
    <cfRule type="colorScale" priority="35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0">
    <cfRule type="colorScale" priority="35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0">
    <cfRule type="colorScale" priority="35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">
    <cfRule type="colorScale" priority="35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0">
    <cfRule type="colorScale" priority="35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0">
    <cfRule type="colorScale" priority="35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0">
    <cfRule type="colorScale" priority="35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0">
    <cfRule type="colorScale" priority="35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0">
    <cfRule type="colorScale" priority="35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0">
    <cfRule type="colorScale" priority="35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00">
    <cfRule type="colorScale" priority="35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00">
    <cfRule type="colorScale" priority="35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0">
    <cfRule type="colorScale" priority="35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0">
    <cfRule type="colorScale" priority="35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0">
    <cfRule type="colorScale" priority="35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0">
    <cfRule type="colorScale" priority="35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0">
    <cfRule type="colorScale" priority="35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0">
    <cfRule type="colorScale" priority="35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00">
    <cfRule type="colorScale" priority="35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00">
    <cfRule type="colorScale" priority="35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0">
    <cfRule type="colorScale" priority="35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00">
    <cfRule type="colorScale" priority="35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0">
    <cfRule type="colorScale" priority="35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0">
    <cfRule type="colorScale" priority="35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00">
    <cfRule type="colorScale" priority="35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00">
    <cfRule type="colorScale" priority="35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00">
    <cfRule type="colorScale" priority="35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0">
    <cfRule type="colorScale" priority="35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0">
    <cfRule type="colorScale" priority="35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0">
    <cfRule type="colorScale" priority="35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0">
    <cfRule type="colorScale" priority="35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0">
    <cfRule type="colorScale" priority="35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0">
    <cfRule type="colorScale" priority="35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0">
    <cfRule type="colorScale" priority="35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0">
    <cfRule type="colorScale" priority="35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">
    <cfRule type="colorScale" priority="35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00">
    <cfRule type="colorScale" priority="35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0">
    <cfRule type="colorScale" priority="35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">
    <cfRule type="colorScale" priority="35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00">
    <cfRule type="colorScale" priority="35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00">
    <cfRule type="colorScale" priority="35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0">
    <cfRule type="colorScale" priority="35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">
    <cfRule type="colorScale" priority="35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00">
    <cfRule type="colorScale" priority="35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0">
    <cfRule type="colorScale" priority="35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0">
    <cfRule type="colorScale" priority="35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">
    <cfRule type="colorScale" priority="35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00">
    <cfRule type="colorScale" priority="35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00">
    <cfRule type="colorScale" priority="35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0">
    <cfRule type="colorScale" priority="35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0">
    <cfRule type="colorScale" priority="35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">
    <cfRule type="colorScale" priority="35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00">
    <cfRule type="colorScale" priority="35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0">
    <cfRule type="colorScale" priority="35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0">
    <cfRule type="colorScale" priority="35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">
    <cfRule type="colorScale" priority="35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00">
    <cfRule type="colorScale" priority="35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0">
    <cfRule type="colorScale" priority="35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0">
    <cfRule type="colorScale" priority="35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">
    <cfRule type="colorScale" priority="35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00">
    <cfRule type="colorScale" priority="35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0">
    <cfRule type="colorScale" priority="35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0">
    <cfRule type="colorScale" priority="35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">
    <cfRule type="colorScale" priority="35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00">
    <cfRule type="colorScale" priority="35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0">
    <cfRule type="colorScale" priority="35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0">
    <cfRule type="colorScale" priority="35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">
    <cfRule type="colorScale" priority="35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00">
    <cfRule type="colorScale" priority="35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0">
    <cfRule type="colorScale" priority="35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0">
    <cfRule type="colorScale" priority="35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">
    <cfRule type="colorScale" priority="35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00">
    <cfRule type="colorScale" priority="35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0">
    <cfRule type="colorScale" priority="35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0">
    <cfRule type="colorScale" priority="35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">
    <cfRule type="colorScale" priority="35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00">
    <cfRule type="colorScale" priority="35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0">
    <cfRule type="colorScale" priority="35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0">
    <cfRule type="colorScale" priority="35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">
    <cfRule type="colorScale" priority="35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00">
    <cfRule type="colorScale" priority="35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">
    <cfRule type="colorScale" priority="35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0">
    <cfRule type="colorScale" priority="35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0">
    <cfRule type="colorScale" priority="35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0">
    <cfRule type="colorScale" priority="35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0">
    <cfRule type="colorScale" priority="35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0">
    <cfRule type="colorScale" priority="35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0">
    <cfRule type="colorScale" priority="35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00">
    <cfRule type="colorScale" priority="35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3">
    <cfRule type="colorScale" priority="34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3">
    <cfRule type="colorScale" priority="34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3">
    <cfRule type="colorScale" priority="34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3">
    <cfRule type="colorScale" priority="34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3:R93">
    <cfRule type="colorScale" priority="34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93">
    <cfRule type="colorScale" priority="34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3:R93">
    <cfRule type="colorScale" priority="34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93">
    <cfRule type="colorScale" priority="34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3">
    <cfRule type="colorScale" priority="34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3">
    <cfRule type="colorScale" priority="34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93">
    <cfRule type="colorScale" priority="34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3">
    <cfRule type="colorScale" priority="34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3">
    <cfRule type="colorScale" priority="34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3 S93">
    <cfRule type="colorScale" priority="34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3">
    <cfRule type="colorScale" priority="34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93">
    <cfRule type="colorScale" priority="34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3">
    <cfRule type="colorScale" priority="34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3">
    <cfRule type="colorScale" priority="34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3">
    <cfRule type="colorScale" priority="34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3">
    <cfRule type="colorScale" priority="35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3">
    <cfRule type="colorScale" priority="35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3">
    <cfRule type="colorScale" priority="35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3">
    <cfRule type="colorScale" priority="35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3">
    <cfRule type="colorScale" priority="35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3">
    <cfRule type="colorScale" priority="35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3">
    <cfRule type="colorScale" priority="35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3">
    <cfRule type="colorScale" priority="35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3">
    <cfRule type="colorScale" priority="35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3">
    <cfRule type="colorScale" priority="34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3">
    <cfRule type="colorScale" priority="34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3">
    <cfRule type="colorScale" priority="34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3">
    <cfRule type="colorScale" priority="34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3">
    <cfRule type="colorScale" priority="34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3">
    <cfRule type="colorScale" priority="34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3">
    <cfRule type="colorScale" priority="34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3">
    <cfRule type="colorScale" priority="34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93">
    <cfRule type="colorScale" priority="34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3">
    <cfRule type="colorScale" priority="34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3">
    <cfRule type="colorScale" priority="34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3">
    <cfRule type="colorScale" priority="34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3">
    <cfRule type="colorScale" priority="34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3">
    <cfRule type="colorScale" priority="34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3">
    <cfRule type="colorScale" priority="34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3">
    <cfRule type="colorScale" priority="34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3">
    <cfRule type="colorScale" priority="34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3">
    <cfRule type="colorScale" priority="34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3">
    <cfRule type="colorScale" priority="34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3">
    <cfRule type="colorScale" priority="34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3">
    <cfRule type="colorScale" priority="34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3">
    <cfRule type="colorScale" priority="34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3">
    <cfRule type="colorScale" priority="34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3">
    <cfRule type="colorScale" priority="34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3">
    <cfRule type="colorScale" priority="34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3">
    <cfRule type="colorScale" priority="34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3">
    <cfRule type="colorScale" priority="34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3">
    <cfRule type="colorScale" priority="34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3">
    <cfRule type="colorScale" priority="34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3">
    <cfRule type="colorScale" priority="34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3">
    <cfRule type="colorScale" priority="34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3">
    <cfRule type="colorScale" priority="34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3">
    <cfRule type="colorScale" priority="34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3">
    <cfRule type="colorScale" priority="34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3">
    <cfRule type="colorScale" priority="34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3">
    <cfRule type="colorScale" priority="34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3">
    <cfRule type="colorScale" priority="34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3">
    <cfRule type="colorScale" priority="34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3">
    <cfRule type="colorScale" priority="34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3">
    <cfRule type="colorScale" priority="34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3">
    <cfRule type="colorScale" priority="34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3">
    <cfRule type="colorScale" priority="34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3">
    <cfRule type="colorScale" priority="34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3">
    <cfRule type="colorScale" priority="34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3">
    <cfRule type="colorScale" priority="34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3">
    <cfRule type="colorScale" priority="34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3">
    <cfRule type="colorScale" priority="34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3">
    <cfRule type="colorScale" priority="34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3">
    <cfRule type="colorScale" priority="34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3">
    <cfRule type="colorScale" priority="34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3">
    <cfRule type="colorScale" priority="34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3">
    <cfRule type="colorScale" priority="34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3">
    <cfRule type="colorScale" priority="34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3">
    <cfRule type="colorScale" priority="34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3">
    <cfRule type="colorScale" priority="34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3">
    <cfRule type="colorScale" priority="34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3">
    <cfRule type="colorScale" priority="34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3">
    <cfRule type="colorScale" priority="34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93">
    <cfRule type="colorScale" priority="34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3">
    <cfRule type="colorScale" priority="34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3">
    <cfRule type="colorScale" priority="34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3">
    <cfRule type="colorScale" priority="34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3">
    <cfRule type="colorScale" priority="34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3">
    <cfRule type="colorScale" priority="34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3">
    <cfRule type="colorScale" priority="34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3">
    <cfRule type="colorScale" priority="34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93">
    <cfRule type="colorScale" priority="34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3">
    <cfRule type="colorScale" priority="34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3">
    <cfRule type="colorScale" priority="34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93">
    <cfRule type="colorScale" priority="34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3">
    <cfRule type="colorScale" priority="33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3">
    <cfRule type="colorScale" priority="33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93">
    <cfRule type="colorScale" priority="33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3">
    <cfRule type="colorScale" priority="33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3">
    <cfRule type="colorScale" priority="33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3">
    <cfRule type="colorScale" priority="33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3">
    <cfRule type="colorScale" priority="33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3">
    <cfRule type="colorScale" priority="33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3">
    <cfRule type="colorScale" priority="33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3">
    <cfRule type="colorScale" priority="33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3">
    <cfRule type="colorScale" priority="33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3">
    <cfRule type="colorScale" priority="33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3">
    <cfRule type="colorScale" priority="33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3">
    <cfRule type="colorScale" priority="33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3">
    <cfRule type="colorScale" priority="33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3">
    <cfRule type="colorScale" priority="33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3">
    <cfRule type="colorScale" priority="33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3">
    <cfRule type="colorScale" priority="33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3">
    <cfRule type="colorScale" priority="33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3">
    <cfRule type="colorScale" priority="33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3">
    <cfRule type="colorScale" priority="33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3">
    <cfRule type="colorScale" priority="33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3">
    <cfRule type="colorScale" priority="33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3">
    <cfRule type="colorScale" priority="33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3">
    <cfRule type="colorScale" priority="33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3">
    <cfRule type="colorScale" priority="33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3">
    <cfRule type="colorScale" priority="33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3">
    <cfRule type="colorScale" priority="33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3">
    <cfRule type="colorScale" priority="33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3">
    <cfRule type="colorScale" priority="33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3">
    <cfRule type="colorScale" priority="33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3">
    <cfRule type="colorScale" priority="33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3">
    <cfRule type="colorScale" priority="33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3">
    <cfRule type="colorScale" priority="33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3">
    <cfRule type="colorScale" priority="33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3">
    <cfRule type="colorScale" priority="33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3">
    <cfRule type="colorScale" priority="33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3">
    <cfRule type="colorScale" priority="33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3">
    <cfRule type="colorScale" priority="33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3">
    <cfRule type="colorScale" priority="33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3">
    <cfRule type="colorScale" priority="33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3">
    <cfRule type="colorScale" priority="33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3">
    <cfRule type="colorScale" priority="33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3">
    <cfRule type="colorScale" priority="33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3">
    <cfRule type="colorScale" priority="33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3">
    <cfRule type="colorScale" priority="33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3">
    <cfRule type="colorScale" priority="33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3">
    <cfRule type="colorScale" priority="33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3">
    <cfRule type="colorScale" priority="33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3">
    <cfRule type="colorScale" priority="33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3">
    <cfRule type="colorScale" priority="33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3">
    <cfRule type="colorScale" priority="33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3">
    <cfRule type="colorScale" priority="33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3">
    <cfRule type="colorScale" priority="33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3">
    <cfRule type="colorScale" priority="33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3">
    <cfRule type="colorScale" priority="33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3">
    <cfRule type="colorScale" priority="33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3">
    <cfRule type="colorScale" priority="33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93">
    <cfRule type="colorScale" priority="33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3">
    <cfRule type="colorScale" priority="33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3">
    <cfRule type="colorScale" priority="33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3">
    <cfRule type="colorScale" priority="33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3">
    <cfRule type="colorScale" priority="33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3">
    <cfRule type="colorScale" priority="33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3">
    <cfRule type="colorScale" priority="33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3">
    <cfRule type="colorScale" priority="33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93">
    <cfRule type="colorScale" priority="33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3">
    <cfRule type="colorScale" priority="33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3">
    <cfRule type="colorScale" priority="33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3">
    <cfRule type="colorScale" priority="33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3">
    <cfRule type="colorScale" priority="33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3">
    <cfRule type="colorScale" priority="33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3:R23">
    <cfRule type="colorScale" priority="33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3">
    <cfRule type="colorScale" priority="33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3">
    <cfRule type="colorScale" priority="33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3">
    <cfRule type="colorScale" priority="33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3">
    <cfRule type="colorScale" priority="33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3">
    <cfRule type="colorScale" priority="33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3:R23">
    <cfRule type="colorScale" priority="33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3">
    <cfRule type="colorScale" priority="33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3">
    <cfRule type="colorScale" priority="33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3">
    <cfRule type="colorScale" priority="33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3">
    <cfRule type="colorScale" priority="33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3">
    <cfRule type="colorScale" priority="33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3">
    <cfRule type="colorScale" priority="33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3">
    <cfRule type="colorScale" priority="33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3">
    <cfRule type="colorScale" priority="33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3">
    <cfRule type="colorScale" priority="33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3">
    <cfRule type="colorScale" priority="33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3 Q23">
    <cfRule type="colorScale" priority="33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3">
    <cfRule type="colorScale" priority="33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3">
    <cfRule type="colorScale" priority="33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3">
    <cfRule type="colorScale" priority="33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3">
    <cfRule type="colorScale" priority="33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3">
    <cfRule type="colorScale" priority="33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3">
    <cfRule type="colorScale" priority="33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3">
    <cfRule type="colorScale" priority="33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3">
    <cfRule type="colorScale" priority="33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3">
    <cfRule type="colorScale" priority="32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3">
    <cfRule type="colorScale" priority="32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3">
    <cfRule type="colorScale" priority="32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3">
    <cfRule type="colorScale" priority="32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3">
    <cfRule type="colorScale" priority="32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3">
    <cfRule type="colorScale" priority="32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3">
    <cfRule type="colorScale" priority="32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3">
    <cfRule type="colorScale" priority="32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3">
    <cfRule type="colorScale" priority="32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3">
    <cfRule type="colorScale" priority="32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3">
    <cfRule type="colorScale" priority="32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3">
    <cfRule type="colorScale" priority="32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3">
    <cfRule type="colorScale" priority="32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3">
    <cfRule type="colorScale" priority="32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3">
    <cfRule type="colorScale" priority="32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3">
    <cfRule type="colorScale" priority="32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3">
    <cfRule type="colorScale" priority="32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3">
    <cfRule type="colorScale" priority="32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3">
    <cfRule type="colorScale" priority="32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3">
    <cfRule type="colorScale" priority="32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3">
    <cfRule type="colorScale" priority="32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3">
    <cfRule type="colorScale" priority="32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3">
    <cfRule type="colorScale" priority="32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3">
    <cfRule type="colorScale" priority="32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3">
    <cfRule type="colorScale" priority="32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3">
    <cfRule type="colorScale" priority="32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3">
    <cfRule type="colorScale" priority="32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3">
    <cfRule type="colorScale" priority="32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3">
    <cfRule type="colorScale" priority="32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3">
    <cfRule type="colorScale" priority="32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3">
    <cfRule type="colorScale" priority="32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3">
    <cfRule type="colorScale" priority="32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3">
    <cfRule type="colorScale" priority="32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3">
    <cfRule type="colorScale" priority="32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3">
    <cfRule type="colorScale" priority="32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3">
    <cfRule type="colorScale" priority="32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3">
    <cfRule type="colorScale" priority="32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3">
    <cfRule type="colorScale" priority="32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3">
    <cfRule type="colorScale" priority="32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3">
    <cfRule type="colorScale" priority="32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3">
    <cfRule type="colorScale" priority="32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3">
    <cfRule type="colorScale" priority="32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3">
    <cfRule type="colorScale" priority="32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3">
    <cfRule type="colorScale" priority="32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3">
    <cfRule type="colorScale" priority="32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3">
    <cfRule type="colorScale" priority="32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3">
    <cfRule type="colorScale" priority="32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3">
    <cfRule type="colorScale" priority="32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3">
    <cfRule type="colorScale" priority="32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3">
    <cfRule type="colorScale" priority="32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3">
    <cfRule type="colorScale" priority="32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3">
    <cfRule type="colorScale" priority="32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3">
    <cfRule type="colorScale" priority="32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3">
    <cfRule type="colorScale" priority="32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3">
    <cfRule type="colorScale" priority="32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3">
    <cfRule type="colorScale" priority="32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3">
    <cfRule type="colorScale" priority="32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3">
    <cfRule type="colorScale" priority="32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3">
    <cfRule type="colorScale" priority="32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3">
    <cfRule type="colorScale" priority="32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3">
    <cfRule type="colorScale" priority="32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3">
    <cfRule type="colorScale" priority="32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3">
    <cfRule type="colorScale" priority="32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3">
    <cfRule type="colorScale" priority="32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3">
    <cfRule type="colorScale" priority="32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3">
    <cfRule type="colorScale" priority="32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3">
    <cfRule type="colorScale" priority="32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3">
    <cfRule type="colorScale" priority="32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3">
    <cfRule type="colorScale" priority="32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3">
    <cfRule type="colorScale" priority="32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3">
    <cfRule type="colorScale" priority="32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3">
    <cfRule type="colorScale" priority="32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3">
    <cfRule type="colorScale" priority="32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3">
    <cfRule type="colorScale" priority="32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3">
    <cfRule type="colorScale" priority="32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3">
    <cfRule type="colorScale" priority="32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3">
    <cfRule type="colorScale" priority="32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3">
    <cfRule type="colorScale" priority="32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3">
    <cfRule type="colorScale" priority="32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3">
    <cfRule type="colorScale" priority="32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3">
    <cfRule type="colorScale" priority="32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3">
    <cfRule type="colorScale" priority="32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3">
    <cfRule type="colorScale" priority="32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4">
    <cfRule type="colorScale" priority="32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4">
    <cfRule type="colorScale" priority="32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4">
    <cfRule type="colorScale" priority="32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4">
    <cfRule type="colorScale" priority="32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4">
    <cfRule type="colorScale" priority="32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4:R24">
    <cfRule type="colorScale" priority="32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4">
    <cfRule type="colorScale" priority="32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4">
    <cfRule type="colorScale" priority="32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4">
    <cfRule type="colorScale" priority="31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4">
    <cfRule type="colorScale" priority="31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4">
    <cfRule type="colorScale" priority="31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4:R24">
    <cfRule type="colorScale" priority="31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4">
    <cfRule type="colorScale" priority="31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4">
    <cfRule type="colorScale" priority="31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4">
    <cfRule type="colorScale" priority="31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4">
    <cfRule type="colorScale" priority="31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4">
    <cfRule type="colorScale" priority="31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4">
    <cfRule type="colorScale" priority="31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4">
    <cfRule type="colorScale" priority="31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4">
    <cfRule type="colorScale" priority="31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4">
    <cfRule type="colorScale" priority="31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4">
    <cfRule type="colorScale" priority="31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4 Q24">
    <cfRule type="colorScale" priority="31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4">
    <cfRule type="colorScale" priority="3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4">
    <cfRule type="colorScale" priority="31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4">
    <cfRule type="colorScale" priority="31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4">
    <cfRule type="colorScale" priority="31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4">
    <cfRule type="colorScale" priority="31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4">
    <cfRule type="colorScale" priority="3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4">
    <cfRule type="colorScale" priority="3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4">
    <cfRule type="colorScale" priority="3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4">
    <cfRule type="colorScale" priority="31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4">
    <cfRule type="colorScale" priority="31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4">
    <cfRule type="colorScale" priority="3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4">
    <cfRule type="colorScale" priority="31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4">
    <cfRule type="colorScale" priority="31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4">
    <cfRule type="colorScale" priority="31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4">
    <cfRule type="colorScale" priority="31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4">
    <cfRule type="colorScale" priority="31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4">
    <cfRule type="colorScale" priority="31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4">
    <cfRule type="colorScale" priority="31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4">
    <cfRule type="colorScale" priority="31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4">
    <cfRule type="colorScale" priority="31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4">
    <cfRule type="colorScale" priority="31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4">
    <cfRule type="colorScale" priority="31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4">
    <cfRule type="colorScale" priority="31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4">
    <cfRule type="colorScale" priority="31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4">
    <cfRule type="colorScale" priority="31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4">
    <cfRule type="colorScale" priority="3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4">
    <cfRule type="colorScale" priority="31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4">
    <cfRule type="colorScale" priority="31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4">
    <cfRule type="colorScale" priority="31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4">
    <cfRule type="colorScale" priority="31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4">
    <cfRule type="colorScale" priority="31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4">
    <cfRule type="colorScale" priority="3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4">
    <cfRule type="colorScale" priority="31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4">
    <cfRule type="colorScale" priority="3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4">
    <cfRule type="colorScale" priority="3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4">
    <cfRule type="colorScale" priority="31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4">
    <cfRule type="colorScale" priority="31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4">
    <cfRule type="colorScale" priority="3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4">
    <cfRule type="colorScale" priority="3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4">
    <cfRule type="colorScale" priority="3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4">
    <cfRule type="colorScale" priority="3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4">
    <cfRule type="colorScale" priority="3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4">
    <cfRule type="colorScale" priority="3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4">
    <cfRule type="colorScale" priority="3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4">
    <cfRule type="colorScale" priority="31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4">
    <cfRule type="colorScale" priority="31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4">
    <cfRule type="colorScale" priority="31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4">
    <cfRule type="colorScale" priority="31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4">
    <cfRule type="colorScale" priority="3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4">
    <cfRule type="colorScale" priority="3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4">
    <cfRule type="colorScale" priority="31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4">
    <cfRule type="colorScale" priority="3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4">
    <cfRule type="colorScale" priority="3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4">
    <cfRule type="colorScale" priority="3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4">
    <cfRule type="colorScale" priority="3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4">
    <cfRule type="colorScale" priority="3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4">
    <cfRule type="colorScale" priority="3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4">
    <cfRule type="colorScale" priority="3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4">
    <cfRule type="colorScale" priority="3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4">
    <cfRule type="colorScale" priority="3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4">
    <cfRule type="colorScale" priority="3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4">
    <cfRule type="colorScale" priority="3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4">
    <cfRule type="colorScale" priority="3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4">
    <cfRule type="colorScale" priority="3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4">
    <cfRule type="colorScale" priority="3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4">
    <cfRule type="colorScale" priority="3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4">
    <cfRule type="colorScale" priority="3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4">
    <cfRule type="colorScale" priority="3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4">
    <cfRule type="colorScale" priority="3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4">
    <cfRule type="colorScale" priority="3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4">
    <cfRule type="colorScale" priority="3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4">
    <cfRule type="colorScale" priority="3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4">
    <cfRule type="colorScale" priority="3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4">
    <cfRule type="colorScale" priority="3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4">
    <cfRule type="colorScale" priority="30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4">
    <cfRule type="colorScale" priority="30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4">
    <cfRule type="colorScale" priority="30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4">
    <cfRule type="colorScale" priority="30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4">
    <cfRule type="colorScale" priority="30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4">
    <cfRule type="colorScale" priority="30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4">
    <cfRule type="colorScale" priority="30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4">
    <cfRule type="colorScale" priority="30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4">
    <cfRule type="colorScale" priority="30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4">
    <cfRule type="colorScale" priority="30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4">
    <cfRule type="colorScale" priority="30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4">
    <cfRule type="colorScale" priority="30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4">
    <cfRule type="colorScale" priority="30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4">
    <cfRule type="colorScale" priority="30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4">
    <cfRule type="colorScale" priority="30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4">
    <cfRule type="colorScale" priority="30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4">
    <cfRule type="colorScale" priority="30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91:AE1048576 X3:Y54 AC3:AE54 AC1:AC2 X91:Y1048576 AC56:AE56 X56:Y56">
    <cfRule type="colorScale" priority="30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91:AI1048576 AI1:AI54 AI56">
    <cfRule type="colorScale" priority="30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2">
    <cfRule type="colorScale" priority="94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9">
    <cfRule type="colorScale" priority="94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8">
    <cfRule type="colorScale" priority="94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:T2 AF1 Z1">
    <cfRule type="colorScale" priority="94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1 AF1 T1">
    <cfRule type="colorScale" priority="94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1:AJ1 AC1">
    <cfRule type="colorScale" priority="102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1:AJ1 AC1">
    <cfRule type="colorScale" priority="102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:AJ2">
    <cfRule type="colorScale" priority="103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2:AP2">
    <cfRule type="colorScale" priority="30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2">
    <cfRule type="colorScale" priority="30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2">
    <cfRule type="colorScale" priority="30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2">
    <cfRule type="colorScale" priority="30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2">
    <cfRule type="colorScale" priority="30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2">
    <cfRule type="colorScale" priority="30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2">
    <cfRule type="colorScale" priority="30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2">
    <cfRule type="colorScale" priority="30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2">
    <cfRule type="colorScale" priority="30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2">
    <cfRule type="colorScale" priority="30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2">
    <cfRule type="colorScale" priority="30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2">
    <cfRule type="colorScale" priority="30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2">
    <cfRule type="colorScale" priority="30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2">
    <cfRule type="colorScale" priority="30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">
    <cfRule type="colorScale" priority="30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">
    <cfRule type="colorScale" priority="30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">
    <cfRule type="colorScale" priority="30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">
    <cfRule type="colorScale" priority="30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">
    <cfRule type="colorScale" priority="30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">
    <cfRule type="colorScale" priority="30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">
    <cfRule type="colorScale" priority="30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">
    <cfRule type="colorScale" priority="30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">
    <cfRule type="colorScale" priority="30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">
    <cfRule type="colorScale" priority="30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">
    <cfRule type="colorScale" priority="30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">
    <cfRule type="colorScale" priority="30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">
    <cfRule type="colorScale" priority="30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">
    <cfRule type="colorScale" priority="30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Q2">
    <cfRule type="colorScale" priority="30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Q2">
    <cfRule type="colorScale" priority="30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">
    <cfRule type="colorScale" priority="30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">
    <cfRule type="colorScale" priority="30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">
    <cfRule type="colorScale" priority="30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">
    <cfRule type="colorScale" priority="30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">
    <cfRule type="colorScale" priority="30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">
    <cfRule type="colorScale" priority="30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">
    <cfRule type="colorScale" priority="30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">
    <cfRule type="colorScale" priority="30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">
    <cfRule type="colorScale" priority="30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">
    <cfRule type="colorScale" priority="30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">
    <cfRule type="colorScale" priority="30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">
    <cfRule type="colorScale" priority="30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">
    <cfRule type="colorScale" priority="30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">
    <cfRule type="colorScale" priority="30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">
    <cfRule type="colorScale" priority="30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2:Y2">
    <cfRule type="colorScale" priority="30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">
    <cfRule type="colorScale" priority="30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">
    <cfRule type="colorScale" priority="30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2">
    <cfRule type="colorScale" priority="30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">
    <cfRule type="colorScale" priority="30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">
    <cfRule type="colorScale" priority="30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">
    <cfRule type="colorScale" priority="30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">
    <cfRule type="colorScale" priority="29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">
    <cfRule type="colorScale" priority="29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">
    <cfRule type="colorScale" priority="29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">
    <cfRule type="colorScale" priority="29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">
    <cfRule type="colorScale" priority="29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">
    <cfRule type="colorScale" priority="29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">
    <cfRule type="colorScale" priority="29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:AM2">
    <cfRule type="colorScale" priority="29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">
    <cfRule type="colorScale" priority="29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">
    <cfRule type="colorScale" priority="29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2">
    <cfRule type="colorScale" priority="29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">
    <cfRule type="colorScale" priority="29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">
    <cfRule type="colorScale" priority="29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">
    <cfRule type="colorScale" priority="29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">
    <cfRule type="colorScale" priority="29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">
    <cfRule type="colorScale" priority="29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">
    <cfRule type="colorScale" priority="29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">
    <cfRule type="colorScale" priority="29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">
    <cfRule type="colorScale" priority="29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">
    <cfRule type="colorScale" priority="29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">
    <cfRule type="colorScale" priority="29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8:AJ8 AC8:AE8 X8:Y8 T8">
    <cfRule type="colorScale" priority="111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8:AJ8 AC8:AE8 X8:Y8">
    <cfRule type="colorScale" priority="111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16:T1048576 AI3:AJ6 AC9:AE11 Z1 AF1 T35 T9:T11 T13 T107 T1:T6 X3:Z6 AC3:AF6 X107:Z107 AC107:AF107 AI107:AJ107 X13:Z13 AC13:AF13 AI13:AJ13 Z10:Z11 AF10:AF11 X35:Z35 AC35:AF35 AI35:AJ35 X116:Z1048576 AC116:AF1048576 AI116:AJ1048576 X9:Y11 AI9:AJ11">
    <cfRule type="colorScale" priority="113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16:T1048576 AI3:AJ6 AC9:AE11 Z1 AF1 T35 T9:T11 T13 T25:T28 T107 T1:T6 X3:Z6 AC3:AF6 X107:Z107 AC107:AF107 AI107:AJ107 X25:Z28 AC25:AF28 AI25:AJ28 X13:Z13 AC13:AF13 AI13:AJ13 Z10:Z11 AF10:AF11 X35:Z35 AC35:AF35 AI35:AJ35 X116:Z1048576 AC116:AF1048576 AI116:AJ1048576 X9:Y11 AI9:AJ11">
    <cfRule type="colorScale" priority="113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16:T1048576 AI3:AJ7 AC9:AE11 Z1 AF1 T35 T13 T25:T33 T107 T1:T7 X3:Z7 AC3:AF7 X107:Z107 AC107:AF107 AI107:AJ107 X25:Z33 AC25:AF33 AI25:AJ33 X13:Z13 AC13:AF13 AI13:AJ13 X35:Z35 AC35:AF35 AI35:AJ35 X116:Z1048576 AC116:AF1048576 AI116:AJ1048576 Z10:Z11 AF10:AF11 X9:Y11 AI9:AJ11 T9:T11">
    <cfRule type="colorScale" priority="113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15:T1048576 AI3:AJ7 AC9:AE14 Z1 AF1 T25:T35 T107:T112 T1:T7 X3:Z7 AC3:AF7 X107:Z112 AC107:AF112 AI107:AJ112 X25:Z35 AC25:AF35 AI25:AJ35 X115:Z1048576 AC115:AF1048576 AI115:AJ1048576 Z10:Z14 AF10:AF14 X9:Y14 AI9:AJ14 T9:T14">
    <cfRule type="colorScale" priority="114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15:T1048576 AI3:AJ7 AC9:AE15 Z1 AF1 T25:T35 T107:T112 T1:T7 X3:Z7 AC3:AF7 X107:Z112 AC107:AF112 AI107:AJ112 X25:Z35 AC25:AF35 AI25:AJ35 X115:Z1048576 AC115:AF1048576 AI115:AJ1048576 Z10:Z15 AF10:AF15 X9:Y15 AI9:AJ15 T9:T15">
    <cfRule type="colorScale" priority="114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07:T1048576 AI3:AJ7 AC9:AE19 Z1 AF1 T1:T7 X3:Z7 AC3:AF7 X107:Z1048576 AC107:AF1048576 AI107:AJ1048576 Z10:Z19 AF10:AF19 X9:Y19 AI9:AJ19 X21:Z21 AC21:AF21 AI21:AJ21 T21 T9:T19 T25:T36 X25:Z36 AC25:AF36 AI25:AJ36">
    <cfRule type="colorScale" priority="114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07:T1048576 AI3:AJ7 AC9:AE19 Z1 AF1 T1:T7 X3:Z7 AC3:AF7 X107:Z1048576 AC107:AF1048576 AI107:AJ1048576 Z10:Z19 AF10:AF19 X9:Y19 AI9:AJ19 X21:Z21 AC21:AF21 AI21:AJ21 T21 T9:T19 T25:T38 X25:Z38 AC25:AF38 AI25:AJ38">
    <cfRule type="colorScale" priority="115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07:T1048576 AI3:AJ7 AC9:AE19 Z1 AF1 T1:T7 X3:Z7 AC3:AF7 X107:Z1048576 AC107:AF1048576 AI107:AJ1048576 Z10:Z19 AF10:AF19 X9:Y19 AI9:AJ19 X21:Z21 AC21:AF21 AI21:AJ21 T21 T9:T19 T25:T39 X25:Z39 AC25:AF39 AI25:AJ39">
    <cfRule type="colorScale" priority="115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07:T1048576 AI3:AJ7 AC9:AE19 Z1 AF1 T1:T7 X3:Z7 AC3:AF7 X107:Z1048576 AC107:AF1048576 AI107:AJ1048576 Z10:Z19 AF10:AF19 X9:Y19 AI9:AJ19 X21:Z21 AC21:AF21 AI21:AJ21 T21 T9:T19 T25:T42 X25:Z42 AC25:AF42 AI25:AJ42">
    <cfRule type="colorScale" priority="115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06:T1048576 AI3:AJ7 AC9:AE19 Z1 AF1 T104 T1:T7 X3:Z7 AC3:AF7 X104:Z104 AC104:AF104 AI104:AJ104 X106:Z1048576 AC106:AF1048576 AI106:AJ1048576 Z10:Z19 AF10:AF19 X9:Y19 AI9:AJ19 X21:Z21 AC21:AF21 AI21:AJ21 T21 T9:T19 T25:T43 X25:Z43 AC25:AF43 AI25:AJ43">
    <cfRule type="colorScale" priority="116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04:T1048576 AI3:AJ7 AC9:AE19 Z10:Z19 AF10:AF19 T1:T7 Z1 AF1 X3:Z7 AC3:AF7 X9:Y19 AI9:AJ19 X21:Z21 AC21:AF21 AI21:AJ21 T21 T9:T19 X104:Z1048576 AC104:AF1048576 AI104:AJ1048576 T25:T44 X25:Z44 AC25:AF44 AI25:AJ44">
    <cfRule type="colorScale" priority="116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94:AJ95 AC94:AE95 Z95 AF95 X94:Y95 T94:T95">
    <cfRule type="colorScale" priority="116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94:AJ95 AC94:AE95 Z95 AF95 X94:Y95">
    <cfRule type="colorScale" priority="116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98:AJ98 AC98:AE98 Z94 X98:Y98 AF94 T98">
    <cfRule type="colorScale" priority="116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98:AJ98 AC98:AE98 Z94 X98:Y98 AF94">
    <cfRule type="colorScale" priority="116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1:AN1">
    <cfRule type="colorScale" priority="116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1:AN1">
    <cfRule type="colorScale" priority="117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U2:AV2">
    <cfRule type="colorScale" priority="29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U2">
    <cfRule type="colorScale" priority="29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2">
    <cfRule type="colorScale" priority="29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U2">
    <cfRule type="colorScale" priority="29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U2">
    <cfRule type="colorScale" priority="29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U2">
    <cfRule type="colorScale" priority="29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U2">
    <cfRule type="colorScale" priority="29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U2">
    <cfRule type="colorScale" priority="29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U2">
    <cfRule type="colorScale" priority="29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U2">
    <cfRule type="colorScale" priority="29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U2">
    <cfRule type="colorScale" priority="29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U2">
    <cfRule type="colorScale" priority="29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U2">
    <cfRule type="colorScale" priority="29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U2">
    <cfRule type="colorScale" priority="29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T2">
    <cfRule type="colorScale" priority="29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T2">
    <cfRule type="colorScale" priority="29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T2">
    <cfRule type="colorScale" priority="29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T2">
    <cfRule type="colorScale" priority="29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T2">
    <cfRule type="colorScale" priority="29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T2">
    <cfRule type="colorScale" priority="29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T2">
    <cfRule type="colorScale" priority="29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T2">
    <cfRule type="colorScale" priority="29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T2">
    <cfRule type="colorScale" priority="29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T2">
    <cfRule type="colorScale" priority="29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T2">
    <cfRule type="colorScale" priority="29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T2">
    <cfRule type="colorScale" priority="29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T2">
    <cfRule type="colorScale" priority="29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T2">
    <cfRule type="colorScale" priority="29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2">
    <cfRule type="colorScale" priority="29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2">
    <cfRule type="colorScale" priority="29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R2:AS2">
    <cfRule type="colorScale" priority="29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R2">
    <cfRule type="colorScale" priority="29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2">
    <cfRule type="colorScale" priority="29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R2">
    <cfRule type="colorScale" priority="29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R2">
    <cfRule type="colorScale" priority="29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R2">
    <cfRule type="colorScale" priority="29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R2">
    <cfRule type="colorScale" priority="29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R2">
    <cfRule type="colorScale" priority="29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R2">
    <cfRule type="colorScale" priority="29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R2">
    <cfRule type="colorScale" priority="29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R2">
    <cfRule type="colorScale" priority="29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R2">
    <cfRule type="colorScale" priority="29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R2">
    <cfRule type="colorScale" priority="29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R2">
    <cfRule type="colorScale" priority="29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R1:AT1">
    <cfRule type="colorScale" priority="29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R1:AT1">
    <cfRule type="colorScale" priority="29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2">
    <cfRule type="colorScale" priority="29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">
    <cfRule type="colorScale" priority="29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">
    <cfRule type="colorScale" priority="29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">
    <cfRule type="colorScale" priority="29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2">
    <cfRule type="colorScale" priority="29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">
    <cfRule type="colorScale" priority="29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">
    <cfRule type="colorScale" priority="29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">
    <cfRule type="colorScale" priority="29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">
    <cfRule type="colorScale" priority="29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">
    <cfRule type="colorScale" priority="29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">
    <cfRule type="colorScale" priority="29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">
    <cfRule type="colorScale" priority="29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">
    <cfRule type="colorScale" priority="29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">
    <cfRule type="colorScale" priority="28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">
    <cfRule type="colorScale" priority="28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1">
    <cfRule type="colorScale" priority="28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1">
    <cfRule type="colorScale" priority="28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1">
    <cfRule type="colorScale" priority="28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1">
    <cfRule type="colorScale" priority="28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1">
    <cfRule type="colorScale" priority="28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1">
    <cfRule type="colorScale" priority="28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1">
    <cfRule type="colorScale" priority="28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1">
    <cfRule type="colorScale" priority="28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1">
    <cfRule type="colorScale" priority="28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1">
    <cfRule type="colorScale" priority="28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1">
    <cfRule type="colorScale" priority="28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1">
    <cfRule type="colorScale" priority="28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1">
    <cfRule type="colorScale" priority="28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1">
    <cfRule type="colorScale" priority="28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1">
    <cfRule type="colorScale" priority="28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5:AJ25 X25:Z25 AC25:AF25 T25">
    <cfRule type="colorScale" priority="135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6:AJ27 T26:T27 X26:Z27 AC26:AF27">
    <cfRule type="colorScale" priority="135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8:AJ28 X28:Z28 AC28:AF28 T28">
    <cfRule type="colorScale" priority="135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9:AJ29 X29:Z29 AC29:AF29 T29">
    <cfRule type="colorScale" priority="135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9:AJ29 X29:Z29 AC29:AF29">
    <cfRule type="colorScale" priority="135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0:AJ30 X30:Z30 AC30:AF30 T30">
    <cfRule type="colorScale" priority="135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0:AJ30 X30:Z30 AC30:AF30">
    <cfRule type="colorScale" priority="135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1:AJ31 X31:Z31 AC31:AF31 T31">
    <cfRule type="colorScale" priority="135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1:AJ31 X31:Z31 AC31:AF31">
    <cfRule type="colorScale" priority="135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2:AJ32 X32:Z32 AC32:AF32 T32">
    <cfRule type="colorScale" priority="135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2:AJ32 X32:Z32 AC32:AF32">
    <cfRule type="colorScale" priority="135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3:AJ33 X33:Z33 AC33:AF33 T33">
    <cfRule type="colorScale" priority="135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3:AJ33 X33:Z33 AC33:AF33">
    <cfRule type="colorScale" priority="135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:AJ7 X7:Z7 AC7:AF7 T7">
    <cfRule type="colorScale" priority="135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:AJ7 X7:Z7 AC7:AF7">
    <cfRule type="colorScale" priority="135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12:AJ112 X112:Z112 AC112:AF112 T112">
    <cfRule type="colorScale" priority="135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12:AJ112 X112:Z112 AC112:AF112">
    <cfRule type="colorScale" priority="135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15:AJ115 X115:Z115 AC115:AF115 T115">
    <cfRule type="colorScale" priority="135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15:AJ115 X115:Z115 AC115:AF115">
    <cfRule type="colorScale" priority="135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4:AJ34 X34:Z34 AC34:AF34 T34">
    <cfRule type="colorScale" priority="135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4:AJ34 X34:Z34 AC34:AF34">
    <cfRule type="colorScale" priority="136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11:AJ111 X111:Z111 AC111:AF111 T111">
    <cfRule type="colorScale" priority="136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11:AJ111 X111:Z111 AC111:AF111">
    <cfRule type="colorScale" priority="136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10:AJ110 X110:Z110 AC110:AF110 T110">
    <cfRule type="colorScale" priority="136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10:AJ110 X110:Z110 AC110:AF110">
    <cfRule type="colorScale" priority="136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09:AJ109 X109:Z109 AC109:AF109 T109">
    <cfRule type="colorScale" priority="136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09:AJ109 X109:Z109 AC109:AF109">
    <cfRule type="colorScale" priority="136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08:AJ108 X108:Z108 AC108:AF108 T108">
    <cfRule type="colorScale" priority="136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08:AJ108 X108:Z108 AC108:AF108">
    <cfRule type="colorScale" priority="136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2:AJ12 X12:Z12 AC12:AF12 T12">
    <cfRule type="colorScale" priority="136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2:AJ12 X12:Z12 AC12:AF12">
    <cfRule type="colorScale" priority="136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4:AJ14 X14:Z14 AC14:AF14 T14">
    <cfRule type="colorScale" priority="136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4:AJ14 X14:Z14 AC14:AF14">
    <cfRule type="colorScale" priority="136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5:AJ15 X15:Z15 AC15:AF15 T15">
    <cfRule type="colorScale" priority="136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5:AJ15 X15:Z15 AC15:AF15">
    <cfRule type="colorScale" priority="136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13:AJ113 X113:Z113 AC113:AF113 T113">
    <cfRule type="colorScale" priority="136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13:AJ113 X113:Z113 AC113:AF113">
    <cfRule type="colorScale" priority="136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14:AJ114 X114:Z114 AC114:AF114 T114">
    <cfRule type="colorScale" priority="136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14:AJ114 X114:Z114 AC114:AF114">
    <cfRule type="colorScale" priority="136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6:AJ16 X16:Z16 AC16:AF16 T16">
    <cfRule type="colorScale" priority="136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6:AJ16 X16:Z16 AC16:AF16">
    <cfRule type="colorScale" priority="136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7:AJ17 X17:Z17 AC17:AF17 T17">
    <cfRule type="colorScale" priority="136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7:AJ17 X17:Z17 AC17:AF17">
    <cfRule type="colorScale" priority="136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8:AJ18 X18:Z18 AC18:AF18 T18">
    <cfRule type="colorScale" priority="137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8:AJ18 X18:Z18 AC18:AF18">
    <cfRule type="colorScale" priority="137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6:AJ36 X36:Z36 AC36:AF36 T36">
    <cfRule type="colorScale" priority="137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6:AJ36 X36:Z36 AC36:AF36">
    <cfRule type="colorScale" priority="137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9:AJ19 X19:Z19 AC19:AF19 T19">
    <cfRule type="colorScale" priority="137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9:AJ19 X19:Z19 AC19:AF19">
    <cfRule type="colorScale" priority="137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1:AJ21 X21:Z21 AC21:AF21 T21">
    <cfRule type="colorScale" priority="137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1:AJ21 X21:Z21 AC21:AF21">
    <cfRule type="colorScale" priority="137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7:AJ37 X37:Z37 AC37:AF37 T37">
    <cfRule type="colorScale" priority="137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7:AJ37 X37:Z37 AC37:AF37">
    <cfRule type="colorScale" priority="137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8:AJ38 X38:Z38 AC38:AF38 T38">
    <cfRule type="colorScale" priority="137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8:AJ38 X38:Z38 AC38:AF38">
    <cfRule type="colorScale" priority="137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9:AJ39 X39:Z39 AC39:AF39 T39">
    <cfRule type="colorScale" priority="137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9:AJ39 X39:Z39 AC39:AF39">
    <cfRule type="colorScale" priority="137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1:AJ41 X41:Z41 AC41:AF41 T41">
    <cfRule type="colorScale" priority="137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1:AJ41 X41:Z41 AC41:AF41">
    <cfRule type="colorScale" priority="137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0:AJ40 X40:Z40 AC40:AF40 T40">
    <cfRule type="colorScale" priority="137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0:AJ40 X40:Z40 AC40:AF40">
    <cfRule type="colorScale" priority="137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2:AJ42 X42:Z42 AC42:AF42 T42">
    <cfRule type="colorScale" priority="137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2:AJ42 X42:Z42 AC42:AF42">
    <cfRule type="colorScale" priority="137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06:AJ106 X106:Z106 AC106:AF106 T106">
    <cfRule type="colorScale" priority="137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06:AJ106 X106:Z106 AC106:AF106">
    <cfRule type="colorScale" priority="137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04:AJ104 X104:Z104 AC104:AF104 T104">
    <cfRule type="colorScale" priority="138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04:AJ104 X104:Z104 AC104:AF104">
    <cfRule type="colorScale" priority="138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3:AJ43 X43:Z43 AC43:AF43 T43">
    <cfRule type="colorScale" priority="138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3:AJ43 X43:Z43 AC43:AF43">
    <cfRule type="colorScale" priority="138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05:AJ105 X105:Z105 AC105:AF105 T105">
    <cfRule type="colorScale" priority="138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05:AJ105 X105:Z105 AC105:AF105">
    <cfRule type="colorScale" priority="138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4:AJ44 X44:Z44 AC44:AF44 T44">
    <cfRule type="colorScale" priority="138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4:AJ44 X44:Z44 AC44:AF44">
    <cfRule type="colorScale" priority="138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0:AJ20 X20:Z20 AC20:AF20 T20">
    <cfRule type="colorScale" priority="138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0:AJ20 X20:Z20 AC20:AF20">
    <cfRule type="colorScale" priority="138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5:AJ45 X45:Z45 AC45:AF45 T45">
    <cfRule type="colorScale" priority="138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5:AJ45 X45:Z45 AC45:AF45">
    <cfRule type="colorScale" priority="138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2:AJ22 X22:Z22 AC22:AF22 T22">
    <cfRule type="colorScale" priority="138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2:AJ22 X22:Z22 AC22:AF22">
    <cfRule type="colorScale" priority="138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8:AJ48 X48:Z48 AC48:AF48 T48">
    <cfRule type="colorScale" priority="138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8:AJ48 X48:Z48 AC48:AF48">
    <cfRule type="colorScale" priority="138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6:AJ46 X46:Z46 AC46:AF46 T46">
    <cfRule type="colorScale" priority="138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6:AJ46 X46:Z46 AC46:AF46">
    <cfRule type="colorScale" priority="138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9:AJ49 X49:Z49 AC49:AF49 T49">
    <cfRule type="colorScale" priority="138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9:AJ49 X49:Z49 AC49:AF49">
    <cfRule type="colorScale" priority="138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7:AJ47 X47:Z47 AC47:AF47 T47">
    <cfRule type="colorScale" priority="138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7:AJ47 X47:Z47 AC47:AF47">
    <cfRule type="colorScale" priority="138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01:AJ101 X101:Z101 AC101:AF101 T101">
    <cfRule type="colorScale" priority="139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01:AJ101 X101:Z101 AC101:AF101">
    <cfRule type="colorScale" priority="139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02:AJ102 X102:Z102 AC102:AF102 T102">
    <cfRule type="colorScale" priority="139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02:AJ102 X102:Z102 AC102:AF102">
    <cfRule type="colorScale" priority="139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03:AJ103 X103:Z103 AC103:AF103 T103">
    <cfRule type="colorScale" priority="139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03:AJ103 X103:Z103 AC103:AF103">
    <cfRule type="colorScale" priority="139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50:AJ50 X50:Z50 AC50:AF50 T50">
    <cfRule type="colorScale" priority="139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50:AJ50 X50:Z50 AC50:AF50">
    <cfRule type="colorScale" priority="139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51:AJ51 X51:Z51 AC51:AF51 T51">
    <cfRule type="colorScale" priority="139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51:AJ51 X51:Z51 AC51:AF51">
    <cfRule type="colorScale" priority="139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52:AJ52 X52:Z52 AC52:AF52 T52">
    <cfRule type="colorScale" priority="139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52:AJ52 X52:Z52 AC52:AF52">
    <cfRule type="colorScale" priority="139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53:AJ53 X53:Z53 AC53:AF53 T53">
    <cfRule type="colorScale" priority="139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53:AJ53 X53:Z53 AC53:AF53">
    <cfRule type="colorScale" priority="139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54:AJ54 X54:Z54 AC54:AF54 T54 T91:T92 AC91:AF92 X91:Z92 AI91:AJ92 T56 AC56:AF56 X56:Z56 AI56:AJ56">
    <cfRule type="colorScale" priority="139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54:AJ54 X54:Z54 AC54:AF54 AC91:AF92 X91:Z92 AI91:AJ92 AC56:AF56 X56:Z56 AI56:AJ56">
    <cfRule type="colorScale" priority="139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96:AJ97 X96:Z97 AC96:AF97 T96:T97">
    <cfRule type="colorScale" priority="139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96:AJ97 X96:Z97 AC96:AF97">
    <cfRule type="colorScale" priority="139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99:AJ99 X99:Z99 AC99:AF99 T99">
    <cfRule type="colorScale" priority="139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99:AJ99 X99:Z99 AC99:AF99">
    <cfRule type="colorScale" priority="139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00:AJ100 X100:Z100 AC100:AF100 T100">
    <cfRule type="colorScale" priority="139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00:AJ100 X100:Z100 AC100:AF100">
    <cfRule type="colorScale" priority="139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93:AJ93 X93:Z93 AC93:AF93 T93">
    <cfRule type="colorScale" priority="140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93:AJ93 X93:Z93 AC93:AF93">
    <cfRule type="colorScale" priority="140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3:AJ23 X23:Z23 AC23:AF23 T23">
    <cfRule type="colorScale" priority="140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3:AJ23 X23:Z23 AC23:AF23">
    <cfRule type="colorScale" priority="140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4:AJ24 X24:Z24 AC24:AF24 T24">
    <cfRule type="colorScale" priority="140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4:AJ24 X24:Z24 AC24:AF24">
    <cfRule type="colorScale" priority="140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9">
    <cfRule type="colorScale" priority="28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69">
    <cfRule type="colorScale" priority="28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69">
    <cfRule type="colorScale" priority="28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9">
    <cfRule type="colorScale" priority="28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9:R69">
    <cfRule type="colorScale" priority="28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69">
    <cfRule type="colorScale" priority="28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9:R69">
    <cfRule type="colorScale" priority="27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69">
    <cfRule type="colorScale" priority="27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9">
    <cfRule type="colorScale" priority="27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69">
    <cfRule type="colorScale" priority="27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9">
    <cfRule type="colorScale" priority="27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9">
    <cfRule type="colorScale" priority="27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9">
    <cfRule type="colorScale" priority="27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9">
    <cfRule type="colorScale" priority="27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9">
    <cfRule type="colorScale" priority="27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9:R59">
    <cfRule type="colorScale" priority="27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9">
    <cfRule type="colorScale" priority="27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9">
    <cfRule type="colorScale" priority="27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9">
    <cfRule type="colorScale" priority="27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9">
    <cfRule type="colorScale" priority="27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9">
    <cfRule type="colorScale" priority="27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9:R59">
    <cfRule type="colorScale" priority="27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9">
    <cfRule type="colorScale" priority="27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9">
    <cfRule type="colorScale" priority="27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9">
    <cfRule type="colorScale" priority="27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0:M61">
    <cfRule type="colorScale" priority="27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M61">
    <cfRule type="colorScale" priority="27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60:N61">
    <cfRule type="colorScale" priority="27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60:O61">
    <cfRule type="colorScale" priority="27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0:P61">
    <cfRule type="colorScale" priority="27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0:R61">
    <cfRule type="colorScale" priority="27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60:S61">
    <cfRule type="colorScale" priority="27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60:N61">
    <cfRule type="colorScale" priority="27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0:M61">
    <cfRule type="colorScale" priority="27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0:O61">
    <cfRule type="colorScale" priority="27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0:P61">
    <cfRule type="colorScale" priority="27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0:R61">
    <cfRule type="colorScale" priority="27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60:S61">
    <cfRule type="colorScale" priority="27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0:Q61">
    <cfRule type="colorScale" priority="27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60:R61">
    <cfRule type="colorScale" priority="27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2">
    <cfRule type="colorScale" priority="27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2">
    <cfRule type="colorScale" priority="27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62">
    <cfRule type="colorScale" priority="27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62">
    <cfRule type="colorScale" priority="27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2">
    <cfRule type="colorScale" priority="27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2:R62">
    <cfRule type="colorScale" priority="27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62">
    <cfRule type="colorScale" priority="27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62">
    <cfRule type="colorScale" priority="27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2">
    <cfRule type="colorScale" priority="27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2">
    <cfRule type="colorScale" priority="27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2">
    <cfRule type="colorScale" priority="27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2:R62">
    <cfRule type="colorScale" priority="27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62">
    <cfRule type="colorScale" priority="27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2">
    <cfRule type="colorScale" priority="27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62">
    <cfRule type="colorScale" priority="27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59:Q62 Q69">
    <cfRule type="colorScale" priority="27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9:R62 R69">
    <cfRule type="colorScale" priority="27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9:S62 S69">
    <cfRule type="colorScale" priority="27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3">
    <cfRule type="colorScale" priority="27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3">
    <cfRule type="colorScale" priority="27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63">
    <cfRule type="colorScale" priority="27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63">
    <cfRule type="colorScale" priority="27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3">
    <cfRule type="colorScale" priority="27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3:R63">
    <cfRule type="colorScale" priority="27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63">
    <cfRule type="colorScale" priority="27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63">
    <cfRule type="colorScale" priority="27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3">
    <cfRule type="colorScale" priority="27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3">
    <cfRule type="colorScale" priority="27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3">
    <cfRule type="colorScale" priority="27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3:R63">
    <cfRule type="colorScale" priority="27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63">
    <cfRule type="colorScale" priority="27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3">
    <cfRule type="colorScale" priority="27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63">
    <cfRule type="colorScale" priority="27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63">
    <cfRule type="colorScale" priority="27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3">
    <cfRule type="colorScale" priority="27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3">
    <cfRule type="colorScale" priority="27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3">
    <cfRule type="colorScale" priority="27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3">
    <cfRule type="colorScale" priority="27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63">
    <cfRule type="colorScale" priority="27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63">
    <cfRule type="colorScale" priority="27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9 S69 S59:S63 Q59:Q63">
    <cfRule type="colorScale" priority="27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9:Q63 Q69">
    <cfRule type="colorScale" priority="27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9:S63 S69">
    <cfRule type="colorScale" priority="27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4">
    <cfRule type="colorScale" priority="27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4">
    <cfRule type="colorScale" priority="27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64">
    <cfRule type="colorScale" priority="27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64">
    <cfRule type="colorScale" priority="27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4">
    <cfRule type="colorScale" priority="27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4:R64">
    <cfRule type="colorScale" priority="27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64">
    <cfRule type="colorScale" priority="27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64">
    <cfRule type="colorScale" priority="27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4">
    <cfRule type="colorScale" priority="27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4">
    <cfRule type="colorScale" priority="27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4">
    <cfRule type="colorScale" priority="27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4:R64">
    <cfRule type="colorScale" priority="27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64">
    <cfRule type="colorScale" priority="27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4">
    <cfRule type="colorScale" priority="27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64">
    <cfRule type="colorScale" priority="27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64">
    <cfRule type="colorScale" priority="27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4">
    <cfRule type="colorScale" priority="27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4">
    <cfRule type="colorScale" priority="27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4">
    <cfRule type="colorScale" priority="27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4">
    <cfRule type="colorScale" priority="27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64">
    <cfRule type="colorScale" priority="27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64">
    <cfRule type="colorScale" priority="27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4 S64">
    <cfRule type="colorScale" priority="27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4">
    <cfRule type="colorScale" priority="26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64">
    <cfRule type="colorScale" priority="26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5">
    <cfRule type="colorScale" priority="26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5">
    <cfRule type="colorScale" priority="26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65">
    <cfRule type="colorScale" priority="26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65">
    <cfRule type="colorScale" priority="26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5">
    <cfRule type="colorScale" priority="26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5:R65">
    <cfRule type="colorScale" priority="26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65">
    <cfRule type="colorScale" priority="26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65">
    <cfRule type="colorScale" priority="26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5">
    <cfRule type="colorScale" priority="26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5">
    <cfRule type="colorScale" priority="26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5">
    <cfRule type="colorScale" priority="26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5:R65">
    <cfRule type="colorScale" priority="26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65">
    <cfRule type="colorScale" priority="26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5">
    <cfRule type="colorScale" priority="26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65">
    <cfRule type="colorScale" priority="26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65">
    <cfRule type="colorScale" priority="26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5">
    <cfRule type="colorScale" priority="26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5">
    <cfRule type="colorScale" priority="26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5">
    <cfRule type="colorScale" priority="26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5">
    <cfRule type="colorScale" priority="26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65">
    <cfRule type="colorScale" priority="26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65">
    <cfRule type="colorScale" priority="26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5 S65">
    <cfRule type="colorScale" priority="26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5">
    <cfRule type="colorScale" priority="26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65">
    <cfRule type="colorScale" priority="26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6">
    <cfRule type="colorScale" priority="26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6">
    <cfRule type="colorScale" priority="26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66">
    <cfRule type="colorScale" priority="26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66">
    <cfRule type="colorScale" priority="26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6">
    <cfRule type="colorScale" priority="26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6:R66">
    <cfRule type="colorScale" priority="26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66">
    <cfRule type="colorScale" priority="26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66">
    <cfRule type="colorScale" priority="26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6">
    <cfRule type="colorScale" priority="26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6">
    <cfRule type="colorScale" priority="26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6">
    <cfRule type="colorScale" priority="26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6:R66">
    <cfRule type="colorScale" priority="26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66">
    <cfRule type="colorScale" priority="26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6">
    <cfRule type="colorScale" priority="26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66">
    <cfRule type="colorScale" priority="26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66">
    <cfRule type="colorScale" priority="26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6">
    <cfRule type="colorScale" priority="26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6">
    <cfRule type="colorScale" priority="26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6">
    <cfRule type="colorScale" priority="26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6">
    <cfRule type="colorScale" priority="26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66">
    <cfRule type="colorScale" priority="26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66">
    <cfRule type="colorScale" priority="26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6 S66">
    <cfRule type="colorScale" priority="26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6">
    <cfRule type="colorScale" priority="26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66">
    <cfRule type="colorScale" priority="26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7">
    <cfRule type="colorScale" priority="26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7">
    <cfRule type="colorScale" priority="26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67">
    <cfRule type="colorScale" priority="26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67">
    <cfRule type="colorScale" priority="26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7">
    <cfRule type="colorScale" priority="26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7:R67">
    <cfRule type="colorScale" priority="26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67">
    <cfRule type="colorScale" priority="26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67">
    <cfRule type="colorScale" priority="26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7">
    <cfRule type="colorScale" priority="26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7">
    <cfRule type="colorScale" priority="26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7">
    <cfRule type="colorScale" priority="26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7:R67">
    <cfRule type="colorScale" priority="26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67">
    <cfRule type="colorScale" priority="26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7">
    <cfRule type="colorScale" priority="26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67">
    <cfRule type="colorScale" priority="26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67">
    <cfRule type="colorScale" priority="26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7">
    <cfRule type="colorScale" priority="26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7">
    <cfRule type="colorScale" priority="26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7">
    <cfRule type="colorScale" priority="26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7">
    <cfRule type="colorScale" priority="26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67">
    <cfRule type="colorScale" priority="26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67">
    <cfRule type="colorScale" priority="26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7 S67">
    <cfRule type="colorScale" priority="26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7">
    <cfRule type="colorScale" priority="26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67">
    <cfRule type="colorScale" priority="26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9:Q67 Q69">
    <cfRule type="colorScale" priority="26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9:R67 R69">
    <cfRule type="colorScale" priority="26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9:S67 S69">
    <cfRule type="colorScale" priority="26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8">
    <cfRule type="colorScale" priority="26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8">
    <cfRule type="colorScale" priority="26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68">
    <cfRule type="colorScale" priority="26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68">
    <cfRule type="colorScale" priority="26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8">
    <cfRule type="colorScale" priority="26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8:R68">
    <cfRule type="colorScale" priority="26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68">
    <cfRule type="colorScale" priority="26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68">
    <cfRule type="colorScale" priority="26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8">
    <cfRule type="colorScale" priority="26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8">
    <cfRule type="colorScale" priority="26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8">
    <cfRule type="colorScale" priority="26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8:R68">
    <cfRule type="colorScale" priority="26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68">
    <cfRule type="colorScale" priority="26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8">
    <cfRule type="colorScale" priority="26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68">
    <cfRule type="colorScale" priority="26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68">
    <cfRule type="colorScale" priority="26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8">
    <cfRule type="colorScale" priority="26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8">
    <cfRule type="colorScale" priority="26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8">
    <cfRule type="colorScale" priority="26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8">
    <cfRule type="colorScale" priority="26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68">
    <cfRule type="colorScale" priority="25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68">
    <cfRule type="colorScale" priority="25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8 S68">
    <cfRule type="colorScale" priority="25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8">
    <cfRule type="colorScale" priority="25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68">
    <cfRule type="colorScale" priority="25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68">
    <cfRule type="colorScale" priority="25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8">
    <cfRule type="colorScale" priority="25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68">
    <cfRule type="colorScale" priority="25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68">
    <cfRule type="colorScale" priority="25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8">
    <cfRule type="colorScale" priority="25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8">
    <cfRule type="colorScale" priority="25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68">
    <cfRule type="colorScale" priority="25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68">
    <cfRule type="colorScale" priority="25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9:N62 N69">
    <cfRule type="colorScale" priority="28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9:M62 M69">
    <cfRule type="colorScale" priority="28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9:O62 O69">
    <cfRule type="colorScale" priority="28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9:P62 P69">
    <cfRule type="colorScale" priority="28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9:N67 N69">
    <cfRule type="colorScale" priority="28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9:M67 M69">
    <cfRule type="colorScale" priority="28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9:N67">
    <cfRule type="colorScale" priority="28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9:O67 O69">
    <cfRule type="colorScale" priority="28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9:P67 P69">
    <cfRule type="colorScale" priority="28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9:M69">
    <cfRule type="colorScale" priority="25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9:N69">
    <cfRule type="colorScale" priority="25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9:O69">
    <cfRule type="colorScale" priority="25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9:P69">
    <cfRule type="colorScale" priority="25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9:Q69">
    <cfRule type="colorScale" priority="25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9:R69">
    <cfRule type="colorScale" priority="25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9:S69">
    <cfRule type="colorScale" priority="25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9:N69">
    <cfRule type="colorScale" priority="25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59:R69">
    <cfRule type="colorScale" priority="25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0">
    <cfRule type="colorScale" priority="25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0">
    <cfRule type="colorScale" priority="25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0">
    <cfRule type="colorScale" priority="25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0">
    <cfRule type="colorScale" priority="25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0:R70">
    <cfRule type="colorScale" priority="25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0">
    <cfRule type="colorScale" priority="25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0:R70">
    <cfRule type="colorScale" priority="25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0">
    <cfRule type="colorScale" priority="25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0">
    <cfRule type="colorScale" priority="25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0">
    <cfRule type="colorScale" priority="25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70">
    <cfRule type="colorScale" priority="25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0">
    <cfRule type="colorScale" priority="25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0">
    <cfRule type="colorScale" priority="25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0 Q70">
    <cfRule type="colorScale" priority="25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0">
    <cfRule type="colorScale" priority="25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0">
    <cfRule type="colorScale" priority="25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0">
    <cfRule type="colorScale" priority="25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0">
    <cfRule type="colorScale" priority="25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0">
    <cfRule type="colorScale" priority="25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0">
    <cfRule type="colorScale" priority="25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0">
    <cfRule type="colorScale" priority="25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70">
    <cfRule type="colorScale" priority="25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0">
    <cfRule type="colorScale" priority="25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0">
    <cfRule type="colorScale" priority="25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0">
    <cfRule type="colorScale" priority="25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0">
    <cfRule type="colorScale" priority="25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0">
    <cfRule type="colorScale" priority="25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0">
    <cfRule type="colorScale" priority="25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0">
    <cfRule type="colorScale" priority="25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0">
    <cfRule type="colorScale" priority="25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0">
    <cfRule type="colorScale" priority="25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0">
    <cfRule type="colorScale" priority="25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0">
    <cfRule type="colorScale" priority="25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0">
    <cfRule type="colorScale" priority="25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0">
    <cfRule type="colorScale" priority="25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0">
    <cfRule type="colorScale" priority="25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70">
    <cfRule type="colorScale" priority="25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9:M70">
    <cfRule type="colorScale" priority="25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9:N70">
    <cfRule type="colorScale" priority="25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9:O70">
    <cfRule type="colorScale" priority="25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9:P70">
    <cfRule type="colorScale" priority="25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9:Q70">
    <cfRule type="colorScale" priority="25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9:R70">
    <cfRule type="colorScale" priority="25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9:S70">
    <cfRule type="colorScale" priority="25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">
    <cfRule type="colorScale" priority="25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1">
    <cfRule type="colorScale" priority="25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1">
    <cfRule type="colorScale" priority="25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1">
    <cfRule type="colorScale" priority="25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1:R71">
    <cfRule type="colorScale" priority="25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1">
    <cfRule type="colorScale" priority="25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1:R71">
    <cfRule type="colorScale" priority="25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1">
    <cfRule type="colorScale" priority="25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1">
    <cfRule type="colorScale" priority="25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1">
    <cfRule type="colorScale" priority="25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71">
    <cfRule type="colorScale" priority="25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1">
    <cfRule type="colorScale" priority="25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1">
    <cfRule type="colorScale" priority="25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1 Q71">
    <cfRule type="colorScale" priority="25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1">
    <cfRule type="colorScale" priority="25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1">
    <cfRule type="colorScale" priority="25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1">
    <cfRule type="colorScale" priority="25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1">
    <cfRule type="colorScale" priority="25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1">
    <cfRule type="colorScale" priority="25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1">
    <cfRule type="colorScale" priority="25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1">
    <cfRule type="colorScale" priority="25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71">
    <cfRule type="colorScale" priority="25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1">
    <cfRule type="colorScale" priority="25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1">
    <cfRule type="colorScale" priority="25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1">
    <cfRule type="colorScale" priority="25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1">
    <cfRule type="colorScale" priority="25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1">
    <cfRule type="colorScale" priority="25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1">
    <cfRule type="colorScale" priority="25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">
    <cfRule type="colorScale" priority="25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1">
    <cfRule type="colorScale" priority="25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1">
    <cfRule type="colorScale" priority="25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1">
    <cfRule type="colorScale" priority="25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1">
    <cfRule type="colorScale" priority="25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1">
    <cfRule type="colorScale" priority="25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1">
    <cfRule type="colorScale" priority="24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1">
    <cfRule type="colorScale" priority="24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71">
    <cfRule type="colorScale" priority="24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1">
    <cfRule type="colorScale" priority="24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1">
    <cfRule type="colorScale" priority="24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1">
    <cfRule type="colorScale" priority="24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1">
    <cfRule type="colorScale" priority="24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1">
    <cfRule type="colorScale" priority="24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1">
    <cfRule type="colorScale" priority="24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1">
    <cfRule type="colorScale" priority="24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">
    <cfRule type="colorScale" priority="24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2">
    <cfRule type="colorScale" priority="24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2">
    <cfRule type="colorScale" priority="24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2">
    <cfRule type="colorScale" priority="24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2:R72">
    <cfRule type="colorScale" priority="24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2">
    <cfRule type="colorScale" priority="24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2:R72">
    <cfRule type="colorScale" priority="24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2">
    <cfRule type="colorScale" priority="24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2">
    <cfRule type="colorScale" priority="24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2">
    <cfRule type="colorScale" priority="24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72">
    <cfRule type="colorScale" priority="24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2">
    <cfRule type="colorScale" priority="24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2">
    <cfRule type="colorScale" priority="24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2 S72">
    <cfRule type="colorScale" priority="24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2">
    <cfRule type="colorScale" priority="24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2">
    <cfRule type="colorScale" priority="24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2">
    <cfRule type="colorScale" priority="24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2">
    <cfRule type="colorScale" priority="24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2">
    <cfRule type="colorScale" priority="24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2">
    <cfRule type="colorScale" priority="24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2">
    <cfRule type="colorScale" priority="24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72">
    <cfRule type="colorScale" priority="24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2">
    <cfRule type="colorScale" priority="24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2">
    <cfRule type="colorScale" priority="24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2">
    <cfRule type="colorScale" priority="24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2">
    <cfRule type="colorScale" priority="24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2">
    <cfRule type="colorScale" priority="24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2">
    <cfRule type="colorScale" priority="24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">
    <cfRule type="colorScale" priority="24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2">
    <cfRule type="colorScale" priority="24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2">
    <cfRule type="colorScale" priority="24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2">
    <cfRule type="colorScale" priority="24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2">
    <cfRule type="colorScale" priority="24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2">
    <cfRule type="colorScale" priority="24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2">
    <cfRule type="colorScale" priority="24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2">
    <cfRule type="colorScale" priority="24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72">
    <cfRule type="colorScale" priority="24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2">
    <cfRule type="colorScale" priority="24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2">
    <cfRule type="colorScale" priority="24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2">
    <cfRule type="colorScale" priority="24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2">
    <cfRule type="colorScale" priority="24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2">
    <cfRule type="colorScale" priority="24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2">
    <cfRule type="colorScale" priority="24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2">
    <cfRule type="colorScale" priority="24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9:M72">
    <cfRule type="colorScale" priority="24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9:N72">
    <cfRule type="colorScale" priority="24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9:O72">
    <cfRule type="colorScale" priority="24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9:P72">
    <cfRule type="colorScale" priority="24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9:Q72">
    <cfRule type="colorScale" priority="24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9:R72">
    <cfRule type="colorScale" priority="24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9:S72">
    <cfRule type="colorScale" priority="24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">
    <cfRule type="colorScale" priority="24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3">
    <cfRule type="colorScale" priority="24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3">
    <cfRule type="colorScale" priority="24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3">
    <cfRule type="colorScale" priority="24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3:R73">
    <cfRule type="colorScale" priority="24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3">
    <cfRule type="colorScale" priority="24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3:R73">
    <cfRule type="colorScale" priority="24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3">
    <cfRule type="colorScale" priority="24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3">
    <cfRule type="colorScale" priority="24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3">
    <cfRule type="colorScale" priority="24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73">
    <cfRule type="colorScale" priority="24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3">
    <cfRule type="colorScale" priority="24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3">
    <cfRule type="colorScale" priority="24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3 S73">
    <cfRule type="colorScale" priority="24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3">
    <cfRule type="colorScale" priority="24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3">
    <cfRule type="colorScale" priority="24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3">
    <cfRule type="colorScale" priority="24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3">
    <cfRule type="colorScale" priority="24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3">
    <cfRule type="colorScale" priority="24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3">
    <cfRule type="colorScale" priority="24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3">
    <cfRule type="colorScale" priority="24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73">
    <cfRule type="colorScale" priority="24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3">
    <cfRule type="colorScale" priority="24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3">
    <cfRule type="colorScale" priority="24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3">
    <cfRule type="colorScale" priority="24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3">
    <cfRule type="colorScale" priority="24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3">
    <cfRule type="colorScale" priority="24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3">
    <cfRule type="colorScale" priority="24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">
    <cfRule type="colorScale" priority="24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3">
    <cfRule type="colorScale" priority="24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3">
    <cfRule type="colorScale" priority="24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3">
    <cfRule type="colorScale" priority="24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3">
    <cfRule type="colorScale" priority="24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3">
    <cfRule type="colorScale" priority="24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3">
    <cfRule type="colorScale" priority="24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3">
    <cfRule type="colorScale" priority="24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73">
    <cfRule type="colorScale" priority="24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3">
    <cfRule type="colorScale" priority="24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3">
    <cfRule type="colorScale" priority="24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3">
    <cfRule type="colorScale" priority="23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3">
    <cfRule type="colorScale" priority="23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3">
    <cfRule type="colorScale" priority="23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3">
    <cfRule type="colorScale" priority="23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3">
    <cfRule type="colorScale" priority="23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">
    <cfRule type="colorScale" priority="23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3">
    <cfRule type="colorScale" priority="23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3">
    <cfRule type="colorScale" priority="23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3">
    <cfRule type="colorScale" priority="23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3">
    <cfRule type="colorScale" priority="23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3">
    <cfRule type="colorScale" priority="23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3">
    <cfRule type="colorScale" priority="23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9:M73">
    <cfRule type="colorScale" priority="23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9:N73">
    <cfRule type="colorScale" priority="23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9:O73">
    <cfRule type="colorScale" priority="23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9:P73">
    <cfRule type="colorScale" priority="23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9:Q73">
    <cfRule type="colorScale" priority="23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9:R73">
    <cfRule type="colorScale" priority="23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9:S73">
    <cfRule type="colorScale" priority="23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">
    <cfRule type="colorScale" priority="23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5">
    <cfRule type="colorScale" priority="23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5">
    <cfRule type="colorScale" priority="23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5">
    <cfRule type="colorScale" priority="23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5:R75">
    <cfRule type="colorScale" priority="23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5">
    <cfRule type="colorScale" priority="23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5:R75">
    <cfRule type="colorScale" priority="23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5">
    <cfRule type="colorScale" priority="23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5">
    <cfRule type="colorScale" priority="23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5">
    <cfRule type="colorScale" priority="23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75">
    <cfRule type="colorScale" priority="23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5">
    <cfRule type="colorScale" priority="23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5">
    <cfRule type="colorScale" priority="23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5 S75">
    <cfRule type="colorScale" priority="23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5">
    <cfRule type="colorScale" priority="23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5">
    <cfRule type="colorScale" priority="23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5">
    <cfRule type="colorScale" priority="23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5">
    <cfRule type="colorScale" priority="23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5">
    <cfRule type="colorScale" priority="23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5">
    <cfRule type="colorScale" priority="23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5">
    <cfRule type="colorScale" priority="23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75">
    <cfRule type="colorScale" priority="23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5">
    <cfRule type="colorScale" priority="23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5">
    <cfRule type="colorScale" priority="23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5">
    <cfRule type="colorScale" priority="23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5">
    <cfRule type="colorScale" priority="23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5">
    <cfRule type="colorScale" priority="23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5">
    <cfRule type="colorScale" priority="23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">
    <cfRule type="colorScale" priority="23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5">
    <cfRule type="colorScale" priority="23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5">
    <cfRule type="colorScale" priority="23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5">
    <cfRule type="colorScale" priority="23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5">
    <cfRule type="colorScale" priority="23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5">
    <cfRule type="colorScale" priority="23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5">
    <cfRule type="colorScale" priority="23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5">
    <cfRule type="colorScale" priority="23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75">
    <cfRule type="colorScale" priority="23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5">
    <cfRule type="colorScale" priority="23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5">
    <cfRule type="colorScale" priority="23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5">
    <cfRule type="colorScale" priority="23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5">
    <cfRule type="colorScale" priority="23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5">
    <cfRule type="colorScale" priority="23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5">
    <cfRule type="colorScale" priority="23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5">
    <cfRule type="colorScale" priority="23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">
    <cfRule type="colorScale" priority="23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5">
    <cfRule type="colorScale" priority="23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5">
    <cfRule type="colorScale" priority="23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5">
    <cfRule type="colorScale" priority="23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5">
    <cfRule type="colorScale" priority="23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5">
    <cfRule type="colorScale" priority="23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5">
    <cfRule type="colorScale" priority="23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">
    <cfRule type="colorScale" priority="23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5">
    <cfRule type="colorScale" priority="23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5">
    <cfRule type="colorScale" priority="23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5">
    <cfRule type="colorScale" priority="23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5">
    <cfRule type="colorScale" priority="23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5">
    <cfRule type="colorScale" priority="23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5">
    <cfRule type="colorScale" priority="23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">
    <cfRule type="colorScale" priority="23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4">
    <cfRule type="colorScale" priority="23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4">
    <cfRule type="colorScale" priority="23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4">
    <cfRule type="colorScale" priority="23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4:R74">
    <cfRule type="colorScale" priority="23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4">
    <cfRule type="colorScale" priority="23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4:R74">
    <cfRule type="colorScale" priority="23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4">
    <cfRule type="colorScale" priority="23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4">
    <cfRule type="colorScale" priority="23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4">
    <cfRule type="colorScale" priority="23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74">
    <cfRule type="colorScale" priority="23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4">
    <cfRule type="colorScale" priority="23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4">
    <cfRule type="colorScale" priority="23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4 S74">
    <cfRule type="colorScale" priority="23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4">
    <cfRule type="colorScale" priority="22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4">
    <cfRule type="colorScale" priority="22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4">
    <cfRule type="colorScale" priority="22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4">
    <cfRule type="colorScale" priority="22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4">
    <cfRule type="colorScale" priority="22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4">
    <cfRule type="colorScale" priority="23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4">
    <cfRule type="colorScale" priority="23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74">
    <cfRule type="colorScale" priority="23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4">
    <cfRule type="colorScale" priority="23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4">
    <cfRule type="colorScale" priority="23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4">
    <cfRule type="colorScale" priority="23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4">
    <cfRule type="colorScale" priority="23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4">
    <cfRule type="colorScale" priority="23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4">
    <cfRule type="colorScale" priority="23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">
    <cfRule type="colorScale" priority="22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4">
    <cfRule type="colorScale" priority="22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4">
    <cfRule type="colorScale" priority="22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4">
    <cfRule type="colorScale" priority="22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4">
    <cfRule type="colorScale" priority="22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4">
    <cfRule type="colorScale" priority="22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4">
    <cfRule type="colorScale" priority="22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4">
    <cfRule type="colorScale" priority="22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74">
    <cfRule type="colorScale" priority="22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4">
    <cfRule type="colorScale" priority="22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4">
    <cfRule type="colorScale" priority="22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4">
    <cfRule type="colorScale" priority="22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4">
    <cfRule type="colorScale" priority="22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4">
    <cfRule type="colorScale" priority="22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4">
    <cfRule type="colorScale" priority="22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4">
    <cfRule type="colorScale" priority="22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">
    <cfRule type="colorScale" priority="22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4">
    <cfRule type="colorScale" priority="22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4">
    <cfRule type="colorScale" priority="22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4">
    <cfRule type="colorScale" priority="22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4">
    <cfRule type="colorScale" priority="22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4">
    <cfRule type="colorScale" priority="22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4">
    <cfRule type="colorScale" priority="22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">
    <cfRule type="colorScale" priority="22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4">
    <cfRule type="colorScale" priority="22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4">
    <cfRule type="colorScale" priority="22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4">
    <cfRule type="colorScale" priority="22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4">
    <cfRule type="colorScale" priority="22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4">
    <cfRule type="colorScale" priority="22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4">
    <cfRule type="colorScale" priority="22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6">
    <cfRule type="colorScale" priority="22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6">
    <cfRule type="colorScale" priority="22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6">
    <cfRule type="colorScale" priority="22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6">
    <cfRule type="colorScale" priority="22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6:R76">
    <cfRule type="colorScale" priority="22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6">
    <cfRule type="colorScale" priority="22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6:R76">
    <cfRule type="colorScale" priority="22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6">
    <cfRule type="colorScale" priority="22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6">
    <cfRule type="colorScale" priority="22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6">
    <cfRule type="colorScale" priority="22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76">
    <cfRule type="colorScale" priority="22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6">
    <cfRule type="colorScale" priority="22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6">
    <cfRule type="colorScale" priority="22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6 S76">
    <cfRule type="colorScale" priority="22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6">
    <cfRule type="colorScale" priority="22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6">
    <cfRule type="colorScale" priority="22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6">
    <cfRule type="colorScale" priority="22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6">
    <cfRule type="colorScale" priority="22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6">
    <cfRule type="colorScale" priority="22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6">
    <cfRule type="colorScale" priority="22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6">
    <cfRule type="colorScale" priority="22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76">
    <cfRule type="colorScale" priority="22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6">
    <cfRule type="colorScale" priority="22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6">
    <cfRule type="colorScale" priority="22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6">
    <cfRule type="colorScale" priority="22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6">
    <cfRule type="colorScale" priority="22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6">
    <cfRule type="colorScale" priority="22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6">
    <cfRule type="colorScale" priority="22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6">
    <cfRule type="colorScale" priority="22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6">
    <cfRule type="colorScale" priority="22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6">
    <cfRule type="colorScale" priority="22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6">
    <cfRule type="colorScale" priority="22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6">
    <cfRule type="colorScale" priority="22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6">
    <cfRule type="colorScale" priority="22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6">
    <cfRule type="colorScale" priority="22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6">
    <cfRule type="colorScale" priority="22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76">
    <cfRule type="colorScale" priority="22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6">
    <cfRule type="colorScale" priority="22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6">
    <cfRule type="colorScale" priority="22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6">
    <cfRule type="colorScale" priority="22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6">
    <cfRule type="colorScale" priority="22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6">
    <cfRule type="colorScale" priority="22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6">
    <cfRule type="colorScale" priority="22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6">
    <cfRule type="colorScale" priority="22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6">
    <cfRule type="colorScale" priority="22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6">
    <cfRule type="colorScale" priority="22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6">
    <cfRule type="colorScale" priority="22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6">
    <cfRule type="colorScale" priority="22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6">
    <cfRule type="colorScale" priority="22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6">
    <cfRule type="colorScale" priority="22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6">
    <cfRule type="colorScale" priority="22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6">
    <cfRule type="colorScale" priority="22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6">
    <cfRule type="colorScale" priority="22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6">
    <cfRule type="colorScale" priority="22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6">
    <cfRule type="colorScale" priority="22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6">
    <cfRule type="colorScale" priority="22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6">
    <cfRule type="colorScale" priority="22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6">
    <cfRule type="colorScale" priority="22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9:M76">
    <cfRule type="colorScale" priority="22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9:N76">
    <cfRule type="colorScale" priority="22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9:O76">
    <cfRule type="colorScale" priority="22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9:P76">
    <cfRule type="colorScale" priority="22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9:Q76">
    <cfRule type="colorScale" priority="22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9:R76">
    <cfRule type="colorScale" priority="22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9:S76">
    <cfRule type="colorScale" priority="22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7">
    <cfRule type="colorScale" priority="21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7">
    <cfRule type="colorScale" priority="21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7">
    <cfRule type="colorScale" priority="21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7">
    <cfRule type="colorScale" priority="21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7:R77">
    <cfRule type="colorScale" priority="21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7">
    <cfRule type="colorScale" priority="21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7:R77">
    <cfRule type="colorScale" priority="21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7">
    <cfRule type="colorScale" priority="21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7">
    <cfRule type="colorScale" priority="21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7">
    <cfRule type="colorScale" priority="21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77">
    <cfRule type="colorScale" priority="21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7">
    <cfRule type="colorScale" priority="21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7">
    <cfRule type="colorScale" priority="21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7 Q77">
    <cfRule type="colorScale" priority="2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7">
    <cfRule type="colorScale" priority="2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7">
    <cfRule type="colorScale" priority="2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7">
    <cfRule type="colorScale" priority="2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7">
    <cfRule type="colorScale" priority="21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7">
    <cfRule type="colorScale" priority="21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7">
    <cfRule type="colorScale" priority="21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7">
    <cfRule type="colorScale" priority="21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77">
    <cfRule type="colorScale" priority="21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7">
    <cfRule type="colorScale" priority="21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7">
    <cfRule type="colorScale" priority="21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7">
    <cfRule type="colorScale" priority="21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7">
    <cfRule type="colorScale" priority="21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7">
    <cfRule type="colorScale" priority="21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7">
    <cfRule type="colorScale" priority="21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7">
    <cfRule type="colorScale" priority="2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7">
    <cfRule type="colorScale" priority="21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7">
    <cfRule type="colorScale" priority="21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7">
    <cfRule type="colorScale" priority="21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7">
    <cfRule type="colorScale" priority="21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7">
    <cfRule type="colorScale" priority="21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7">
    <cfRule type="colorScale" priority="21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7">
    <cfRule type="colorScale" priority="21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77">
    <cfRule type="colorScale" priority="21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7">
    <cfRule type="colorScale" priority="21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7">
    <cfRule type="colorScale" priority="21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7">
    <cfRule type="colorScale" priority="21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7">
    <cfRule type="colorScale" priority="2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7">
    <cfRule type="colorScale" priority="21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7">
    <cfRule type="colorScale" priority="21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7">
    <cfRule type="colorScale" priority="21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7">
    <cfRule type="colorScale" priority="2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7">
    <cfRule type="colorScale" priority="21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7">
    <cfRule type="colorScale" priority="2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7">
    <cfRule type="colorScale" priority="21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7">
    <cfRule type="colorScale" priority="2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7">
    <cfRule type="colorScale" priority="21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7">
    <cfRule type="colorScale" priority="21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7">
    <cfRule type="colorScale" priority="21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7">
    <cfRule type="colorScale" priority="2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7">
    <cfRule type="colorScale" priority="21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7">
    <cfRule type="colorScale" priority="21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7">
    <cfRule type="colorScale" priority="2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7">
    <cfRule type="colorScale" priority="2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7">
    <cfRule type="colorScale" priority="21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7">
    <cfRule type="colorScale" priority="21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7">
    <cfRule type="colorScale" priority="2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7">
    <cfRule type="colorScale" priority="21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7">
    <cfRule type="colorScale" priority="2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7">
    <cfRule type="colorScale" priority="21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7">
    <cfRule type="colorScale" priority="21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7">
    <cfRule type="colorScale" priority="21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9:M77">
    <cfRule type="colorScale" priority="2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9:N77">
    <cfRule type="colorScale" priority="21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9:O77">
    <cfRule type="colorScale" priority="21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9:P77">
    <cfRule type="colorScale" priority="2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9:Q77">
    <cfRule type="colorScale" priority="21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9:R77">
    <cfRule type="colorScale" priority="21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9:S77">
    <cfRule type="colorScale" priority="21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">
    <cfRule type="colorScale" priority="2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8">
    <cfRule type="colorScale" priority="2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8">
    <cfRule type="colorScale" priority="2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8">
    <cfRule type="colorScale" priority="2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8:R78">
    <cfRule type="colorScale" priority="2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8">
    <cfRule type="colorScale" priority="2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8:R78">
    <cfRule type="colorScale" priority="2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8">
    <cfRule type="colorScale" priority="2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8">
    <cfRule type="colorScale" priority="2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8">
    <cfRule type="colorScale" priority="2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78">
    <cfRule type="colorScale" priority="2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8">
    <cfRule type="colorScale" priority="2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8">
    <cfRule type="colorScale" priority="2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8 Q78">
    <cfRule type="colorScale" priority="2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8">
    <cfRule type="colorScale" priority="2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8">
    <cfRule type="colorScale" priority="2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8">
    <cfRule type="colorScale" priority="2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8">
    <cfRule type="colorScale" priority="2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8">
    <cfRule type="colorScale" priority="2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8">
    <cfRule type="colorScale" priority="2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8">
    <cfRule type="colorScale" priority="2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78">
    <cfRule type="colorScale" priority="2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8">
    <cfRule type="colorScale" priority="2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8">
    <cfRule type="colorScale" priority="2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8">
    <cfRule type="colorScale" priority="2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8">
    <cfRule type="colorScale" priority="2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8">
    <cfRule type="colorScale" priority="2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8">
    <cfRule type="colorScale" priority="21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">
    <cfRule type="colorScale" priority="20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8">
    <cfRule type="colorScale" priority="20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8">
    <cfRule type="colorScale" priority="20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8">
    <cfRule type="colorScale" priority="20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8">
    <cfRule type="colorScale" priority="20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8">
    <cfRule type="colorScale" priority="20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8">
    <cfRule type="colorScale" priority="20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8">
    <cfRule type="colorScale" priority="20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78">
    <cfRule type="colorScale" priority="20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8">
    <cfRule type="colorScale" priority="20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8">
    <cfRule type="colorScale" priority="20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8">
    <cfRule type="colorScale" priority="20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8">
    <cfRule type="colorScale" priority="20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8">
    <cfRule type="colorScale" priority="20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8">
    <cfRule type="colorScale" priority="20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8">
    <cfRule type="colorScale" priority="20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">
    <cfRule type="colorScale" priority="20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8">
    <cfRule type="colorScale" priority="20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8">
    <cfRule type="colorScale" priority="20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8">
    <cfRule type="colorScale" priority="20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8">
    <cfRule type="colorScale" priority="20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8">
    <cfRule type="colorScale" priority="20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8">
    <cfRule type="colorScale" priority="20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">
    <cfRule type="colorScale" priority="20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8">
    <cfRule type="colorScale" priority="20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8">
    <cfRule type="colorScale" priority="20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8">
    <cfRule type="colorScale" priority="20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8">
    <cfRule type="colorScale" priority="20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8">
    <cfRule type="colorScale" priority="20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8">
    <cfRule type="colorScale" priority="20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">
    <cfRule type="colorScale" priority="20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8">
    <cfRule type="colorScale" priority="20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8">
    <cfRule type="colorScale" priority="20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8">
    <cfRule type="colorScale" priority="20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8">
    <cfRule type="colorScale" priority="20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8">
    <cfRule type="colorScale" priority="20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8">
    <cfRule type="colorScale" priority="20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">
    <cfRule type="colorScale" priority="20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8">
    <cfRule type="colorScale" priority="20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8">
    <cfRule type="colorScale" priority="20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8">
    <cfRule type="colorScale" priority="20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8">
    <cfRule type="colorScale" priority="20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8">
    <cfRule type="colorScale" priority="20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8">
    <cfRule type="colorScale" priority="20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9:M78">
    <cfRule type="colorScale" priority="20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9:N78">
    <cfRule type="colorScale" priority="20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9:O78">
    <cfRule type="colorScale" priority="20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9:P78">
    <cfRule type="colorScale" priority="20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9:Q78">
    <cfRule type="colorScale" priority="20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9:R78">
    <cfRule type="colorScale" priority="20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9:S78">
    <cfRule type="colorScale" priority="20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9">
    <cfRule type="colorScale" priority="20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9">
    <cfRule type="colorScale" priority="20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9">
    <cfRule type="colorScale" priority="20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9">
    <cfRule type="colorScale" priority="20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9:R79">
    <cfRule type="colorScale" priority="20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9">
    <cfRule type="colorScale" priority="20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9:R79">
    <cfRule type="colorScale" priority="20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9">
    <cfRule type="colorScale" priority="20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9">
    <cfRule type="colorScale" priority="20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9">
    <cfRule type="colorScale" priority="20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79">
    <cfRule type="colorScale" priority="20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9">
    <cfRule type="colorScale" priority="20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9">
    <cfRule type="colorScale" priority="20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9 Q79">
    <cfRule type="colorScale" priority="20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9">
    <cfRule type="colorScale" priority="20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9">
    <cfRule type="colorScale" priority="20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9">
    <cfRule type="colorScale" priority="20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9">
    <cfRule type="colorScale" priority="20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9">
    <cfRule type="colorScale" priority="20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9">
    <cfRule type="colorScale" priority="20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9">
    <cfRule type="colorScale" priority="20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79">
    <cfRule type="colorScale" priority="20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9">
    <cfRule type="colorScale" priority="20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9">
    <cfRule type="colorScale" priority="20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9">
    <cfRule type="colorScale" priority="20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9">
    <cfRule type="colorScale" priority="20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9">
    <cfRule type="colorScale" priority="20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9">
    <cfRule type="colorScale" priority="20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9">
    <cfRule type="colorScale" priority="20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9">
    <cfRule type="colorScale" priority="20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9">
    <cfRule type="colorScale" priority="20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9">
    <cfRule type="colorScale" priority="20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9">
    <cfRule type="colorScale" priority="20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9">
    <cfRule type="colorScale" priority="20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9">
    <cfRule type="colorScale" priority="20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9">
    <cfRule type="colorScale" priority="20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79">
    <cfRule type="colorScale" priority="20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9">
    <cfRule type="colorScale" priority="20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9">
    <cfRule type="colorScale" priority="20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9">
    <cfRule type="colorScale" priority="20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9">
    <cfRule type="colorScale" priority="20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9">
    <cfRule type="colorScale" priority="20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9">
    <cfRule type="colorScale" priority="20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9">
    <cfRule type="colorScale" priority="20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9">
    <cfRule type="colorScale" priority="20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9">
    <cfRule type="colorScale" priority="20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9">
    <cfRule type="colorScale" priority="20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9">
    <cfRule type="colorScale" priority="20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9">
    <cfRule type="colorScale" priority="20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9">
    <cfRule type="colorScale" priority="19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9">
    <cfRule type="colorScale" priority="19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9">
    <cfRule type="colorScale" priority="19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9">
    <cfRule type="colorScale" priority="19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9">
    <cfRule type="colorScale" priority="19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9">
    <cfRule type="colorScale" priority="19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9">
    <cfRule type="colorScale" priority="19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9">
    <cfRule type="colorScale" priority="19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9">
    <cfRule type="colorScale" priority="19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9">
    <cfRule type="colorScale" priority="19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9">
    <cfRule type="colorScale" priority="19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9">
    <cfRule type="colorScale" priority="19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9">
    <cfRule type="colorScale" priority="19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9">
    <cfRule type="colorScale" priority="19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9">
    <cfRule type="colorScale" priority="19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9">
    <cfRule type="colorScale" priority="19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9">
    <cfRule type="colorScale" priority="19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9">
    <cfRule type="colorScale" priority="19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9">
    <cfRule type="colorScale" priority="19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9">
    <cfRule type="colorScale" priority="19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9">
    <cfRule type="colorScale" priority="19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9">
    <cfRule type="colorScale" priority="19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9">
    <cfRule type="colorScale" priority="19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9">
    <cfRule type="colorScale" priority="19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9">
    <cfRule type="colorScale" priority="19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9">
    <cfRule type="colorScale" priority="19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9">
    <cfRule type="colorScale" priority="19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9">
    <cfRule type="colorScale" priority="19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9">
    <cfRule type="colorScale" priority="19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9">
    <cfRule type="colorScale" priority="19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9:M79">
    <cfRule type="colorScale" priority="19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9:N79">
    <cfRule type="colorScale" priority="19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9:O79">
    <cfRule type="colorScale" priority="19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9:P79">
    <cfRule type="colorScale" priority="19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9:Q79">
    <cfRule type="colorScale" priority="19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9:R79">
    <cfRule type="colorScale" priority="19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9:S79">
    <cfRule type="colorScale" priority="19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9:T79">
    <cfRule type="colorScale" priority="19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2">
    <cfRule type="colorScale" priority="19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2">
    <cfRule type="colorScale" priority="19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2">
    <cfRule type="colorScale" priority="19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2">
    <cfRule type="colorScale" priority="19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2:R82">
    <cfRule type="colorScale" priority="19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2">
    <cfRule type="colorScale" priority="19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2:R82">
    <cfRule type="colorScale" priority="19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2">
    <cfRule type="colorScale" priority="19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2">
    <cfRule type="colorScale" priority="19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2">
    <cfRule type="colorScale" priority="19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2">
    <cfRule type="colorScale" priority="19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2">
    <cfRule type="colorScale" priority="19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2">
    <cfRule type="colorScale" priority="19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2 S82">
    <cfRule type="colorScale" priority="19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2">
    <cfRule type="colorScale" priority="19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2">
    <cfRule type="colorScale" priority="19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2">
    <cfRule type="colorScale" priority="19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2">
    <cfRule type="colorScale" priority="19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2">
    <cfRule type="colorScale" priority="19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2">
    <cfRule type="colorScale" priority="19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2">
    <cfRule type="colorScale" priority="19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2">
    <cfRule type="colorScale" priority="19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2">
    <cfRule type="colorScale" priority="19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2">
    <cfRule type="colorScale" priority="19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2">
    <cfRule type="colorScale" priority="19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2">
    <cfRule type="colorScale" priority="19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2">
    <cfRule type="colorScale" priority="19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2">
    <cfRule type="colorScale" priority="19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2">
    <cfRule type="colorScale" priority="19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2">
    <cfRule type="colorScale" priority="19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2">
    <cfRule type="colorScale" priority="19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2">
    <cfRule type="colorScale" priority="19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2">
    <cfRule type="colorScale" priority="19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2">
    <cfRule type="colorScale" priority="19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2">
    <cfRule type="colorScale" priority="19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2">
    <cfRule type="colorScale" priority="19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82">
    <cfRule type="colorScale" priority="19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2">
    <cfRule type="colorScale" priority="19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2">
    <cfRule type="colorScale" priority="19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2">
    <cfRule type="colorScale" priority="19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2">
    <cfRule type="colorScale" priority="19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2">
    <cfRule type="colorScale" priority="19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2">
    <cfRule type="colorScale" priority="19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2">
    <cfRule type="colorScale" priority="19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2">
    <cfRule type="colorScale" priority="19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2">
    <cfRule type="colorScale" priority="19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2">
    <cfRule type="colorScale" priority="19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2">
    <cfRule type="colorScale" priority="19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2">
    <cfRule type="colorScale" priority="19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2">
    <cfRule type="colorScale" priority="19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2">
    <cfRule type="colorScale" priority="19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2">
    <cfRule type="colorScale" priority="19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2">
    <cfRule type="colorScale" priority="19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2">
    <cfRule type="colorScale" priority="19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2">
    <cfRule type="colorScale" priority="19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2">
    <cfRule type="colorScale" priority="19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2">
    <cfRule type="colorScale" priority="19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2">
    <cfRule type="colorScale" priority="19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2">
    <cfRule type="colorScale" priority="19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2">
    <cfRule type="colorScale" priority="19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2">
    <cfRule type="colorScale" priority="19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2">
    <cfRule type="colorScale" priority="19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2">
    <cfRule type="colorScale" priority="18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2">
    <cfRule type="colorScale" priority="18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2">
    <cfRule type="colorScale" priority="18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2">
    <cfRule type="colorScale" priority="18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2">
    <cfRule type="colorScale" priority="18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2">
    <cfRule type="colorScale" priority="18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2">
    <cfRule type="colorScale" priority="18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2">
    <cfRule type="colorScale" priority="18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2">
    <cfRule type="colorScale" priority="18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2">
    <cfRule type="colorScale" priority="18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2">
    <cfRule type="colorScale" priority="18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2">
    <cfRule type="colorScale" priority="18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2">
    <cfRule type="colorScale" priority="18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2">
    <cfRule type="colorScale" priority="18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2">
    <cfRule type="colorScale" priority="18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2">
    <cfRule type="colorScale" priority="18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2">
    <cfRule type="colorScale" priority="18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2">
    <cfRule type="colorScale" priority="18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2">
    <cfRule type="colorScale" priority="18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2">
    <cfRule type="colorScale" priority="18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2">
    <cfRule type="colorScale" priority="18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2">
    <cfRule type="colorScale" priority="18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2">
    <cfRule type="colorScale" priority="18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2">
    <cfRule type="colorScale" priority="18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82">
    <cfRule type="colorScale" priority="18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0">
    <cfRule type="colorScale" priority="18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0">
    <cfRule type="colorScale" priority="18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0">
    <cfRule type="colorScale" priority="18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0">
    <cfRule type="colorScale" priority="18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0:R80">
    <cfRule type="colorScale" priority="18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0">
    <cfRule type="colorScale" priority="18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0:R80">
    <cfRule type="colorScale" priority="18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0">
    <cfRule type="colorScale" priority="18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0">
    <cfRule type="colorScale" priority="18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0">
    <cfRule type="colorScale" priority="18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0">
    <cfRule type="colorScale" priority="18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0">
    <cfRule type="colorScale" priority="18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0">
    <cfRule type="colorScale" priority="18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0 S80">
    <cfRule type="colorScale" priority="18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0">
    <cfRule type="colorScale" priority="18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0">
    <cfRule type="colorScale" priority="18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0">
    <cfRule type="colorScale" priority="18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0">
    <cfRule type="colorScale" priority="18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0">
    <cfRule type="colorScale" priority="18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0">
    <cfRule type="colorScale" priority="18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0">
    <cfRule type="colorScale" priority="18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0">
    <cfRule type="colorScale" priority="18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0">
    <cfRule type="colorScale" priority="18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0">
    <cfRule type="colorScale" priority="18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0">
    <cfRule type="colorScale" priority="18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0">
    <cfRule type="colorScale" priority="18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0">
    <cfRule type="colorScale" priority="18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0">
    <cfRule type="colorScale" priority="18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0">
    <cfRule type="colorScale" priority="18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0">
    <cfRule type="colorScale" priority="18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0">
    <cfRule type="colorScale" priority="18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0">
    <cfRule type="colorScale" priority="18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0">
    <cfRule type="colorScale" priority="18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0">
    <cfRule type="colorScale" priority="18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0">
    <cfRule type="colorScale" priority="18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0">
    <cfRule type="colorScale" priority="18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80">
    <cfRule type="colorScale" priority="18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0">
    <cfRule type="colorScale" priority="18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0">
    <cfRule type="colorScale" priority="18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0">
    <cfRule type="colorScale" priority="18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0">
    <cfRule type="colorScale" priority="18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0">
    <cfRule type="colorScale" priority="18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0">
    <cfRule type="colorScale" priority="18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0">
    <cfRule type="colorScale" priority="18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0">
    <cfRule type="colorScale" priority="18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0">
    <cfRule type="colorScale" priority="18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0">
    <cfRule type="colorScale" priority="18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0">
    <cfRule type="colorScale" priority="18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0">
    <cfRule type="colorScale" priority="18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0">
    <cfRule type="colorScale" priority="18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0">
    <cfRule type="colorScale" priority="18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0">
    <cfRule type="colorScale" priority="18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0">
    <cfRule type="colorScale" priority="18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0">
    <cfRule type="colorScale" priority="18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0">
    <cfRule type="colorScale" priority="18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0">
    <cfRule type="colorScale" priority="18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0">
    <cfRule type="colorScale" priority="18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0">
    <cfRule type="colorScale" priority="18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0">
    <cfRule type="colorScale" priority="18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0">
    <cfRule type="colorScale" priority="18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0">
    <cfRule type="colorScale" priority="18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0">
    <cfRule type="colorScale" priority="18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0">
    <cfRule type="colorScale" priority="18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0">
    <cfRule type="colorScale" priority="18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0">
    <cfRule type="colorScale" priority="18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0">
    <cfRule type="colorScale" priority="18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0">
    <cfRule type="colorScale" priority="18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0">
    <cfRule type="colorScale" priority="18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0">
    <cfRule type="colorScale" priority="18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0">
    <cfRule type="colorScale" priority="18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0">
    <cfRule type="colorScale" priority="18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0">
    <cfRule type="colorScale" priority="18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0">
    <cfRule type="colorScale" priority="18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0">
    <cfRule type="colorScale" priority="18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0">
    <cfRule type="colorScale" priority="18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0">
    <cfRule type="colorScale" priority="17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0">
    <cfRule type="colorScale" priority="17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0">
    <cfRule type="colorScale" priority="17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0">
    <cfRule type="colorScale" priority="17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0">
    <cfRule type="colorScale" priority="17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0">
    <cfRule type="colorScale" priority="17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0">
    <cfRule type="colorScale" priority="17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0">
    <cfRule type="colorScale" priority="17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0">
    <cfRule type="colorScale" priority="17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0">
    <cfRule type="colorScale" priority="17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0">
    <cfRule type="colorScale" priority="17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80">
    <cfRule type="colorScale" priority="17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3">
    <cfRule type="colorScale" priority="17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3">
    <cfRule type="colorScale" priority="17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3">
    <cfRule type="colorScale" priority="17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3">
    <cfRule type="colorScale" priority="17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3:R83">
    <cfRule type="colorScale" priority="17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3">
    <cfRule type="colorScale" priority="17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3:R83">
    <cfRule type="colorScale" priority="17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3">
    <cfRule type="colorScale" priority="17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3">
    <cfRule type="colorScale" priority="17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3">
    <cfRule type="colorScale" priority="17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3">
    <cfRule type="colorScale" priority="17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3">
    <cfRule type="colorScale" priority="17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3">
    <cfRule type="colorScale" priority="17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3 S83">
    <cfRule type="colorScale" priority="17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3">
    <cfRule type="colorScale" priority="17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3">
    <cfRule type="colorScale" priority="17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3">
    <cfRule type="colorScale" priority="17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3">
    <cfRule type="colorScale" priority="17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3">
    <cfRule type="colorScale" priority="17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3">
    <cfRule type="colorScale" priority="17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3">
    <cfRule type="colorScale" priority="17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3">
    <cfRule type="colorScale" priority="17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3">
    <cfRule type="colorScale" priority="17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3">
    <cfRule type="colorScale" priority="17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3">
    <cfRule type="colorScale" priority="17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3">
    <cfRule type="colorScale" priority="17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3">
    <cfRule type="colorScale" priority="17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3">
    <cfRule type="colorScale" priority="17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3">
    <cfRule type="colorScale" priority="17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3">
    <cfRule type="colorScale" priority="17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3">
    <cfRule type="colorScale" priority="17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3">
    <cfRule type="colorScale" priority="17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3">
    <cfRule type="colorScale" priority="17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3">
    <cfRule type="colorScale" priority="17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3">
    <cfRule type="colorScale" priority="17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3">
    <cfRule type="colorScale" priority="17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83">
    <cfRule type="colorScale" priority="17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3">
    <cfRule type="colorScale" priority="17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3">
    <cfRule type="colorScale" priority="17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3">
    <cfRule type="colorScale" priority="17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3">
    <cfRule type="colorScale" priority="17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3">
    <cfRule type="colorScale" priority="17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3">
    <cfRule type="colorScale" priority="17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3">
    <cfRule type="colorScale" priority="17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3">
    <cfRule type="colorScale" priority="17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3">
    <cfRule type="colorScale" priority="17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3">
    <cfRule type="colorScale" priority="17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3">
    <cfRule type="colorScale" priority="17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3">
    <cfRule type="colorScale" priority="17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3">
    <cfRule type="colorScale" priority="17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3">
    <cfRule type="colorScale" priority="17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3">
    <cfRule type="colorScale" priority="17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3">
    <cfRule type="colorScale" priority="17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3">
    <cfRule type="colorScale" priority="17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3">
    <cfRule type="colorScale" priority="17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3">
    <cfRule type="colorScale" priority="17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3">
    <cfRule type="colorScale" priority="17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3">
    <cfRule type="colorScale" priority="17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3">
    <cfRule type="colorScale" priority="17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3">
    <cfRule type="colorScale" priority="17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3">
    <cfRule type="colorScale" priority="17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3">
    <cfRule type="colorScale" priority="17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3">
    <cfRule type="colorScale" priority="17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3">
    <cfRule type="colorScale" priority="17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3">
    <cfRule type="colorScale" priority="17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3">
    <cfRule type="colorScale" priority="17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3">
    <cfRule type="colorScale" priority="17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3">
    <cfRule type="colorScale" priority="17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3">
    <cfRule type="colorScale" priority="17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3">
    <cfRule type="colorScale" priority="17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3">
    <cfRule type="colorScale" priority="17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3">
    <cfRule type="colorScale" priority="17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3">
    <cfRule type="colorScale" priority="17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3">
    <cfRule type="colorScale" priority="17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3">
    <cfRule type="colorScale" priority="17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3">
    <cfRule type="colorScale" priority="17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3">
    <cfRule type="colorScale" priority="17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3">
    <cfRule type="colorScale" priority="17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3">
    <cfRule type="colorScale" priority="17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3">
    <cfRule type="colorScale" priority="17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3">
    <cfRule type="colorScale" priority="17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3">
    <cfRule type="colorScale" priority="17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3">
    <cfRule type="colorScale" priority="17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3">
    <cfRule type="colorScale" priority="17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3">
    <cfRule type="colorScale" priority="17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3">
    <cfRule type="colorScale" priority="17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83">
    <cfRule type="colorScale" priority="17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1">
    <cfRule type="colorScale" priority="16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1">
    <cfRule type="colorScale" priority="16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1">
    <cfRule type="colorScale" priority="16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1">
    <cfRule type="colorScale" priority="16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1:R81">
    <cfRule type="colorScale" priority="16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1">
    <cfRule type="colorScale" priority="16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1:R81">
    <cfRule type="colorScale" priority="16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1">
    <cfRule type="colorScale" priority="16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1">
    <cfRule type="colorScale" priority="16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1">
    <cfRule type="colorScale" priority="16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1">
    <cfRule type="colorScale" priority="16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1">
    <cfRule type="colorScale" priority="16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1">
    <cfRule type="colorScale" priority="16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1 Q81">
    <cfRule type="colorScale" priority="16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1">
    <cfRule type="colorScale" priority="16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1">
    <cfRule type="colorScale" priority="16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1">
    <cfRule type="colorScale" priority="16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1">
    <cfRule type="colorScale" priority="16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1">
    <cfRule type="colorScale" priority="16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1">
    <cfRule type="colorScale" priority="16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1">
    <cfRule type="colorScale" priority="16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1">
    <cfRule type="colorScale" priority="16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1">
    <cfRule type="colorScale" priority="16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1">
    <cfRule type="colorScale" priority="16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1">
    <cfRule type="colorScale" priority="16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1">
    <cfRule type="colorScale" priority="16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1">
    <cfRule type="colorScale" priority="16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1">
    <cfRule type="colorScale" priority="17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1">
    <cfRule type="colorScale" priority="16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1">
    <cfRule type="colorScale" priority="16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1">
    <cfRule type="colorScale" priority="16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1">
    <cfRule type="colorScale" priority="16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1">
    <cfRule type="colorScale" priority="16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1">
    <cfRule type="colorScale" priority="16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1">
    <cfRule type="colorScale" priority="16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1">
    <cfRule type="colorScale" priority="16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81">
    <cfRule type="colorScale" priority="16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1">
    <cfRule type="colorScale" priority="16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1">
    <cfRule type="colorScale" priority="16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1">
    <cfRule type="colorScale" priority="16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1">
    <cfRule type="colorScale" priority="16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1">
    <cfRule type="colorScale" priority="16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1">
    <cfRule type="colorScale" priority="16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1">
    <cfRule type="colorScale" priority="16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1">
    <cfRule type="colorScale" priority="16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1">
    <cfRule type="colorScale" priority="16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1">
    <cfRule type="colorScale" priority="16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1">
    <cfRule type="colorScale" priority="16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1">
    <cfRule type="colorScale" priority="16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1">
    <cfRule type="colorScale" priority="16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1">
    <cfRule type="colorScale" priority="16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1">
    <cfRule type="colorScale" priority="16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1">
    <cfRule type="colorScale" priority="16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1">
    <cfRule type="colorScale" priority="16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1">
    <cfRule type="colorScale" priority="16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1">
    <cfRule type="colorScale" priority="16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1">
    <cfRule type="colorScale" priority="16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1">
    <cfRule type="colorScale" priority="16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1">
    <cfRule type="colorScale" priority="16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1">
    <cfRule type="colorScale" priority="16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1">
    <cfRule type="colorScale" priority="16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1">
    <cfRule type="colorScale" priority="16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1">
    <cfRule type="colorScale" priority="16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1">
    <cfRule type="colorScale" priority="16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1">
    <cfRule type="colorScale" priority="16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1">
    <cfRule type="colorScale" priority="16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1">
    <cfRule type="colorScale" priority="16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1">
    <cfRule type="colorScale" priority="16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1">
    <cfRule type="colorScale" priority="16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1">
    <cfRule type="colorScale" priority="16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1">
    <cfRule type="colorScale" priority="16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1">
    <cfRule type="colorScale" priority="16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1">
    <cfRule type="colorScale" priority="16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1">
    <cfRule type="colorScale" priority="16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1">
    <cfRule type="colorScale" priority="16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1">
    <cfRule type="colorScale" priority="16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1">
    <cfRule type="colorScale" priority="16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1">
    <cfRule type="colorScale" priority="16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1">
    <cfRule type="colorScale" priority="16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1">
    <cfRule type="colorScale" priority="16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1">
    <cfRule type="colorScale" priority="16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1">
    <cfRule type="colorScale" priority="16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1">
    <cfRule type="colorScale" priority="16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1">
    <cfRule type="colorScale" priority="16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1">
    <cfRule type="colorScale" priority="16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1">
    <cfRule type="colorScale" priority="16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81">
    <cfRule type="colorScale" priority="16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9:M83">
    <cfRule type="colorScale" priority="16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9:N83">
    <cfRule type="colorScale" priority="16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9:O83">
    <cfRule type="colorScale" priority="16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9:P83">
    <cfRule type="colorScale" priority="16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9:Q83">
    <cfRule type="colorScale" priority="16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9:R83">
    <cfRule type="colorScale" priority="16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9:S83">
    <cfRule type="colorScale" priority="16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9:T83">
    <cfRule type="colorScale" priority="16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9:M83">
    <cfRule type="colorScale" priority="16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9:N83">
    <cfRule type="colorScale" priority="16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59:Q83">
    <cfRule type="colorScale" priority="16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9:R83">
    <cfRule type="colorScale" priority="16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9:S83">
    <cfRule type="colorScale" priority="16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9:T83">
    <cfRule type="colorScale" priority="16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4">
    <cfRule type="colorScale" priority="15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4">
    <cfRule type="colorScale" priority="15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4">
    <cfRule type="colorScale" priority="15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4">
    <cfRule type="colorScale" priority="15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4:R84">
    <cfRule type="colorScale" priority="15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4">
    <cfRule type="colorScale" priority="15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4:R84">
    <cfRule type="colorScale" priority="15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4">
    <cfRule type="colorScale" priority="15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4">
    <cfRule type="colorScale" priority="15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4">
    <cfRule type="colorScale" priority="15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4">
    <cfRule type="colorScale" priority="15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4">
    <cfRule type="colorScale" priority="15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4">
    <cfRule type="colorScale" priority="15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4 Q84">
    <cfRule type="colorScale" priority="15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4">
    <cfRule type="colorScale" priority="15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4">
    <cfRule type="colorScale" priority="15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4">
    <cfRule type="colorScale" priority="15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4">
    <cfRule type="colorScale" priority="15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4">
    <cfRule type="colorScale" priority="15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4">
    <cfRule type="colorScale" priority="15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4">
    <cfRule type="colorScale" priority="15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4">
    <cfRule type="colorScale" priority="15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4">
    <cfRule type="colorScale" priority="15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4">
    <cfRule type="colorScale" priority="15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4">
    <cfRule type="colorScale" priority="15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4">
    <cfRule type="colorScale" priority="15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4">
    <cfRule type="colorScale" priority="15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4">
    <cfRule type="colorScale" priority="15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4">
    <cfRule type="colorScale" priority="15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4">
    <cfRule type="colorScale" priority="15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4">
    <cfRule type="colorScale" priority="15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4">
    <cfRule type="colorScale" priority="15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4">
    <cfRule type="colorScale" priority="15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4">
    <cfRule type="colorScale" priority="15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4">
    <cfRule type="colorScale" priority="15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4">
    <cfRule type="colorScale" priority="15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84">
    <cfRule type="colorScale" priority="15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4">
    <cfRule type="colorScale" priority="15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4">
    <cfRule type="colorScale" priority="15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4">
    <cfRule type="colorScale" priority="15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4">
    <cfRule type="colorScale" priority="15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4">
    <cfRule type="colorScale" priority="15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4">
    <cfRule type="colorScale" priority="15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4">
    <cfRule type="colorScale" priority="15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4">
    <cfRule type="colorScale" priority="15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4">
    <cfRule type="colorScale" priority="15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4">
    <cfRule type="colorScale" priority="15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4">
    <cfRule type="colorScale" priority="15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4">
    <cfRule type="colorScale" priority="15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4">
    <cfRule type="colorScale" priority="15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4">
    <cfRule type="colorScale" priority="15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4">
    <cfRule type="colorScale" priority="15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4">
    <cfRule type="colorScale" priority="15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4">
    <cfRule type="colorScale" priority="15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4">
    <cfRule type="colorScale" priority="15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4">
    <cfRule type="colorScale" priority="15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4">
    <cfRule type="colorScale" priority="15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4">
    <cfRule type="colorScale" priority="15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4">
    <cfRule type="colorScale" priority="15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4">
    <cfRule type="colorScale" priority="15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4">
    <cfRule type="colorScale" priority="15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4">
    <cfRule type="colorScale" priority="15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4">
    <cfRule type="colorScale" priority="15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4">
    <cfRule type="colorScale" priority="15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4">
    <cfRule type="colorScale" priority="15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4">
    <cfRule type="colorScale" priority="15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4">
    <cfRule type="colorScale" priority="15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4">
    <cfRule type="colorScale" priority="15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4">
    <cfRule type="colorScale" priority="15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4">
    <cfRule type="colorScale" priority="15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4">
    <cfRule type="colorScale" priority="15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4">
    <cfRule type="colorScale" priority="15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4">
    <cfRule type="colorScale" priority="15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4">
    <cfRule type="colorScale" priority="15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4">
    <cfRule type="colorScale" priority="15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4">
    <cfRule type="colorScale" priority="15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4">
    <cfRule type="colorScale" priority="15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4">
    <cfRule type="colorScale" priority="15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4">
    <cfRule type="colorScale" priority="15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4">
    <cfRule type="colorScale" priority="15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4">
    <cfRule type="colorScale" priority="15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4">
    <cfRule type="colorScale" priority="15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4">
    <cfRule type="colorScale" priority="15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4">
    <cfRule type="colorScale" priority="15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4">
    <cfRule type="colorScale" priority="15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4">
    <cfRule type="colorScale" priority="15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84">
    <cfRule type="colorScale" priority="15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4">
    <cfRule type="colorScale" priority="15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4">
    <cfRule type="colorScale" priority="15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4">
    <cfRule type="colorScale" priority="15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4">
    <cfRule type="colorScale" priority="15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4">
    <cfRule type="colorScale" priority="15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4">
    <cfRule type="colorScale" priority="15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4">
    <cfRule type="colorScale" priority="15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84">
    <cfRule type="colorScale" priority="15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4">
    <cfRule type="colorScale" priority="15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4">
    <cfRule type="colorScale" priority="15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4">
    <cfRule type="colorScale" priority="15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4">
    <cfRule type="colorScale" priority="15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4">
    <cfRule type="colorScale" priority="15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84">
    <cfRule type="colorScale" priority="14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5">
    <cfRule type="colorScale" priority="14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5">
    <cfRule type="colorScale" priority="14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5">
    <cfRule type="colorScale" priority="14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5">
    <cfRule type="colorScale" priority="14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5:R85">
    <cfRule type="colorScale" priority="14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5">
    <cfRule type="colorScale" priority="14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5:R85">
    <cfRule type="colorScale" priority="14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5">
    <cfRule type="colorScale" priority="14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5">
    <cfRule type="colorScale" priority="14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5">
    <cfRule type="colorScale" priority="14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5">
    <cfRule type="colorScale" priority="14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5">
    <cfRule type="colorScale" priority="14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5">
    <cfRule type="colorScale" priority="14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5 S85">
    <cfRule type="colorScale" priority="14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5">
    <cfRule type="colorScale" priority="14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5">
    <cfRule type="colorScale" priority="14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5">
    <cfRule type="colorScale" priority="14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5">
    <cfRule type="colorScale" priority="14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5">
    <cfRule type="colorScale" priority="14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5">
    <cfRule type="colorScale" priority="14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5">
    <cfRule type="colorScale" priority="14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5">
    <cfRule type="colorScale" priority="14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5">
    <cfRule type="colorScale" priority="14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5">
    <cfRule type="colorScale" priority="14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5">
    <cfRule type="colorScale" priority="14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5">
    <cfRule type="colorScale" priority="14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5">
    <cfRule type="colorScale" priority="14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5">
    <cfRule type="colorScale" priority="14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">
    <cfRule type="colorScale" priority="14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5">
    <cfRule type="colorScale" priority="14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5">
    <cfRule type="colorScale" priority="14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5">
    <cfRule type="colorScale" priority="14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5">
    <cfRule type="colorScale" priority="14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5">
    <cfRule type="colorScale" priority="14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5">
    <cfRule type="colorScale" priority="14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5">
    <cfRule type="colorScale" priority="14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85">
    <cfRule type="colorScale" priority="14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5">
    <cfRule type="colorScale" priority="14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5">
    <cfRule type="colorScale" priority="14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5">
    <cfRule type="colorScale" priority="14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5">
    <cfRule type="colorScale" priority="14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5">
    <cfRule type="colorScale" priority="14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5">
    <cfRule type="colorScale" priority="14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5">
    <cfRule type="colorScale" priority="14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">
    <cfRule type="colorScale" priority="14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5">
    <cfRule type="colorScale" priority="14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5">
    <cfRule type="colorScale" priority="14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5">
    <cfRule type="colorScale" priority="14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5">
    <cfRule type="colorScale" priority="14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5">
    <cfRule type="colorScale" priority="14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5">
    <cfRule type="colorScale" priority="14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">
    <cfRule type="colorScale" priority="14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5">
    <cfRule type="colorScale" priority="14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5">
    <cfRule type="colorScale" priority="14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5">
    <cfRule type="colorScale" priority="14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5">
    <cfRule type="colorScale" priority="14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5">
    <cfRule type="colorScale" priority="14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5">
    <cfRule type="colorScale" priority="14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">
    <cfRule type="colorScale" priority="14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5">
    <cfRule type="colorScale" priority="14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5">
    <cfRule type="colorScale" priority="14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5">
    <cfRule type="colorScale" priority="14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5">
    <cfRule type="colorScale" priority="14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5">
    <cfRule type="colorScale" priority="14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5">
    <cfRule type="colorScale" priority="14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">
    <cfRule type="colorScale" priority="14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5">
    <cfRule type="colorScale" priority="14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5">
    <cfRule type="colorScale" priority="14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5">
    <cfRule type="colorScale" priority="14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5">
    <cfRule type="colorScale" priority="14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5">
    <cfRule type="colorScale" priority="14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5">
    <cfRule type="colorScale" priority="14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">
    <cfRule type="colorScale" priority="14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5">
    <cfRule type="colorScale" priority="14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5">
    <cfRule type="colorScale" priority="14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5">
    <cfRule type="colorScale" priority="14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5">
    <cfRule type="colorScale" priority="14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5">
    <cfRule type="colorScale" priority="14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5">
    <cfRule type="colorScale" priority="14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">
    <cfRule type="colorScale" priority="14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5">
    <cfRule type="colorScale" priority="14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5">
    <cfRule type="colorScale" priority="14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5">
    <cfRule type="colorScale" priority="14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5">
    <cfRule type="colorScale" priority="14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5">
    <cfRule type="colorScale" priority="14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5">
    <cfRule type="colorScale" priority="14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85">
    <cfRule type="colorScale" priority="14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5">
    <cfRule type="colorScale" priority="14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5">
    <cfRule type="colorScale" priority="14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5">
    <cfRule type="colorScale" priority="14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5">
    <cfRule type="colorScale" priority="14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5">
    <cfRule type="colorScale" priority="14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5">
    <cfRule type="colorScale" priority="14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5">
    <cfRule type="colorScale" priority="14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85">
    <cfRule type="colorScale" priority="14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5">
    <cfRule type="colorScale" priority="14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5">
    <cfRule type="colorScale" priority="14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5">
    <cfRule type="colorScale" priority="14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5">
    <cfRule type="colorScale" priority="14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5">
    <cfRule type="colorScale" priority="13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85">
    <cfRule type="colorScale" priority="13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6">
    <cfRule type="colorScale" priority="13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6">
    <cfRule type="colorScale" priority="13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6">
    <cfRule type="colorScale" priority="13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6">
    <cfRule type="colorScale" priority="13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6:R86">
    <cfRule type="colorScale" priority="13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6">
    <cfRule type="colorScale" priority="13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6:R86">
    <cfRule type="colorScale" priority="13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6">
    <cfRule type="colorScale" priority="13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6">
    <cfRule type="colorScale" priority="13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6">
    <cfRule type="colorScale" priority="13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">
    <cfRule type="colorScale" priority="13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6">
    <cfRule type="colorScale" priority="13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6">
    <cfRule type="colorScale" priority="13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6 Q86">
    <cfRule type="colorScale" priority="13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6">
    <cfRule type="colorScale" priority="13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6">
    <cfRule type="colorScale" priority="13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6">
    <cfRule type="colorScale" priority="13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6">
    <cfRule type="colorScale" priority="13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6">
    <cfRule type="colorScale" priority="13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6">
    <cfRule type="colorScale" priority="13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6">
    <cfRule type="colorScale" priority="13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6">
    <cfRule type="colorScale" priority="13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6">
    <cfRule type="colorScale" priority="13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6">
    <cfRule type="colorScale" priority="13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6">
    <cfRule type="colorScale" priority="13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6">
    <cfRule type="colorScale" priority="13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6">
    <cfRule type="colorScale" priority="13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6">
    <cfRule type="colorScale" priority="13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6">
    <cfRule type="colorScale" priority="13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6">
    <cfRule type="colorScale" priority="13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6">
    <cfRule type="colorScale" priority="13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6">
    <cfRule type="colorScale" priority="13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6">
    <cfRule type="colorScale" priority="13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6">
    <cfRule type="colorScale" priority="13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6">
    <cfRule type="colorScale" priority="13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6">
    <cfRule type="colorScale" priority="13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86">
    <cfRule type="colorScale" priority="13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6">
    <cfRule type="colorScale" priority="13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6">
    <cfRule type="colorScale" priority="13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6">
    <cfRule type="colorScale" priority="13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6">
    <cfRule type="colorScale" priority="13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6">
    <cfRule type="colorScale" priority="13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6">
    <cfRule type="colorScale" priority="13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6">
    <cfRule type="colorScale" priority="13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6">
    <cfRule type="colorScale" priority="13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6">
    <cfRule type="colorScale" priority="13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6">
    <cfRule type="colorScale" priority="13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6">
    <cfRule type="colorScale" priority="13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6">
    <cfRule type="colorScale" priority="13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6">
    <cfRule type="colorScale" priority="13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6">
    <cfRule type="colorScale" priority="13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6">
    <cfRule type="colorScale" priority="13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6">
    <cfRule type="colorScale" priority="13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6">
    <cfRule type="colorScale" priority="13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6">
    <cfRule type="colorScale" priority="13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6">
    <cfRule type="colorScale" priority="13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6">
    <cfRule type="colorScale" priority="13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6">
    <cfRule type="colorScale" priority="13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6">
    <cfRule type="colorScale" priority="13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6">
    <cfRule type="colorScale" priority="13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6">
    <cfRule type="colorScale" priority="13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6">
    <cfRule type="colorScale" priority="13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6">
    <cfRule type="colorScale" priority="13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6">
    <cfRule type="colorScale" priority="13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6">
    <cfRule type="colorScale" priority="13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6">
    <cfRule type="colorScale" priority="13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6">
    <cfRule type="colorScale" priority="13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6">
    <cfRule type="colorScale" priority="13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6">
    <cfRule type="colorScale" priority="13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6">
    <cfRule type="colorScale" priority="13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6">
    <cfRule type="colorScale" priority="13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6">
    <cfRule type="colorScale" priority="13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6">
    <cfRule type="colorScale" priority="13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6">
    <cfRule type="colorScale" priority="13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6">
    <cfRule type="colorScale" priority="13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6">
    <cfRule type="colorScale" priority="13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6">
    <cfRule type="colorScale" priority="13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6">
    <cfRule type="colorScale" priority="13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6">
    <cfRule type="colorScale" priority="13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6">
    <cfRule type="colorScale" priority="13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6">
    <cfRule type="colorScale" priority="13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6">
    <cfRule type="colorScale" priority="13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6">
    <cfRule type="colorScale" priority="13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6">
    <cfRule type="colorScale" priority="13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6">
    <cfRule type="colorScale" priority="13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6">
    <cfRule type="colorScale" priority="13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86">
    <cfRule type="colorScale" priority="13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6">
    <cfRule type="colorScale" priority="13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6">
    <cfRule type="colorScale" priority="13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6">
    <cfRule type="colorScale" priority="13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6">
    <cfRule type="colorScale" priority="13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6">
    <cfRule type="colorScale" priority="13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6">
    <cfRule type="colorScale" priority="13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6">
    <cfRule type="colorScale" priority="13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86">
    <cfRule type="colorScale" priority="13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6">
    <cfRule type="colorScale" priority="13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6">
    <cfRule type="colorScale" priority="13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">
    <cfRule type="colorScale" priority="13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6">
    <cfRule type="colorScale" priority="12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6">
    <cfRule type="colorScale" priority="12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86">
    <cfRule type="colorScale" priority="12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6">
    <cfRule type="colorScale" priority="12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6">
    <cfRule type="colorScale" priority="12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6">
    <cfRule type="colorScale" priority="12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6">
    <cfRule type="colorScale" priority="12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6">
    <cfRule type="colorScale" priority="12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6">
    <cfRule type="colorScale" priority="12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6">
    <cfRule type="colorScale" priority="12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6">
    <cfRule type="colorScale" priority="12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6">
    <cfRule type="colorScale" priority="12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6">
    <cfRule type="colorScale" priority="12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6">
    <cfRule type="colorScale" priority="12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6">
    <cfRule type="colorScale" priority="12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6">
    <cfRule type="colorScale" priority="12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6">
    <cfRule type="colorScale" priority="12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6">
    <cfRule type="colorScale" priority="12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6">
    <cfRule type="colorScale" priority="12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6">
    <cfRule type="colorScale" priority="12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6">
    <cfRule type="colorScale" priority="12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6">
    <cfRule type="colorScale" priority="12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6">
    <cfRule type="colorScale" priority="12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6">
    <cfRule type="colorScale" priority="12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6">
    <cfRule type="colorScale" priority="12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6">
    <cfRule type="colorScale" priority="12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6">
    <cfRule type="colorScale" priority="12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6">
    <cfRule type="colorScale" priority="12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6">
    <cfRule type="colorScale" priority="12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6">
    <cfRule type="colorScale" priority="12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6">
    <cfRule type="colorScale" priority="12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6">
    <cfRule type="colorScale" priority="12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6">
    <cfRule type="colorScale" priority="12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6">
    <cfRule type="colorScale" priority="12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6">
    <cfRule type="colorScale" priority="12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6">
    <cfRule type="colorScale" priority="12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6">
    <cfRule type="colorScale" priority="12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6">
    <cfRule type="colorScale" priority="12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6">
    <cfRule type="colorScale" priority="12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6">
    <cfRule type="colorScale" priority="12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6">
    <cfRule type="colorScale" priority="12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6">
    <cfRule type="colorScale" priority="12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6">
    <cfRule type="colorScale" priority="12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6">
    <cfRule type="colorScale" priority="12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6">
    <cfRule type="colorScale" priority="12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6">
    <cfRule type="colorScale" priority="12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6">
    <cfRule type="colorScale" priority="12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6">
    <cfRule type="colorScale" priority="12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6">
    <cfRule type="colorScale" priority="12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6">
    <cfRule type="colorScale" priority="12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6">
    <cfRule type="colorScale" priority="12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6">
    <cfRule type="colorScale" priority="12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6">
    <cfRule type="colorScale" priority="12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6">
    <cfRule type="colorScale" priority="12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6">
    <cfRule type="colorScale" priority="12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6">
    <cfRule type="colorScale" priority="12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6">
    <cfRule type="colorScale" priority="12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6">
    <cfRule type="colorScale" priority="12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86">
    <cfRule type="colorScale" priority="12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7">
    <cfRule type="colorScale" priority="12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7">
    <cfRule type="colorScale" priority="12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7">
    <cfRule type="colorScale" priority="12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7">
    <cfRule type="colorScale" priority="12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7:R87">
    <cfRule type="colorScale" priority="12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7">
    <cfRule type="colorScale" priority="12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7:R87">
    <cfRule type="colorScale" priority="12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7">
    <cfRule type="colorScale" priority="12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7">
    <cfRule type="colorScale" priority="12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7">
    <cfRule type="colorScale" priority="12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7">
    <cfRule type="colorScale" priority="12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7">
    <cfRule type="colorScale" priority="12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7">
    <cfRule type="colorScale" priority="12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7 S87">
    <cfRule type="colorScale" priority="12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7">
    <cfRule type="colorScale" priority="12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7">
    <cfRule type="colorScale" priority="12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7">
    <cfRule type="colorScale" priority="12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7">
    <cfRule type="colorScale" priority="12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7">
    <cfRule type="colorScale" priority="12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7">
    <cfRule type="colorScale" priority="12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7">
    <cfRule type="colorScale" priority="12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7">
    <cfRule type="colorScale" priority="12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7">
    <cfRule type="colorScale" priority="12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7">
    <cfRule type="colorScale" priority="12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7">
    <cfRule type="colorScale" priority="12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7">
    <cfRule type="colorScale" priority="12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7">
    <cfRule type="colorScale" priority="12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7">
    <cfRule type="colorScale" priority="12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7">
    <cfRule type="colorScale" priority="12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7">
    <cfRule type="colorScale" priority="12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7">
    <cfRule type="colorScale" priority="12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7">
    <cfRule type="colorScale" priority="12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7">
    <cfRule type="colorScale" priority="12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7">
    <cfRule type="colorScale" priority="12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7">
    <cfRule type="colorScale" priority="12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7">
    <cfRule type="colorScale" priority="12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87">
    <cfRule type="colorScale" priority="12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7">
    <cfRule type="colorScale" priority="12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7">
    <cfRule type="colorScale" priority="12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7">
    <cfRule type="colorScale" priority="12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7">
    <cfRule type="colorScale" priority="12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7">
    <cfRule type="colorScale" priority="11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7">
    <cfRule type="colorScale" priority="11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7">
    <cfRule type="colorScale" priority="11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7">
    <cfRule type="colorScale" priority="11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7">
    <cfRule type="colorScale" priority="11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7">
    <cfRule type="colorScale" priority="11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7">
    <cfRule type="colorScale" priority="11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7">
    <cfRule type="colorScale" priority="11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7">
    <cfRule type="colorScale" priority="11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7">
    <cfRule type="colorScale" priority="11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7">
    <cfRule type="colorScale" priority="11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7">
    <cfRule type="colorScale" priority="11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7">
    <cfRule type="colorScale" priority="11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7">
    <cfRule type="colorScale" priority="11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7">
    <cfRule type="colorScale" priority="11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7">
    <cfRule type="colorScale" priority="11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7">
    <cfRule type="colorScale" priority="11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7">
    <cfRule type="colorScale" priority="1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7">
    <cfRule type="colorScale" priority="11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7">
    <cfRule type="colorScale" priority="11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7">
    <cfRule type="colorScale" priority="11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7">
    <cfRule type="colorScale" priority="11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7">
    <cfRule type="colorScale" priority="11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7">
    <cfRule type="colorScale" priority="1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7">
    <cfRule type="colorScale" priority="1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7">
    <cfRule type="colorScale" priority="11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7">
    <cfRule type="colorScale" priority="11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7">
    <cfRule type="colorScale" priority="11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7">
    <cfRule type="colorScale" priority="1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7">
    <cfRule type="colorScale" priority="11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7">
    <cfRule type="colorScale" priority="11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7">
    <cfRule type="colorScale" priority="11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7">
    <cfRule type="colorScale" priority="11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7">
    <cfRule type="colorScale" priority="1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7">
    <cfRule type="colorScale" priority="11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7">
    <cfRule type="colorScale" priority="1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7">
    <cfRule type="colorScale" priority="11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7">
    <cfRule type="colorScale" priority="11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7">
    <cfRule type="colorScale" priority="11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7">
    <cfRule type="colorScale" priority="11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7">
    <cfRule type="colorScale" priority="1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7">
    <cfRule type="colorScale" priority="11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7">
    <cfRule type="colorScale" priority="11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7">
    <cfRule type="colorScale" priority="11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7">
    <cfRule type="colorScale" priority="1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87">
    <cfRule type="colorScale" priority="11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7">
    <cfRule type="colorScale" priority="1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7">
    <cfRule type="colorScale" priority="11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7">
    <cfRule type="colorScale" priority="1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7">
    <cfRule type="colorScale" priority="11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7">
    <cfRule type="colorScale" priority="11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7">
    <cfRule type="colorScale" priority="11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7">
    <cfRule type="colorScale" priority="11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87">
    <cfRule type="colorScale" priority="11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7">
    <cfRule type="colorScale" priority="11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7">
    <cfRule type="colorScale" priority="11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7">
    <cfRule type="colorScale" priority="11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7">
    <cfRule type="colorScale" priority="11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7">
    <cfRule type="colorScale" priority="11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87">
    <cfRule type="colorScale" priority="1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7">
    <cfRule type="colorScale" priority="11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7">
    <cfRule type="colorScale" priority="1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7">
    <cfRule type="colorScale" priority="11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7">
    <cfRule type="colorScale" priority="11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7">
    <cfRule type="colorScale" priority="11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7">
    <cfRule type="colorScale" priority="11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7">
    <cfRule type="colorScale" priority="1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7">
    <cfRule type="colorScale" priority="11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7">
    <cfRule type="colorScale" priority="1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7">
    <cfRule type="colorScale" priority="1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7">
    <cfRule type="colorScale" priority="11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7">
    <cfRule type="colorScale" priority="1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7">
    <cfRule type="colorScale" priority="11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7">
    <cfRule type="colorScale" priority="11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7">
    <cfRule type="colorScale" priority="11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7">
    <cfRule type="colorScale" priority="1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7">
    <cfRule type="colorScale" priority="11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7">
    <cfRule type="colorScale" priority="11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7">
    <cfRule type="colorScale" priority="1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7">
    <cfRule type="colorScale" priority="1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7">
    <cfRule type="colorScale" priority="1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7">
    <cfRule type="colorScale" priority="11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7">
    <cfRule type="colorScale" priority="1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7">
    <cfRule type="colorScale" priority="1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7">
    <cfRule type="colorScale" priority="1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7">
    <cfRule type="colorScale" priority="1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7">
    <cfRule type="colorScale" priority="1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7">
    <cfRule type="colorScale" priority="1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7">
    <cfRule type="colorScale" priority="1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7">
    <cfRule type="colorScale" priority="1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7">
    <cfRule type="colorScale" priority="1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7">
    <cfRule type="colorScale" priority="1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7">
    <cfRule type="colorScale" priority="1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7">
    <cfRule type="colorScale" priority="1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7">
    <cfRule type="colorScale" priority="1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7">
    <cfRule type="colorScale" priority="1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7">
    <cfRule type="colorScale" priority="1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7">
    <cfRule type="colorScale" priority="1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7">
    <cfRule type="colorScale" priority="1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7">
    <cfRule type="colorScale" priority="1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7">
    <cfRule type="colorScale" priority="10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7">
    <cfRule type="colorScale" priority="10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7">
    <cfRule type="colorScale" priority="10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7">
    <cfRule type="colorScale" priority="10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7">
    <cfRule type="colorScale" priority="10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7">
    <cfRule type="colorScale" priority="10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7">
    <cfRule type="colorScale" priority="10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7">
    <cfRule type="colorScale" priority="10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7">
    <cfRule type="colorScale" priority="10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7">
    <cfRule type="colorScale" priority="10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7">
    <cfRule type="colorScale" priority="10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7">
    <cfRule type="colorScale" priority="10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7">
    <cfRule type="colorScale" priority="10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7">
    <cfRule type="colorScale" priority="10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7">
    <cfRule type="colorScale" priority="10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87">
    <cfRule type="colorScale" priority="10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9:M87">
    <cfRule type="colorScale" priority="10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9:N87">
    <cfRule type="colorScale" priority="10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9:O87">
    <cfRule type="colorScale" priority="10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9:P87">
    <cfRule type="colorScale" priority="10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9:Q87">
    <cfRule type="colorScale" priority="10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9:R87">
    <cfRule type="colorScale" priority="10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9:S87">
    <cfRule type="colorScale" priority="10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9:T87">
    <cfRule type="colorScale" priority="10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8">
    <cfRule type="colorScale" priority="10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8">
    <cfRule type="colorScale" priority="10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8">
    <cfRule type="colorScale" priority="10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8">
    <cfRule type="colorScale" priority="10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8:R88">
    <cfRule type="colorScale" priority="10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8">
    <cfRule type="colorScale" priority="10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8:R88">
    <cfRule type="colorScale" priority="10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8">
    <cfRule type="colorScale" priority="10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8">
    <cfRule type="colorScale" priority="10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8">
    <cfRule type="colorScale" priority="10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8">
    <cfRule type="colorScale" priority="10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8">
    <cfRule type="colorScale" priority="10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8">
    <cfRule type="colorScale" priority="10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8 Q88">
    <cfRule type="colorScale" priority="10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8">
    <cfRule type="colorScale" priority="10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8">
    <cfRule type="colorScale" priority="10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8">
    <cfRule type="colorScale" priority="10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8">
    <cfRule type="colorScale" priority="10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8">
    <cfRule type="colorScale" priority="10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8">
    <cfRule type="colorScale" priority="10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8">
    <cfRule type="colorScale" priority="10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8">
    <cfRule type="colorScale" priority="10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8">
    <cfRule type="colorScale" priority="10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8">
    <cfRule type="colorScale" priority="10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8">
    <cfRule type="colorScale" priority="10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8">
    <cfRule type="colorScale" priority="10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8">
    <cfRule type="colorScale" priority="10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8">
    <cfRule type="colorScale" priority="10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8">
    <cfRule type="colorScale" priority="10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8">
    <cfRule type="colorScale" priority="10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8">
    <cfRule type="colorScale" priority="10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8">
    <cfRule type="colorScale" priority="10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8">
    <cfRule type="colorScale" priority="10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8">
    <cfRule type="colorScale" priority="10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8">
    <cfRule type="colorScale" priority="10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8">
    <cfRule type="colorScale" priority="10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88">
    <cfRule type="colorScale" priority="10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8">
    <cfRule type="colorScale" priority="10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8">
    <cfRule type="colorScale" priority="10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8">
    <cfRule type="colorScale" priority="10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8">
    <cfRule type="colorScale" priority="10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8">
    <cfRule type="colorScale" priority="10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8">
    <cfRule type="colorScale" priority="10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8">
    <cfRule type="colorScale" priority="10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8">
    <cfRule type="colorScale" priority="10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8">
    <cfRule type="colorScale" priority="10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8">
    <cfRule type="colorScale" priority="10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8">
    <cfRule type="colorScale" priority="10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8">
    <cfRule type="colorScale" priority="10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8">
    <cfRule type="colorScale" priority="10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8">
    <cfRule type="colorScale" priority="10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8">
    <cfRule type="colorScale" priority="10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8">
    <cfRule type="colorScale" priority="10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8">
    <cfRule type="colorScale" priority="10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8">
    <cfRule type="colorScale" priority="10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8">
    <cfRule type="colorScale" priority="10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8">
    <cfRule type="colorScale" priority="10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8">
    <cfRule type="colorScale" priority="10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8">
    <cfRule type="colorScale" priority="10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8">
    <cfRule type="colorScale" priority="10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8">
    <cfRule type="colorScale" priority="10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8">
    <cfRule type="colorScale" priority="10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8">
    <cfRule type="colorScale" priority="10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8">
    <cfRule type="colorScale" priority="10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8">
    <cfRule type="colorScale" priority="10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8">
    <cfRule type="colorScale" priority="10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8">
    <cfRule type="colorScale" priority="10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8">
    <cfRule type="colorScale" priority="10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8">
    <cfRule type="colorScale" priority="10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8">
    <cfRule type="colorScale" priority="10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8">
    <cfRule type="colorScale" priority="10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8">
    <cfRule type="colorScale" priority="10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8">
    <cfRule type="colorScale" priority="10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8">
    <cfRule type="colorScale" priority="10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8">
    <cfRule type="colorScale" priority="10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8">
    <cfRule type="colorScale" priority="10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8">
    <cfRule type="colorScale" priority="9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8">
    <cfRule type="colorScale" priority="9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8">
    <cfRule type="colorScale" priority="9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8">
    <cfRule type="colorScale" priority="9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8">
    <cfRule type="colorScale" priority="9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8">
    <cfRule type="colorScale" priority="9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8">
    <cfRule type="colorScale" priority="9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8">
    <cfRule type="colorScale" priority="9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8">
    <cfRule type="colorScale" priority="9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8">
    <cfRule type="colorScale" priority="9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88">
    <cfRule type="colorScale" priority="9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8">
    <cfRule type="colorScale" priority="9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8">
    <cfRule type="colorScale" priority="9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8">
    <cfRule type="colorScale" priority="9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8">
    <cfRule type="colorScale" priority="9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8">
    <cfRule type="colorScale" priority="9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8">
    <cfRule type="colorScale" priority="9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8">
    <cfRule type="colorScale" priority="9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88">
    <cfRule type="colorScale" priority="9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8">
    <cfRule type="colorScale" priority="9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8">
    <cfRule type="colorScale" priority="9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8">
    <cfRule type="colorScale" priority="9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8">
    <cfRule type="colorScale" priority="9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8">
    <cfRule type="colorScale" priority="9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88">
    <cfRule type="colorScale" priority="9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8">
    <cfRule type="colorScale" priority="9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8">
    <cfRule type="colorScale" priority="9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8">
    <cfRule type="colorScale" priority="9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8">
    <cfRule type="colorScale" priority="9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8">
    <cfRule type="colorScale" priority="9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8">
    <cfRule type="colorScale" priority="9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8">
    <cfRule type="colorScale" priority="9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8">
    <cfRule type="colorScale" priority="9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8">
    <cfRule type="colorScale" priority="9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8">
    <cfRule type="colorScale" priority="9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8">
    <cfRule type="colorScale" priority="9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8">
    <cfRule type="colorScale" priority="9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8">
    <cfRule type="colorScale" priority="9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8">
    <cfRule type="colorScale" priority="9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8">
    <cfRule type="colorScale" priority="9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8">
    <cfRule type="colorScale" priority="9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8">
    <cfRule type="colorScale" priority="9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8">
    <cfRule type="colorScale" priority="9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8">
    <cfRule type="colorScale" priority="9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8">
    <cfRule type="colorScale" priority="9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8">
    <cfRule type="colorScale" priority="9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8">
    <cfRule type="colorScale" priority="9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8">
    <cfRule type="colorScale" priority="9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8">
    <cfRule type="colorScale" priority="9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8">
    <cfRule type="colorScale" priority="9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8">
    <cfRule type="colorScale" priority="9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8">
    <cfRule type="colorScale" priority="9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8">
    <cfRule type="colorScale" priority="9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8">
    <cfRule type="colorScale" priority="9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8">
    <cfRule type="colorScale" priority="9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8">
    <cfRule type="colorScale" priority="9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8">
    <cfRule type="colorScale" priority="9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8">
    <cfRule type="colorScale" priority="9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8">
    <cfRule type="colorScale" priority="9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8">
    <cfRule type="colorScale" priority="9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8">
    <cfRule type="colorScale" priority="9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8">
    <cfRule type="colorScale" priority="9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8">
    <cfRule type="colorScale" priority="9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8">
    <cfRule type="colorScale" priority="9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8">
    <cfRule type="colorScale" priority="9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8">
    <cfRule type="colorScale" priority="9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8">
    <cfRule type="colorScale" priority="9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8">
    <cfRule type="colorScale" priority="9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8">
    <cfRule type="colorScale" priority="9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8">
    <cfRule type="colorScale" priority="9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8">
    <cfRule type="colorScale" priority="9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8">
    <cfRule type="colorScale" priority="9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8">
    <cfRule type="colorScale" priority="9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8">
    <cfRule type="colorScale" priority="9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8">
    <cfRule type="colorScale" priority="9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8">
    <cfRule type="colorScale" priority="9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8">
    <cfRule type="colorScale" priority="9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8">
    <cfRule type="colorScale" priority="9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8">
    <cfRule type="colorScale" priority="9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8">
    <cfRule type="colorScale" priority="9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88">
    <cfRule type="colorScale" priority="9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8">
    <cfRule type="colorScale" priority="9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8">
    <cfRule type="colorScale" priority="9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8">
    <cfRule type="colorScale" priority="9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8">
    <cfRule type="colorScale" priority="9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8">
    <cfRule type="colorScale" priority="9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8">
    <cfRule type="colorScale" priority="9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8">
    <cfRule type="colorScale" priority="9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88">
    <cfRule type="colorScale" priority="9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7">
    <cfRule type="colorScale" priority="9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7">
    <cfRule type="colorScale" priority="9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7">
    <cfRule type="colorScale" priority="9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7">
    <cfRule type="colorScale" priority="9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7">
    <cfRule type="colorScale" priority="9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7:R57">
    <cfRule type="colorScale" priority="9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7">
    <cfRule type="colorScale" priority="9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7">
    <cfRule type="colorScale" priority="9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7">
    <cfRule type="colorScale" priority="9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7">
    <cfRule type="colorScale" priority="9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7">
    <cfRule type="colorScale" priority="9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7:R57">
    <cfRule type="colorScale" priority="8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7">
    <cfRule type="colorScale" priority="8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7">
    <cfRule type="colorScale" priority="8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7">
    <cfRule type="colorScale" priority="8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57">
    <cfRule type="colorScale" priority="8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7">
    <cfRule type="colorScale" priority="8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7">
    <cfRule type="colorScale" priority="8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7">
    <cfRule type="colorScale" priority="8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7">
    <cfRule type="colorScale" priority="8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7">
    <cfRule type="colorScale" priority="8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7">
    <cfRule type="colorScale" priority="8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7 S57">
    <cfRule type="colorScale" priority="8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7">
    <cfRule type="colorScale" priority="8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7">
    <cfRule type="colorScale" priority="8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7">
    <cfRule type="colorScale" priority="8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7">
    <cfRule type="colorScale" priority="8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7">
    <cfRule type="colorScale" priority="8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7">
    <cfRule type="colorScale" priority="8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7">
    <cfRule type="colorScale" priority="8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7">
    <cfRule type="colorScale" priority="8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7">
    <cfRule type="colorScale" priority="8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7">
    <cfRule type="colorScale" priority="8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7">
    <cfRule type="colorScale" priority="8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7">
    <cfRule type="colorScale" priority="8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7">
    <cfRule type="colorScale" priority="8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7">
    <cfRule type="colorScale" priority="8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7">
    <cfRule type="colorScale" priority="8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7">
    <cfRule type="colorScale" priority="8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7">
    <cfRule type="colorScale" priority="8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7">
    <cfRule type="colorScale" priority="8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57">
    <cfRule type="colorScale" priority="8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7">
    <cfRule type="colorScale" priority="8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7">
    <cfRule type="colorScale" priority="8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7">
    <cfRule type="colorScale" priority="8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7">
    <cfRule type="colorScale" priority="8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7">
    <cfRule type="colorScale" priority="8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7">
    <cfRule type="colorScale" priority="8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7">
    <cfRule type="colorScale" priority="8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7">
    <cfRule type="colorScale" priority="8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7">
    <cfRule type="colorScale" priority="8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7">
    <cfRule type="colorScale" priority="8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7">
    <cfRule type="colorScale" priority="8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7">
    <cfRule type="colorScale" priority="8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7">
    <cfRule type="colorScale" priority="8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7">
    <cfRule type="colorScale" priority="8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7">
    <cfRule type="colorScale" priority="8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7">
    <cfRule type="colorScale" priority="8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7">
    <cfRule type="colorScale" priority="8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7">
    <cfRule type="colorScale" priority="8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7">
    <cfRule type="colorScale" priority="8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7">
    <cfRule type="colorScale" priority="8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7">
    <cfRule type="colorScale" priority="8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7">
    <cfRule type="colorScale" priority="8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7">
    <cfRule type="colorScale" priority="8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7">
    <cfRule type="colorScale" priority="8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7">
    <cfRule type="colorScale" priority="8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7">
    <cfRule type="colorScale" priority="8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7">
    <cfRule type="colorScale" priority="8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7">
    <cfRule type="colorScale" priority="8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7">
    <cfRule type="colorScale" priority="8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7">
    <cfRule type="colorScale" priority="8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7">
    <cfRule type="colorScale" priority="8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7">
    <cfRule type="colorScale" priority="8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7">
    <cfRule type="colorScale" priority="8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7">
    <cfRule type="colorScale" priority="8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7">
    <cfRule type="colorScale" priority="8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7">
    <cfRule type="colorScale" priority="8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7">
    <cfRule type="colorScale" priority="8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7">
    <cfRule type="colorScale" priority="8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7">
    <cfRule type="colorScale" priority="8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7">
    <cfRule type="colorScale" priority="8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7">
    <cfRule type="colorScale" priority="8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7">
    <cfRule type="colorScale" priority="8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7">
    <cfRule type="colorScale" priority="8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7">
    <cfRule type="colorScale" priority="8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7">
    <cfRule type="colorScale" priority="8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7">
    <cfRule type="colorScale" priority="8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7">
    <cfRule type="colorScale" priority="8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7">
    <cfRule type="colorScale" priority="8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7">
    <cfRule type="colorScale" priority="8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7">
    <cfRule type="colorScale" priority="8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7">
    <cfRule type="colorScale" priority="8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7">
    <cfRule type="colorScale" priority="8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7">
    <cfRule type="colorScale" priority="8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7">
    <cfRule type="colorScale" priority="8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7">
    <cfRule type="colorScale" priority="8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7">
    <cfRule type="colorScale" priority="8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7">
    <cfRule type="colorScale" priority="8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7">
    <cfRule type="colorScale" priority="8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7">
    <cfRule type="colorScale" priority="8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7">
    <cfRule type="colorScale" priority="8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57">
    <cfRule type="colorScale" priority="8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7">
    <cfRule type="colorScale" priority="8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7">
    <cfRule type="colorScale" priority="8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7">
    <cfRule type="colorScale" priority="8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7">
    <cfRule type="colorScale" priority="8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7">
    <cfRule type="colorScale" priority="8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7">
    <cfRule type="colorScale" priority="8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7">
    <cfRule type="colorScale" priority="8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7">
    <cfRule type="colorScale" priority="8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7">
    <cfRule type="colorScale" priority="7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7">
    <cfRule type="colorScale" priority="7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7">
    <cfRule type="colorScale" priority="7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8">
    <cfRule type="colorScale" priority="7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8">
    <cfRule type="colorScale" priority="7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8">
    <cfRule type="colorScale" priority="7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8">
    <cfRule type="colorScale" priority="7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8">
    <cfRule type="colorScale" priority="7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8:R58">
    <cfRule type="colorScale" priority="7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8">
    <cfRule type="colorScale" priority="7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8">
    <cfRule type="colorScale" priority="7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8">
    <cfRule type="colorScale" priority="7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8">
    <cfRule type="colorScale" priority="7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8">
    <cfRule type="colorScale" priority="7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8:R58">
    <cfRule type="colorScale" priority="7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8">
    <cfRule type="colorScale" priority="7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8">
    <cfRule type="colorScale" priority="7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8">
    <cfRule type="colorScale" priority="7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58">
    <cfRule type="colorScale" priority="7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8">
    <cfRule type="colorScale" priority="7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8">
    <cfRule type="colorScale" priority="7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8">
    <cfRule type="colorScale" priority="7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8">
    <cfRule type="colorScale" priority="7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8">
    <cfRule type="colorScale" priority="7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8">
    <cfRule type="colorScale" priority="7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8 S58">
    <cfRule type="colorScale" priority="7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8">
    <cfRule type="colorScale" priority="7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8">
    <cfRule type="colorScale" priority="7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8">
    <cfRule type="colorScale" priority="7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8">
    <cfRule type="colorScale" priority="7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8">
    <cfRule type="colorScale" priority="7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8">
    <cfRule type="colorScale" priority="7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8">
    <cfRule type="colorScale" priority="7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8">
    <cfRule type="colorScale" priority="7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8">
    <cfRule type="colorScale" priority="7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8">
    <cfRule type="colorScale" priority="7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8">
    <cfRule type="colorScale" priority="7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8">
    <cfRule type="colorScale" priority="7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8">
    <cfRule type="colorScale" priority="7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8">
    <cfRule type="colorScale" priority="7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8">
    <cfRule type="colorScale" priority="7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8">
    <cfRule type="colorScale" priority="7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8">
    <cfRule type="colorScale" priority="7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8">
    <cfRule type="colorScale" priority="7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58">
    <cfRule type="colorScale" priority="7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8">
    <cfRule type="colorScale" priority="7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8">
    <cfRule type="colorScale" priority="7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8">
    <cfRule type="colorScale" priority="7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8">
    <cfRule type="colorScale" priority="7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8">
    <cfRule type="colorScale" priority="7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8">
    <cfRule type="colorScale" priority="7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8">
    <cfRule type="colorScale" priority="7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8">
    <cfRule type="colorScale" priority="7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8">
    <cfRule type="colorScale" priority="7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8">
    <cfRule type="colorScale" priority="7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8">
    <cfRule type="colorScale" priority="7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8">
    <cfRule type="colorScale" priority="7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8">
    <cfRule type="colorScale" priority="7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8">
    <cfRule type="colorScale" priority="7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8">
    <cfRule type="colorScale" priority="7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8">
    <cfRule type="colorScale" priority="7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8">
    <cfRule type="colorScale" priority="7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8">
    <cfRule type="colorScale" priority="7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8">
    <cfRule type="colorScale" priority="7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8">
    <cfRule type="colorScale" priority="7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8">
    <cfRule type="colorScale" priority="7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8">
    <cfRule type="colorScale" priority="7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8">
    <cfRule type="colorScale" priority="7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8">
    <cfRule type="colorScale" priority="7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8">
    <cfRule type="colorScale" priority="7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8">
    <cfRule type="colorScale" priority="7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8">
    <cfRule type="colorScale" priority="7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8">
    <cfRule type="colorScale" priority="7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8">
    <cfRule type="colorScale" priority="7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8">
    <cfRule type="colorScale" priority="7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8">
    <cfRule type="colorScale" priority="7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8">
    <cfRule type="colorScale" priority="7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8">
    <cfRule type="colorScale" priority="7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8">
    <cfRule type="colorScale" priority="7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8">
    <cfRule type="colorScale" priority="7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8">
    <cfRule type="colorScale" priority="7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8">
    <cfRule type="colorScale" priority="7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8">
    <cfRule type="colorScale" priority="7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8">
    <cfRule type="colorScale" priority="7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8">
    <cfRule type="colorScale" priority="7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8">
    <cfRule type="colorScale" priority="7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8">
    <cfRule type="colorScale" priority="7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8">
    <cfRule type="colorScale" priority="7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8">
    <cfRule type="colorScale" priority="7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8">
    <cfRule type="colorScale" priority="7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8">
    <cfRule type="colorScale" priority="7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8">
    <cfRule type="colorScale" priority="7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8">
    <cfRule type="colorScale" priority="7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8">
    <cfRule type="colorScale" priority="7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8">
    <cfRule type="colorScale" priority="7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8">
    <cfRule type="colorScale" priority="7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8">
    <cfRule type="colorScale" priority="7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8">
    <cfRule type="colorScale" priority="7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8">
    <cfRule type="colorScale" priority="7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8">
    <cfRule type="colorScale" priority="7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8">
    <cfRule type="colorScale" priority="6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8">
    <cfRule type="colorScale" priority="6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8">
    <cfRule type="colorScale" priority="6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8">
    <cfRule type="colorScale" priority="6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8">
    <cfRule type="colorScale" priority="6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58">
    <cfRule type="colorScale" priority="6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8">
    <cfRule type="colorScale" priority="6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8">
    <cfRule type="colorScale" priority="6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8">
    <cfRule type="colorScale" priority="6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8">
    <cfRule type="colorScale" priority="6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8">
    <cfRule type="colorScale" priority="6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8">
    <cfRule type="colorScale" priority="6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8">
    <cfRule type="colorScale" priority="6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8">
    <cfRule type="colorScale" priority="6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8">
    <cfRule type="colorScale" priority="6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8">
    <cfRule type="colorScale" priority="6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8">
    <cfRule type="colorScale" priority="6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59:Y87 AC59:AE87 AC57:AC58 AC88">
    <cfRule type="colorScale" priority="6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57:AI88">
    <cfRule type="colorScale" priority="6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69:Z69 T69 AC69:AF69 AI69:AJ69">
    <cfRule type="colorScale" priority="28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59:T62 T69 X59:Z62 AC59:AF62 AI59:AJ62 X69:Z69 AC69:AF69 AI69:AJ69">
    <cfRule type="colorScale" priority="28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59:T67 T69 X59:Z67 AC59:AF67 AI59:AJ67 X69:Z69 AC69:AF69 AI69:AJ69">
    <cfRule type="colorScale" priority="28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59:T69 X59:Z69 AC59:AF69 AI59:AJ69">
    <cfRule type="colorScale" priority="28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59:T69">
    <cfRule type="colorScale" priority="28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59:T70 X59:Z70 AC59:AF70 AI59:AJ70">
    <cfRule type="colorScale" priority="28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59:T72 X59:Z72 AC59:AF72 AI59:AJ72">
    <cfRule type="colorScale" priority="28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59:T73 X59:Z73 AC59:AF73 AI59:AJ73">
    <cfRule type="colorScale" priority="28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59:T76 X59:Z76 AC59:AF76 AI59:AJ76">
    <cfRule type="colorScale" priority="28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59:T77 X59:Z77 AC59:AF77 AI59:AJ77">
    <cfRule type="colorScale" priority="28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59:T78 X59:Z78 AC59:AF78 AI59:AJ78">
    <cfRule type="colorScale" priority="28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59:AJ59 X59:Z59 AC59:AF59 T59">
    <cfRule type="colorScale" priority="28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0:AJ61 T60:T61 X60:Z61 AC60:AF61">
    <cfRule type="colorScale" priority="28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2:AJ62 X62:Z62 AC62:AF62 T62">
    <cfRule type="colorScale" priority="28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3:AJ63 X63:Z63 AC63:AF63 T63">
    <cfRule type="colorScale" priority="28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3:AJ63 X63:Z63 AC63:AF63">
    <cfRule type="colorScale" priority="28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4:AJ64 X64:Z64 AC64:AF64 T64">
    <cfRule type="colorScale" priority="28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4:AJ64 X64:Z64 AC64:AF64">
    <cfRule type="colorScale" priority="28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5:AJ65 X65:Z65 AC65:AF65 T65">
    <cfRule type="colorScale" priority="28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5:AJ65 X65:Z65 AC65:AF65">
    <cfRule type="colorScale" priority="28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6:AJ66 X66:Z66 AC66:AF66 T66">
    <cfRule type="colorScale" priority="28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6:AJ66 X66:Z66 AC66:AF66">
    <cfRule type="colorScale" priority="28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7:AJ67 X67:Z67 AC67:AF67 T67">
    <cfRule type="colorScale" priority="28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7:AJ67 X67:Z67 AC67:AF67">
    <cfRule type="colorScale" priority="28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8:AJ68 X68:Z68 AC68:AF68 T68">
    <cfRule type="colorScale" priority="28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8:AJ68 X68:Z68 AC68:AF68">
    <cfRule type="colorScale" priority="28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0:AJ70 X70:Z70 AC70:AF70 T70">
    <cfRule type="colorScale" priority="28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0:AJ70 X70:Z70 AC70:AF70">
    <cfRule type="colorScale" priority="28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1:AJ71 X71:Z71 AC71:AF71 T71">
    <cfRule type="colorScale" priority="28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1:AJ71 X71:Z71 AC71:AF71">
    <cfRule type="colorScale" priority="28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2:AJ72 X72:Z72 AC72:AF72 T72">
    <cfRule type="colorScale" priority="28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2:AJ72 X72:Z72 AC72:AF72">
    <cfRule type="colorScale" priority="28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3:AJ73 X73:Z73 AC73:AF73 T73">
    <cfRule type="colorScale" priority="28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3:AJ73 X73:Z73 AC73:AF73">
    <cfRule type="colorScale" priority="28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5:AJ75 X75:Z75 AC75:AF75 T75">
    <cfRule type="colorScale" priority="28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5:AJ75 X75:Z75 AC75:AF75">
    <cfRule type="colorScale" priority="28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4:AJ74 X74:Z74 AC74:AF74 T74">
    <cfRule type="colorScale" priority="28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4:AJ74 X74:Z74 AC74:AF74">
    <cfRule type="colorScale" priority="28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6:AJ76 X76:Z76 AC76:AF76 T76">
    <cfRule type="colorScale" priority="28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6:AJ76 X76:Z76 AC76:AF76">
    <cfRule type="colorScale" priority="28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7:AJ77 X77:Z77 AC77:AF77 T77">
    <cfRule type="colorScale" priority="28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7:AJ77 X77:Z77 AC77:AF77">
    <cfRule type="colorScale" priority="28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8:AJ78 X78:Z78 AC78:AF78 T78">
    <cfRule type="colorScale" priority="28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8:AJ78 X78:Z78 AC78:AF78">
    <cfRule type="colorScale" priority="28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9:AJ79 X79:Z79 AC79:AF79 T79">
    <cfRule type="colorScale" priority="28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9:AJ79 X79:Z79 AC79:AF79">
    <cfRule type="colorScale" priority="28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82:AJ82 X82:Z82 AC82:AF82 T82">
    <cfRule type="colorScale" priority="28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82:AJ82 X82:Z82 AC82:AF82">
    <cfRule type="colorScale" priority="28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80:AJ80 X80:Z80 AC80:AF80 T80">
    <cfRule type="colorScale" priority="28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80:AJ80 X80:Z80 AC80:AF80">
    <cfRule type="colorScale" priority="28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83:AJ83 X83:Z83 AC83:AF83 T83">
    <cfRule type="colorScale" priority="28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83:AJ83 X83:Z83 AC83:AF83">
    <cfRule type="colorScale" priority="28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81:AJ81 X81:Z81 AC81:AF81 T81">
    <cfRule type="colorScale" priority="28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81:AJ81 X81:Z81 AC81:AF81">
    <cfRule type="colorScale" priority="28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84:AJ84 X84:Z84 AC84:AF84 T84">
    <cfRule type="colorScale" priority="28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84:AJ84 X84:Z84 AC84:AF84">
    <cfRule type="colorScale" priority="28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85:AJ85 X85:Z85 AC85:AF85 T85">
    <cfRule type="colorScale" priority="28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85:AJ85 X85:Z85 AC85:AF85">
    <cfRule type="colorScale" priority="28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86:AJ86 X86:Z86 AC86:AF86 T86">
    <cfRule type="colorScale" priority="28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86:AJ86 X86:Z86 AC86:AF86">
    <cfRule type="colorScale" priority="28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87:AJ87 X87:Z87 AC87:AF87 T87">
    <cfRule type="colorScale" priority="28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87:AJ87 X87:Z87 AC87:AF87">
    <cfRule type="colorScale" priority="28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88:AJ88 Z88 AC88 T88 AF88">
    <cfRule type="colorScale" priority="28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88:AJ88 Z88 AC88 AF88">
    <cfRule type="colorScale" priority="28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57:AJ57 Z57 AC57 T57 AF57">
    <cfRule type="colorScale" priority="28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57:AJ57 Z57 AC57 AF57">
    <cfRule type="colorScale" priority="28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58:AJ58 Z58 AC58 T58 AF58">
    <cfRule type="colorScale" priority="28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58:AJ58 Z58 AC58 AF58">
    <cfRule type="colorScale" priority="28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0">
    <cfRule type="colorScale" priority="6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0">
    <cfRule type="colorScale" priority="6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0">
    <cfRule type="colorScale" priority="6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0">
    <cfRule type="colorScale" priority="6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0:R90">
    <cfRule type="colorScale" priority="6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90">
    <cfRule type="colorScale" priority="6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90">
    <cfRule type="colorScale" priority="6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0">
    <cfRule type="colorScale" priority="6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0">
    <cfRule type="colorScale" priority="6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90">
    <cfRule type="colorScale" priority="6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0">
    <cfRule type="colorScale" priority="6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0">
    <cfRule type="colorScale" priority="6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0 S90">
    <cfRule type="colorScale" priority="6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0">
    <cfRule type="colorScale" priority="6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90">
    <cfRule type="colorScale" priority="6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0">
    <cfRule type="colorScale" priority="6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0">
    <cfRule type="colorScale" priority="6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0">
    <cfRule type="colorScale" priority="6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0">
    <cfRule type="colorScale" priority="6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0">
    <cfRule type="colorScale" priority="6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0">
    <cfRule type="colorScale" priority="6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0">
    <cfRule type="colorScale" priority="6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0">
    <cfRule type="colorScale" priority="6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0">
    <cfRule type="colorScale" priority="6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0">
    <cfRule type="colorScale" priority="6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0">
    <cfRule type="colorScale" priority="6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0">
    <cfRule type="colorScale" priority="6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0">
    <cfRule type="colorScale" priority="6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0">
    <cfRule type="colorScale" priority="6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0">
    <cfRule type="colorScale" priority="6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0">
    <cfRule type="colorScale" priority="6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0">
    <cfRule type="colorScale" priority="6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0">
    <cfRule type="colorScale" priority="6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0">
    <cfRule type="colorScale" priority="6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0">
    <cfRule type="colorScale" priority="6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90">
    <cfRule type="colorScale" priority="6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0">
    <cfRule type="colorScale" priority="6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0">
    <cfRule type="colorScale" priority="6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0">
    <cfRule type="colorScale" priority="6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0">
    <cfRule type="colorScale" priority="6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0">
    <cfRule type="colorScale" priority="6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0">
    <cfRule type="colorScale" priority="6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0">
    <cfRule type="colorScale" priority="6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0">
    <cfRule type="colorScale" priority="6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0">
    <cfRule type="colorScale" priority="6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0">
    <cfRule type="colorScale" priority="6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0">
    <cfRule type="colorScale" priority="6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0">
    <cfRule type="colorScale" priority="6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0">
    <cfRule type="colorScale" priority="6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0">
    <cfRule type="colorScale" priority="6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0">
    <cfRule type="colorScale" priority="6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0">
    <cfRule type="colorScale" priority="6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0">
    <cfRule type="colorScale" priority="6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0">
    <cfRule type="colorScale" priority="6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0">
    <cfRule type="colorScale" priority="6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0">
    <cfRule type="colorScale" priority="6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0">
    <cfRule type="colorScale" priority="6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0">
    <cfRule type="colorScale" priority="6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0">
    <cfRule type="colorScale" priority="6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0">
    <cfRule type="colorScale" priority="6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0">
    <cfRule type="colorScale" priority="6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0">
    <cfRule type="colorScale" priority="6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0">
    <cfRule type="colorScale" priority="6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0">
    <cfRule type="colorScale" priority="6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0">
    <cfRule type="colorScale" priority="6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0">
    <cfRule type="colorScale" priority="6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0">
    <cfRule type="colorScale" priority="6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0">
    <cfRule type="colorScale" priority="6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0">
    <cfRule type="colorScale" priority="6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0">
    <cfRule type="colorScale" priority="6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0">
    <cfRule type="colorScale" priority="6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0">
    <cfRule type="colorScale" priority="6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0">
    <cfRule type="colorScale" priority="6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0">
    <cfRule type="colorScale" priority="6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0">
    <cfRule type="colorScale" priority="6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0">
    <cfRule type="colorScale" priority="6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0">
    <cfRule type="colorScale" priority="6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0">
    <cfRule type="colorScale" priority="6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0">
    <cfRule type="colorScale" priority="6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0">
    <cfRule type="colorScale" priority="5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0">
    <cfRule type="colorScale" priority="5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0">
    <cfRule type="colorScale" priority="5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0">
    <cfRule type="colorScale" priority="5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0">
    <cfRule type="colorScale" priority="5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0">
    <cfRule type="colorScale" priority="5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90">
    <cfRule type="colorScale" priority="5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0">
    <cfRule type="colorScale" priority="5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0">
    <cfRule type="colorScale" priority="5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0">
    <cfRule type="colorScale" priority="5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0">
    <cfRule type="colorScale" priority="5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0">
    <cfRule type="colorScale" priority="5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0">
    <cfRule type="colorScale" priority="5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0">
    <cfRule type="colorScale" priority="5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90">
    <cfRule type="colorScale" priority="5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0">
    <cfRule type="colorScale" priority="5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0">
    <cfRule type="colorScale" priority="5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90">
    <cfRule type="colorScale" priority="5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0">
    <cfRule type="colorScale" priority="5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0">
    <cfRule type="colorScale" priority="5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90">
    <cfRule type="colorScale" priority="5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0">
    <cfRule type="colorScale" priority="5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0">
    <cfRule type="colorScale" priority="5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0">
    <cfRule type="colorScale" priority="5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0">
    <cfRule type="colorScale" priority="5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0">
    <cfRule type="colorScale" priority="5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0">
    <cfRule type="colorScale" priority="5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0">
    <cfRule type="colorScale" priority="5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0">
    <cfRule type="colorScale" priority="5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0">
    <cfRule type="colorScale" priority="5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0">
    <cfRule type="colorScale" priority="5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0">
    <cfRule type="colorScale" priority="5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0">
    <cfRule type="colorScale" priority="5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0">
    <cfRule type="colorScale" priority="5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0">
    <cfRule type="colorScale" priority="5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0">
    <cfRule type="colorScale" priority="5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0">
    <cfRule type="colorScale" priority="5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0">
    <cfRule type="colorScale" priority="5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0">
    <cfRule type="colorScale" priority="5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0">
    <cfRule type="colorScale" priority="5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0">
    <cfRule type="colorScale" priority="5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0">
    <cfRule type="colorScale" priority="5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0">
    <cfRule type="colorScale" priority="5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0">
    <cfRule type="colorScale" priority="5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0">
    <cfRule type="colorScale" priority="5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0">
    <cfRule type="colorScale" priority="5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0">
    <cfRule type="colorScale" priority="5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0">
    <cfRule type="colorScale" priority="5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0">
    <cfRule type="colorScale" priority="5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0">
    <cfRule type="colorScale" priority="5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0">
    <cfRule type="colorScale" priority="5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0">
    <cfRule type="colorScale" priority="5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0">
    <cfRule type="colorScale" priority="5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0">
    <cfRule type="colorScale" priority="5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0">
    <cfRule type="colorScale" priority="5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0">
    <cfRule type="colorScale" priority="5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0">
    <cfRule type="colorScale" priority="5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0">
    <cfRule type="colorScale" priority="5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0">
    <cfRule type="colorScale" priority="5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0">
    <cfRule type="colorScale" priority="5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0">
    <cfRule type="colorScale" priority="5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0">
    <cfRule type="colorScale" priority="5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0">
    <cfRule type="colorScale" priority="5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0">
    <cfRule type="colorScale" priority="5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0">
    <cfRule type="colorScale" priority="5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0">
    <cfRule type="colorScale" priority="5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0">
    <cfRule type="colorScale" priority="5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0">
    <cfRule type="colorScale" priority="5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0">
    <cfRule type="colorScale" priority="5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0">
    <cfRule type="colorScale" priority="5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0">
    <cfRule type="colorScale" priority="5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0">
    <cfRule type="colorScale" priority="5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0">
    <cfRule type="colorScale" priority="5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0">
    <cfRule type="colorScale" priority="5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0">
    <cfRule type="colorScale" priority="5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0">
    <cfRule type="colorScale" priority="5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90">
    <cfRule type="colorScale" priority="5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0">
    <cfRule type="colorScale" priority="5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0">
    <cfRule type="colorScale" priority="5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0">
    <cfRule type="colorScale" priority="5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0">
    <cfRule type="colorScale" priority="5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0">
    <cfRule type="colorScale" priority="5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0">
    <cfRule type="colorScale" priority="5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0">
    <cfRule type="colorScale" priority="5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90">
    <cfRule type="colorScale" priority="5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90:AE90 Y90">
    <cfRule type="colorScale" priority="5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90">
    <cfRule type="colorScale" priority="5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90:AF90 T90 Y90 AI90:AJ90">
    <cfRule type="colorScale" priority="6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90:AF90 Y90 AI90:AJ90">
    <cfRule type="colorScale" priority="6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9">
    <cfRule type="colorScale" priority="5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9">
    <cfRule type="colorScale" priority="5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9">
    <cfRule type="colorScale" priority="4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9">
    <cfRule type="colorScale" priority="4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9:R89">
    <cfRule type="colorScale" priority="4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9">
    <cfRule type="colorScale" priority="4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9">
    <cfRule type="colorScale" priority="4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9">
    <cfRule type="colorScale" priority="4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9">
    <cfRule type="colorScale" priority="4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9">
    <cfRule type="colorScale" priority="4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9">
    <cfRule type="colorScale" priority="4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9">
    <cfRule type="colorScale" priority="4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9 S89">
    <cfRule type="colorScale" priority="4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9">
    <cfRule type="colorScale" priority="4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9">
    <cfRule type="colorScale" priority="4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9">
    <cfRule type="colorScale" priority="4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9">
    <cfRule type="colorScale" priority="4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9">
    <cfRule type="colorScale" priority="4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9">
    <cfRule type="colorScale" priority="5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9">
    <cfRule type="colorScale" priority="5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9">
    <cfRule type="colorScale" priority="5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9">
    <cfRule type="colorScale" priority="5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9">
    <cfRule type="colorScale" priority="5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9">
    <cfRule type="colorScale" priority="5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9">
    <cfRule type="colorScale" priority="5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9">
    <cfRule type="colorScale" priority="5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9">
    <cfRule type="colorScale" priority="5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9">
    <cfRule type="colorScale" priority="4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9">
    <cfRule type="colorScale" priority="4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9">
    <cfRule type="colorScale" priority="4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9">
    <cfRule type="colorScale" priority="4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9">
    <cfRule type="colorScale" priority="4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9">
    <cfRule type="colorScale" priority="4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9">
    <cfRule type="colorScale" priority="4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9">
    <cfRule type="colorScale" priority="4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89">
    <cfRule type="colorScale" priority="4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9">
    <cfRule type="colorScale" priority="4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9">
    <cfRule type="colorScale" priority="4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9">
    <cfRule type="colorScale" priority="4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9">
    <cfRule type="colorScale" priority="4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9">
    <cfRule type="colorScale" priority="4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9">
    <cfRule type="colorScale" priority="4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9">
    <cfRule type="colorScale" priority="4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9">
    <cfRule type="colorScale" priority="4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9">
    <cfRule type="colorScale" priority="4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9">
    <cfRule type="colorScale" priority="4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9">
    <cfRule type="colorScale" priority="4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9">
    <cfRule type="colorScale" priority="4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9">
    <cfRule type="colorScale" priority="4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9">
    <cfRule type="colorScale" priority="4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9">
    <cfRule type="colorScale" priority="4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9">
    <cfRule type="colorScale" priority="4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9">
    <cfRule type="colorScale" priority="4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9">
    <cfRule type="colorScale" priority="4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9">
    <cfRule type="colorScale" priority="4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9">
    <cfRule type="colorScale" priority="4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9">
    <cfRule type="colorScale" priority="4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9">
    <cfRule type="colorScale" priority="4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9">
    <cfRule type="colorScale" priority="4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9">
    <cfRule type="colorScale" priority="4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9">
    <cfRule type="colorScale" priority="4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9">
    <cfRule type="colorScale" priority="4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9">
    <cfRule type="colorScale" priority="4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9">
    <cfRule type="colorScale" priority="4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9">
    <cfRule type="colorScale" priority="4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9">
    <cfRule type="colorScale" priority="4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9">
    <cfRule type="colorScale" priority="4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9">
    <cfRule type="colorScale" priority="4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9">
    <cfRule type="colorScale" priority="4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9">
    <cfRule type="colorScale" priority="4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9">
    <cfRule type="colorScale" priority="4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9">
    <cfRule type="colorScale" priority="4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9">
    <cfRule type="colorScale" priority="4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9">
    <cfRule type="colorScale" priority="4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9">
    <cfRule type="colorScale" priority="4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9">
    <cfRule type="colorScale" priority="4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9">
    <cfRule type="colorScale" priority="4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9">
    <cfRule type="colorScale" priority="4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9">
    <cfRule type="colorScale" priority="4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9">
    <cfRule type="colorScale" priority="4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9">
    <cfRule type="colorScale" priority="4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9">
    <cfRule type="colorScale" priority="4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9">
    <cfRule type="colorScale" priority="4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9">
    <cfRule type="colorScale" priority="4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9">
    <cfRule type="colorScale" priority="4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89">
    <cfRule type="colorScale" priority="4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9">
    <cfRule type="colorScale" priority="4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9">
    <cfRule type="colorScale" priority="4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9">
    <cfRule type="colorScale" priority="4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9">
    <cfRule type="colorScale" priority="4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9">
    <cfRule type="colorScale" priority="4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9">
    <cfRule type="colorScale" priority="4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9">
    <cfRule type="colorScale" priority="4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89">
    <cfRule type="colorScale" priority="4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9">
    <cfRule type="colorScale" priority="4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9">
    <cfRule type="colorScale" priority="4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9">
    <cfRule type="colorScale" priority="4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9">
    <cfRule type="colorScale" priority="4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9">
    <cfRule type="colorScale" priority="4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89">
    <cfRule type="colorScale" priority="4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9">
    <cfRule type="colorScale" priority="4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9">
    <cfRule type="colorScale" priority="4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9">
    <cfRule type="colorScale" priority="4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9">
    <cfRule type="colorScale" priority="4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9">
    <cfRule type="colorScale" priority="3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9">
    <cfRule type="colorScale" priority="3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9">
    <cfRule type="colorScale" priority="3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9">
    <cfRule type="colorScale" priority="3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9">
    <cfRule type="colorScale" priority="3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9">
    <cfRule type="colorScale" priority="3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9">
    <cfRule type="colorScale" priority="4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9">
    <cfRule type="colorScale" priority="4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9">
    <cfRule type="colorScale" priority="4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9">
    <cfRule type="colorScale" priority="4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9">
    <cfRule type="colorScale" priority="4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9">
    <cfRule type="colorScale" priority="4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9">
    <cfRule type="colorScale" priority="4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9">
    <cfRule type="colorScale" priority="3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9">
    <cfRule type="colorScale" priority="3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9">
    <cfRule type="colorScale" priority="3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9">
    <cfRule type="colorScale" priority="3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9">
    <cfRule type="colorScale" priority="3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9">
    <cfRule type="colorScale" priority="3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9">
    <cfRule type="colorScale" priority="3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9">
    <cfRule type="colorScale" priority="3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9">
    <cfRule type="colorScale" priority="3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9">
    <cfRule type="colorScale" priority="3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9">
    <cfRule type="colorScale" priority="3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9">
    <cfRule type="colorScale" priority="3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9">
    <cfRule type="colorScale" priority="3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9">
    <cfRule type="colorScale" priority="3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9">
    <cfRule type="colorScale" priority="3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9">
    <cfRule type="colorScale" priority="3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9">
    <cfRule type="colorScale" priority="3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9">
    <cfRule type="colorScale" priority="3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9">
    <cfRule type="colorScale" priority="3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9">
    <cfRule type="colorScale" priority="3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9">
    <cfRule type="colorScale" priority="3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9">
    <cfRule type="colorScale" priority="3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9">
    <cfRule type="colorScale" priority="3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9">
    <cfRule type="colorScale" priority="3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9">
    <cfRule type="colorScale" priority="3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9">
    <cfRule type="colorScale" priority="3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9">
    <cfRule type="colorScale" priority="3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9">
    <cfRule type="colorScale" priority="3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9">
    <cfRule type="colorScale" priority="3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9">
    <cfRule type="colorScale" priority="3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9">
    <cfRule type="colorScale" priority="3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9">
    <cfRule type="colorScale" priority="3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9">
    <cfRule type="colorScale" priority="3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9">
    <cfRule type="colorScale" priority="3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9">
    <cfRule type="colorScale" priority="3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9">
    <cfRule type="colorScale" priority="3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9">
    <cfRule type="colorScale" priority="3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9">
    <cfRule type="colorScale" priority="3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89">
    <cfRule type="colorScale" priority="3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9">
    <cfRule type="colorScale" priority="3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9">
    <cfRule type="colorScale" priority="3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9">
    <cfRule type="colorScale" priority="3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9">
    <cfRule type="colorScale" priority="3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9">
    <cfRule type="colorScale" priority="3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9">
    <cfRule type="colorScale" priority="3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9">
    <cfRule type="colorScale" priority="3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89">
    <cfRule type="colorScale" priority="3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89:AE89 X89:Y89">
    <cfRule type="colorScale" priority="3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89">
    <cfRule type="colorScale" priority="3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89:AF89 T89 X89:Z89 AI89:AJ89">
    <cfRule type="colorScale" priority="5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89:AF89 X89:Z89 AI89:AJ89">
    <cfRule type="colorScale" priority="5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57">
    <cfRule type="colorScale" priority="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57">
    <cfRule type="colorScale" priority="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57">
    <cfRule type="colorScale" priority="1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57">
    <cfRule type="colorScale" priority="1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57">
    <cfRule type="colorScale" priority="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57">
    <cfRule type="colorScale" priority="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57">
    <cfRule type="colorScale" priority="1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57">
    <cfRule type="colorScale" priority="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57"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57">
    <cfRule type="colorScale" priority="1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57">
    <cfRule type="colorScale" priority="1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57">
    <cfRule type="colorScale" priority="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90">
    <cfRule type="colorScale" priority="2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90">
    <cfRule type="colorScale" priority="2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90">
    <cfRule type="colorScale" priority="1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90">
    <cfRule type="colorScale" priority="1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90">
    <cfRule type="colorScale" priority="1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90">
    <cfRule type="colorScale" priority="1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90">
    <cfRule type="colorScale" priority="1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90">
    <cfRule type="colorScale" priority="1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90">
    <cfRule type="colorScale" priority="1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90">
    <cfRule type="colorScale" priority="1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90">
    <cfRule type="colorScale" priority="1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90">
    <cfRule type="colorScale" priority="1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90">
    <cfRule type="colorScale" priority="1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90">
    <cfRule type="colorScale" priority="1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90">
    <cfRule type="colorScale" priority="1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90">
    <cfRule type="colorScale" priority="1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90">
    <cfRule type="colorScale" priority="1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5">
    <cfRule type="colorScale" priority="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5">
    <cfRule type="colorScale" priority="1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5">
    <cfRule type="colorScale" priority="1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5">
    <cfRule type="colorScale" priority="1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5:R55">
    <cfRule type="colorScale" priority="1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5">
    <cfRule type="colorScale" priority="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5:R55">
    <cfRule type="colorScale" priority="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5">
    <cfRule type="colorScale" priority="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5">
    <cfRule type="colorScale" priority="1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55 S55">
    <cfRule type="colorScale" priority="1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5">
    <cfRule type="colorScale" priority="1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5">
    <cfRule type="colorScale" priority="1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55">
    <cfRule type="colorScale" priority="1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55:AE55 X55:Y55">
    <cfRule type="colorScale" priority="1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55">
    <cfRule type="colorScale" priority="1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55:AF55 T55 X55:Z55 AI55:AJ55">
    <cfRule type="colorScale" priority="1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55:AF55 X55:Z55 AI55:AJ55">
    <cfRule type="colorScale" priority="1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Q1"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Q1">
    <cfRule type="colorScale" priority="1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57:Y57">
    <cfRule type="colorScale" priority="1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57:Y57"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57">
    <cfRule type="colorScale" priority="1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57">
    <cfRule type="colorScale" priority="1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57">
    <cfRule type="colorScale" priority="1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57">
    <cfRule type="colorScale" priority="1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57"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57">
    <cfRule type="colorScale" priority="1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57">
    <cfRule type="colorScale" priority="1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57">
    <cfRule type="colorScale" priority="1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57"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57">
    <cfRule type="colorScale" priority="1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57">
    <cfRule type="colorScale" priority="1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57">
    <cfRule type="colorScale" priority="1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57">
    <cfRule type="colorScale" priority="1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57">
    <cfRule type="colorScale" priority="1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57">
    <cfRule type="colorScale" priority="1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57">
    <cfRule type="colorScale" priority="1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57">
    <cfRule type="colorScale" priority="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57">
    <cfRule type="colorScale" priority="1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57"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57">
    <cfRule type="colorScale" priority="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57"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57">
    <cfRule type="colorScale" priority="1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57"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57">
    <cfRule type="colorScale" priority="1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57">
    <cfRule type="colorScale" priority="1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57">
    <cfRule type="colorScale" priority="1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57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57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57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57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57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57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57"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57">
    <cfRule type="colorScale" priority="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57"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57"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57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57"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57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57"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57">
    <cfRule type="colorScale" priority="1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58:Y58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58:Y58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58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58"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58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58"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58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58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58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58"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58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58"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58"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58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58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58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58"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58"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58"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58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58"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58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58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58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58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58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58"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58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58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58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58"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58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58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58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58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58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58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58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58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58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58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58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58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58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58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58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58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58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58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58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58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58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58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58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58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88:Y88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88:Y88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88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88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88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88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88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88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88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88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8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88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88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88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88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88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88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88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88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88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88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8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88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88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88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88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88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88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88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88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88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88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88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88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88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88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88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8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8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88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8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8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8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8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8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8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8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88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8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8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8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8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8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8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88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8840EE8363ACE48A6306A8E131303DF" ma:contentTypeVersion="20" ma:contentTypeDescription="Ein neues Dokument erstellen." ma:contentTypeScope="" ma:versionID="f9aac17dcf450050ba8586ebd1fe7f0d">
  <xsd:schema xmlns:xsd="http://www.w3.org/2001/XMLSchema" xmlns:xs="http://www.w3.org/2001/XMLSchema" xmlns:p="http://schemas.microsoft.com/office/2006/metadata/properties" xmlns:ns2="c0eb4fd2-19b3-4477-9d0f-5b0e44ae9540" xmlns:ns3="c52e925f-affd-4285-b4f1-f628afbbc431" targetNamespace="http://schemas.microsoft.com/office/2006/metadata/properties" ma:root="true" ma:fieldsID="c682ef01ec8e64139dc1a18a9c9c34d8" ns2:_="" ns3:_="">
    <xsd:import namespace="c0eb4fd2-19b3-4477-9d0f-5b0e44ae9540"/>
    <xsd:import namespace="c52e925f-affd-4285-b4f1-f628afbbc4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b4fd2-19b3-4477-9d0f-5b0e44ae95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71ccf052-784f-414d-b6c1-6097d098c3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2e925f-affd-4285-b4f1-f628afbbc43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ca67484-80f8-47b3-8fd6-3fb1c5fa8192}" ma:internalName="TaxCatchAll" ma:showField="CatchAllData" ma:web="c52e925f-affd-4285-b4f1-f628afbbc4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D50E43-0654-458F-BF2C-C11550800A6E}"/>
</file>

<file path=customXml/itemProps2.xml><?xml version="1.0" encoding="utf-8"?>
<ds:datastoreItem xmlns:ds="http://schemas.openxmlformats.org/officeDocument/2006/customXml" ds:itemID="{E0FC19EF-D745-4DF1-BC4E-CCF9C36741B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Lissy Langer</dc:creator>
  <cp:lastModifiedBy>Lissy Langer</cp:lastModifiedBy>
  <dcterms:created xsi:type="dcterms:W3CDTF">2021-09-17T09:07:10Z</dcterms:created>
  <dcterms:modified xsi:type="dcterms:W3CDTF">2022-08-31T09:03:41Z</dcterms:modified>
</cp:coreProperties>
</file>