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1086" documentId="11_E22E292DDC8DBA9EA073EE662C3ECE11D21903C1" xr6:coauthVersionLast="47" xr6:coauthVersionMax="47" xr10:uidLastSave="{263BD8A9-F9EF-472D-A5D6-7D7A2ED50112}"/>
  <bookViews>
    <workbookView xWindow="240" yWindow="105" windowWidth="14805" windowHeight="8010" xr2:uid="{00000000-000D-0000-FFFF-FFFF00000000}"/>
  </bookViews>
  <sheets>
    <sheet name="0" sheetId="2" r:id="rId1"/>
    <sheet name="Bildmischun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30" i="2"/>
</calcChain>
</file>

<file path=xl/sharedStrings.xml><?xml version="1.0" encoding="utf-8"?>
<sst xmlns="http://schemas.openxmlformats.org/spreadsheetml/2006/main" count="419" uniqueCount="172">
  <si>
    <t>Position</t>
  </si>
  <si>
    <t>Startzeit</t>
  </si>
  <si>
    <t xml:space="preserve">Länge </t>
  </si>
  <si>
    <t>Kürzel</t>
  </si>
  <si>
    <t>Kapitel</t>
  </si>
  <si>
    <t>Ort</t>
  </si>
  <si>
    <t xml:space="preserve"> Charaktere LIVE</t>
  </si>
  <si>
    <t>Handlung</t>
  </si>
  <si>
    <t>Audio</t>
  </si>
  <si>
    <t>Atmo</t>
  </si>
  <si>
    <t>Licht</t>
  </si>
  <si>
    <t>Setdesign</t>
  </si>
  <si>
    <t>Videohub</t>
  </si>
  <si>
    <t>Mischer</t>
  </si>
  <si>
    <t xml:space="preserve">Nr. </t>
  </si>
  <si>
    <t>HDM1</t>
  </si>
  <si>
    <t>TC</t>
  </si>
  <si>
    <t>Nr.</t>
  </si>
  <si>
    <t>HDM2</t>
  </si>
  <si>
    <t>HDST</t>
  </si>
  <si>
    <t>Kameras</t>
  </si>
  <si>
    <t>Verantwortlich</t>
  </si>
  <si>
    <t>Stand</t>
  </si>
  <si>
    <t>-</t>
  </si>
  <si>
    <t>GF0</t>
  </si>
  <si>
    <t>Logo</t>
  </si>
  <si>
    <t>Taverne</t>
  </si>
  <si>
    <t>1a2a3b</t>
  </si>
  <si>
    <t>GF1</t>
  </si>
  <si>
    <t>Intro + Recap</t>
  </si>
  <si>
    <t>IntroRecap</t>
  </si>
  <si>
    <t>BB Recap</t>
  </si>
  <si>
    <t>Record</t>
  </si>
  <si>
    <t>Philipp + Nico</t>
  </si>
  <si>
    <t>muss zsm gesetzt werden</t>
  </si>
  <si>
    <t>Show1</t>
  </si>
  <si>
    <t>Anmod</t>
  </si>
  <si>
    <t>?</t>
  </si>
  <si>
    <t>GM</t>
  </si>
  <si>
    <t>Begrüßung, letztes Abenteuer</t>
  </si>
  <si>
    <t>Stinger Cam; später Key3+HDM2</t>
  </si>
  <si>
    <t>BB GM; BB Legende; BB PnP</t>
  </si>
  <si>
    <t>ST1</t>
  </si>
  <si>
    <t>Tisch</t>
  </si>
  <si>
    <t>GM, Barbar, Schurke</t>
  </si>
  <si>
    <t>Aufwachen, mentales Recap, Suche nach Frühstück</t>
  </si>
  <si>
    <t>Cam</t>
  </si>
  <si>
    <t>BB David</t>
  </si>
  <si>
    <t>1a2b3b</t>
  </si>
  <si>
    <t>ST2</t>
  </si>
  <si>
    <t>Schurke, Bogi</t>
  </si>
  <si>
    <t>Schurke geht zum Tresen, Gespräch am Tresen, Schurke gibt letztes Gold für Frühstück </t>
  </si>
  <si>
    <t>1a2a3a</t>
  </si>
  <si>
    <t>ST3</t>
  </si>
  <si>
    <t>GM, NPC grauer Unbekannter, Barbar, Schurke</t>
  </si>
  <si>
    <t>Schurke kommt an Tisch zurück, NPC vom GM erzählt vom Artefakt, Würfelwurf (? on cam oder MAZ)</t>
  </si>
  <si>
    <t>BB Flo</t>
  </si>
  <si>
    <t>SZ1</t>
  </si>
  <si>
    <t>Feldweg</t>
  </si>
  <si>
    <t>verlassen Stadt, NPC kommt entgegen, Dialog mit Händler Herrmann </t>
  </si>
  <si>
    <t>Umbau?</t>
  </si>
  <si>
    <t>Stinger HDM1</t>
  </si>
  <si>
    <t>AlexS</t>
  </si>
  <si>
    <t>läuft</t>
  </si>
  <si>
    <t>ST4</t>
  </si>
  <si>
    <t>Händler Herrmann, Barbar, Schurke</t>
  </si>
  <si>
    <t>Dialog Händler Spieler, Überfall auf Händler, klauen Trank und Gildeneinladung</t>
  </si>
  <si>
    <t>WB1</t>
  </si>
  <si>
    <t>Werbung</t>
  </si>
  <si>
    <t>Gilde, Bäcker, Hautcreme</t>
  </si>
  <si>
    <t>Lennart</t>
  </si>
  <si>
    <t>BS1</t>
  </si>
  <si>
    <t>Fährmann</t>
  </si>
  <si>
    <t>Bluescreen See</t>
  </si>
  <si>
    <t>GM erzählt Setting Fährmann</t>
  </si>
  <si>
    <t>Wald</t>
  </si>
  <si>
    <t>HDM2 + Key1 Cam2</t>
  </si>
  <si>
    <t>1a2a3c</t>
  </si>
  <si>
    <t>Nick</t>
  </si>
  <si>
    <t>SZ2</t>
  </si>
  <si>
    <t>See</t>
  </si>
  <si>
    <t>Spieler wollen mit Fährmann fahren, haben aber kein Gold</t>
  </si>
  <si>
    <t>Stinger HDM1 &amp; -Key1</t>
  </si>
  <si>
    <t>Philipp</t>
  </si>
  <si>
    <t>ST5</t>
  </si>
  <si>
    <t>GM, Barbar, Schurke, Barde</t>
  </si>
  <si>
    <t>beraten sich</t>
  </si>
  <si>
    <t>dunkler?</t>
  </si>
  <si>
    <t>Stinger Cam</t>
  </si>
  <si>
    <t>SZ3</t>
  </si>
  <si>
    <t>Barde taucht auf, überzeugt Fährmann, Barde lädt Spieler ein, schließt sich Gruppe an</t>
  </si>
  <si>
    <t>ST6</t>
  </si>
  <si>
    <t>GM, NPCs Banditen, Barbar, Schurke, Barde</t>
  </si>
  <si>
    <t>Nacht, Überfall auf Gruppe</t>
  </si>
  <si>
    <t>BB Jakob</t>
  </si>
  <si>
    <t>0p0</t>
  </si>
  <si>
    <t>WB2</t>
  </si>
  <si>
    <t>Zaubertrank, Botaniker, Hofnarr</t>
  </si>
  <si>
    <t>Umbau</t>
  </si>
  <si>
    <t>BS2</t>
  </si>
  <si>
    <t>Ruine</t>
  </si>
  <si>
    <t>Bluescreen Ruine</t>
  </si>
  <si>
    <t>GM erzählt Setting Ruine</t>
  </si>
  <si>
    <t>Nico</t>
  </si>
  <si>
    <t xml:space="preserve"> </t>
  </si>
  <si>
    <t>SZ4</t>
  </si>
  <si>
    <t>Auftritt Magier, Monolog</t>
  </si>
  <si>
    <t>blk</t>
  </si>
  <si>
    <t>ST7</t>
  </si>
  <si>
    <t>Spielen Angriff aus, Jakob hat nen Plan</t>
  </si>
  <si>
    <t>SZ5</t>
  </si>
  <si>
    <t>Ablenkung durch Barden</t>
  </si>
  <si>
    <t>ST8</t>
  </si>
  <si>
    <t>Sieg, Jubel, zur Truhe gehen</t>
  </si>
  <si>
    <t>SZ6</t>
  </si>
  <si>
    <t>Truhe öffnen</t>
  </si>
  <si>
    <t>Show2</t>
  </si>
  <si>
    <t>Abmod</t>
  </si>
  <si>
    <t>Studio</t>
  </si>
  <si>
    <t>Abmod &amp; GM geht zur Taverne zu Spielern</t>
  </si>
  <si>
    <t>Stinger Cam; + Key3 HDM2</t>
  </si>
  <si>
    <t>BB Legende</t>
  </si>
  <si>
    <t>1ab2b3b</t>
  </si>
  <si>
    <t>GF2</t>
  </si>
  <si>
    <t>Grafik von Nico</t>
  </si>
  <si>
    <t>ST9 + GF2</t>
  </si>
  <si>
    <t>Credits</t>
  </si>
  <si>
    <t>Bogi, Barbar, Schurke, Barde</t>
  </si>
  <si>
    <r>
      <t>Freibier, Feiern Erfolg des Abenteuers, stellen fest niemand hat das Artefakt eingepackt</t>
    </r>
    <r>
      <rPr>
        <sz val="11"/>
        <color rgb="FF000000"/>
        <rFont val="Calibri"/>
        <charset val="1"/>
      </rPr>
      <t> </t>
    </r>
  </si>
  <si>
    <t>GF3</t>
  </si>
  <si>
    <t>Outro</t>
  </si>
  <si>
    <t>Stinger HDM1 &amp; -Key3</t>
  </si>
  <si>
    <t>in arbeit</t>
  </si>
  <si>
    <t>GF4</t>
  </si>
  <si>
    <t>Restliche Zeit:</t>
  </si>
  <si>
    <t>Länge</t>
  </si>
  <si>
    <t>Art der Narration</t>
  </si>
  <si>
    <t>Gerät</t>
  </si>
  <si>
    <t>Charaktere im Bild</t>
  </si>
  <si>
    <t>Übergang (In)</t>
  </si>
  <si>
    <t>???</t>
  </si>
  <si>
    <t>Sendung</t>
  </si>
  <si>
    <t>Hyperdeck</t>
  </si>
  <si>
    <t>Play</t>
  </si>
  <si>
    <t>Monolog</t>
  </si>
  <si>
    <t>Kamera</t>
  </si>
  <si>
    <t>Stinger</t>
  </si>
  <si>
    <t>wo steht GM bei Anmod</t>
  </si>
  <si>
    <t>GM macht Anmod am Tisch (-Leah)</t>
  </si>
  <si>
    <t>PnP</t>
  </si>
  <si>
    <t>Schwenk/Cut</t>
  </si>
  <si>
    <t>Schwenk</t>
  </si>
  <si>
    <t>Cut</t>
  </si>
  <si>
    <t>Szenisch</t>
  </si>
  <si>
    <t>GM, NPC Händler, Barbar, Schurke</t>
  </si>
  <si>
    <t>Werbung Block 1</t>
  </si>
  <si>
    <t>Gilde, Bäcker, Narr, Hautcreme</t>
  </si>
  <si>
    <t>Stinger + Werbe Opener</t>
  </si>
  <si>
    <t>Kamera+</t>
  </si>
  <si>
    <t>Werbe Closer + Stinger</t>
  </si>
  <si>
    <t>Fährmann, Barbar, Schurke</t>
  </si>
  <si>
    <t>Fährmann, Barbar, Schurke, Barde</t>
  </si>
  <si>
    <t>Werbung Block 2</t>
  </si>
  <si>
    <t>Zaubertrank, Domian, Botaniker</t>
  </si>
  <si>
    <t>GM, Barbar, Schurke, Barde, Magier</t>
  </si>
  <si>
    <t>Weg durch die Ruine, Auftritt Magier, Monolog,  Kampf, Sieg, öffnen Truhe</t>
  </si>
  <si>
    <t>Schwenk schiwerig mit Bluescreen</t>
  </si>
  <si>
    <t>BS3</t>
  </si>
  <si>
    <t>GM erzählt Ende des Abenteuers, Abschließende Worte, Vorschau, Abmod</t>
  </si>
  <si>
    <t>Show2+GF2</t>
  </si>
  <si>
    <t>GM geht zur Taverne zu Spielern</t>
  </si>
  <si>
    <t>Was für ein Schnitt, Credits als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</si>
</sst>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20" fontId="4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top"/>
    </xf>
    <xf numFmtId="20" fontId="4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20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164" fontId="4" fillId="5" borderId="1" xfId="0" applyNumberFormat="1" applyFont="1" applyFill="1" applyBorder="1"/>
    <xf numFmtId="0" fontId="4" fillId="5" borderId="1" xfId="0" applyFont="1" applyFill="1" applyBorder="1" applyAlignment="1">
      <alignment wrapText="1"/>
    </xf>
    <xf numFmtId="0" fontId="0" fillId="5" borderId="1" xfId="0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4" fontId="4" fillId="4" borderId="1" xfId="0" applyNumberFormat="1" applyFont="1" applyFill="1" applyBorder="1"/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6" fillId="6" borderId="1" xfId="0" applyFont="1" applyFill="1" applyBorder="1"/>
    <xf numFmtId="164" fontId="0" fillId="3" borderId="1" xfId="0" applyNumberFormat="1" applyFill="1" applyBorder="1"/>
    <xf numFmtId="0" fontId="6" fillId="3" borderId="1" xfId="0" applyFont="1" applyFill="1" applyBorder="1" applyAlignment="1">
      <alignment wrapText="1"/>
    </xf>
    <xf numFmtId="0" fontId="2" fillId="5" borderId="1" xfId="0" applyFont="1" applyFill="1" applyBorder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4" fillId="6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46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2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right"/>
    </xf>
    <xf numFmtId="16" fontId="0" fillId="2" borderId="1" xfId="0" applyNumberForma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628F-2C61-46B7-9E6A-ECDB70C78D9B}">
  <dimension ref="A1:AA30"/>
  <sheetViews>
    <sheetView tabSelected="1" workbookViewId="0">
      <pane xSplit="6" topLeftCell="G15" activePane="topRight" state="frozen"/>
      <selection pane="topRight" activeCell="A36" sqref="A36"/>
    </sheetView>
  </sheetViews>
  <sheetFormatPr defaultRowHeight="15"/>
  <cols>
    <col min="1" max="1" width="9.140625" style="1"/>
    <col min="3" max="3" width="12.5703125" style="21" bestFit="1" customWidth="1"/>
    <col min="4" max="4" width="11.42578125" customWidth="1"/>
    <col min="5" max="5" width="12.7109375" customWidth="1"/>
    <col min="6" max="6" width="16" customWidth="1"/>
    <col min="7" max="7" width="36.85546875" style="5" customWidth="1"/>
    <col min="8" max="8" width="54.28515625" style="5" customWidth="1"/>
    <col min="10" max="10" width="14.7109375" customWidth="1"/>
    <col min="11" max="11" width="16.140625" customWidth="1"/>
    <col min="12" max="12" width="11" customWidth="1"/>
    <col min="13" max="13" width="16.140625" customWidth="1"/>
    <col min="14" max="14" width="26.42578125" style="5" customWidth="1"/>
    <col min="15" max="15" width="16.140625" style="90" customWidth="1"/>
    <col min="16" max="16" width="12.85546875" customWidth="1"/>
    <col min="17" max="17" width="9.140625" bestFit="1" customWidth="1"/>
    <col min="18" max="18" width="6.42578125" style="102" customWidth="1"/>
    <col min="22" max="22" width="9.140625" style="19"/>
  </cols>
  <sheetData>
    <row r="1" spans="1:26" s="2" customFormat="1">
      <c r="A1" s="6" t="s">
        <v>0</v>
      </c>
      <c r="B1" s="6" t="s">
        <v>1</v>
      </c>
      <c r="C1" s="20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2" t="s">
        <v>12</v>
      </c>
      <c r="N1" s="78" t="s">
        <v>13</v>
      </c>
      <c r="O1" s="82" t="s">
        <v>14</v>
      </c>
      <c r="P1" s="2" t="s">
        <v>15</v>
      </c>
      <c r="Q1" s="2" t="s">
        <v>16</v>
      </c>
      <c r="R1" s="94" t="s">
        <v>17</v>
      </c>
      <c r="S1" s="2" t="s">
        <v>18</v>
      </c>
      <c r="T1" s="2" t="s">
        <v>16</v>
      </c>
      <c r="U1" s="2" t="s">
        <v>19</v>
      </c>
      <c r="V1" s="18" t="s">
        <v>20</v>
      </c>
      <c r="Y1" s="2" t="s">
        <v>21</v>
      </c>
      <c r="Z1" s="2" t="s">
        <v>22</v>
      </c>
    </row>
    <row r="2" spans="1:26" s="26" customFormat="1">
      <c r="A2" s="22">
        <v>0</v>
      </c>
      <c r="B2" s="23" t="s">
        <v>23</v>
      </c>
      <c r="C2" s="24"/>
      <c r="D2" s="23" t="s">
        <v>24</v>
      </c>
      <c r="E2" s="23" t="s">
        <v>25</v>
      </c>
      <c r="F2" s="23" t="s">
        <v>23</v>
      </c>
      <c r="G2" s="25"/>
      <c r="H2" s="25"/>
      <c r="I2" s="23"/>
      <c r="J2" s="93" t="s">
        <v>26</v>
      </c>
      <c r="K2" s="93"/>
      <c r="L2" s="93"/>
      <c r="N2" s="79" t="s">
        <v>15</v>
      </c>
      <c r="O2" s="83">
        <v>0</v>
      </c>
      <c r="P2" s="26" t="s">
        <v>25</v>
      </c>
      <c r="Q2" s="27">
        <v>0</v>
      </c>
      <c r="R2" s="95"/>
      <c r="T2" s="27"/>
      <c r="V2" s="91" t="s">
        <v>27</v>
      </c>
      <c r="X2" s="26" t="s">
        <v>24</v>
      </c>
    </row>
    <row r="3" spans="1:26" s="33" customFormat="1">
      <c r="A3" s="22">
        <v>1</v>
      </c>
      <c r="B3" s="29">
        <v>0</v>
      </c>
      <c r="C3" s="30">
        <v>2.4305555555555556E-3</v>
      </c>
      <c r="D3" s="23" t="s">
        <v>28</v>
      </c>
      <c r="E3" s="31" t="s">
        <v>29</v>
      </c>
      <c r="F3" s="31" t="s">
        <v>23</v>
      </c>
      <c r="G3" s="32"/>
      <c r="H3" s="32"/>
      <c r="I3" s="31"/>
      <c r="J3" s="93"/>
      <c r="K3" s="93"/>
      <c r="L3" s="93"/>
      <c r="N3" s="77"/>
      <c r="O3" s="83">
        <v>1</v>
      </c>
      <c r="P3" s="26" t="s">
        <v>30</v>
      </c>
      <c r="R3" s="96"/>
      <c r="S3" s="33" t="s">
        <v>31</v>
      </c>
      <c r="T3" s="34">
        <v>0</v>
      </c>
      <c r="U3" s="91" t="s">
        <v>32</v>
      </c>
      <c r="V3" s="91"/>
      <c r="X3" s="33" t="s">
        <v>28</v>
      </c>
      <c r="Y3" s="33" t="s">
        <v>33</v>
      </c>
      <c r="Z3" s="33" t="s">
        <v>34</v>
      </c>
    </row>
    <row r="4" spans="1:26" s="39" customFormat="1" ht="43.5">
      <c r="A4" s="35">
        <v>2</v>
      </c>
      <c r="B4" s="36"/>
      <c r="C4" s="37">
        <v>2.3148148148148149E-4</v>
      </c>
      <c r="D4" s="36" t="s">
        <v>35</v>
      </c>
      <c r="E4" s="36" t="s">
        <v>36</v>
      </c>
      <c r="F4" s="36" t="s">
        <v>37</v>
      </c>
      <c r="G4" s="38" t="s">
        <v>38</v>
      </c>
      <c r="H4" s="38" t="s">
        <v>39</v>
      </c>
      <c r="I4" s="36"/>
      <c r="J4" s="93"/>
      <c r="K4" s="93"/>
      <c r="L4" s="93"/>
      <c r="N4" s="40" t="s">
        <v>40</v>
      </c>
      <c r="O4" s="84"/>
      <c r="R4" s="103"/>
      <c r="S4" s="39" t="s">
        <v>41</v>
      </c>
      <c r="U4" s="91"/>
      <c r="V4" s="91"/>
    </row>
    <row r="5" spans="1:26" s="39" customFormat="1">
      <c r="A5" s="35">
        <v>3</v>
      </c>
      <c r="B5" s="36"/>
      <c r="C5" s="37">
        <v>2.3726851851851851E-3</v>
      </c>
      <c r="D5" s="36" t="s">
        <v>42</v>
      </c>
      <c r="E5" s="36" t="s">
        <v>26</v>
      </c>
      <c r="F5" s="36" t="s">
        <v>43</v>
      </c>
      <c r="G5" s="38" t="s">
        <v>44</v>
      </c>
      <c r="H5" s="41" t="s">
        <v>45</v>
      </c>
      <c r="I5" s="36"/>
      <c r="J5" s="93"/>
      <c r="K5" s="93"/>
      <c r="L5" s="93"/>
      <c r="N5" s="92" t="s">
        <v>46</v>
      </c>
      <c r="O5" s="85"/>
      <c r="R5" s="97"/>
      <c r="S5" s="39" t="s">
        <v>47</v>
      </c>
      <c r="U5" s="91"/>
      <c r="V5" s="42" t="s">
        <v>48</v>
      </c>
    </row>
    <row r="6" spans="1:26" s="39" customFormat="1" ht="30.75" customHeight="1">
      <c r="A6" s="35">
        <v>4</v>
      </c>
      <c r="B6" s="36"/>
      <c r="C6" s="37"/>
      <c r="D6" s="36" t="s">
        <v>49</v>
      </c>
      <c r="E6" s="36"/>
      <c r="F6" s="36" t="s">
        <v>26</v>
      </c>
      <c r="G6" s="38" t="s">
        <v>50</v>
      </c>
      <c r="H6" s="41" t="s">
        <v>51</v>
      </c>
      <c r="I6" s="36"/>
      <c r="J6" s="93"/>
      <c r="K6" s="93"/>
      <c r="L6" s="93"/>
      <c r="N6" s="92"/>
      <c r="O6" s="85"/>
      <c r="R6" s="97"/>
      <c r="U6" s="91"/>
      <c r="V6" s="91" t="s">
        <v>52</v>
      </c>
    </row>
    <row r="7" spans="1:26" s="39" customFormat="1" ht="30.75">
      <c r="A7" s="35">
        <v>5</v>
      </c>
      <c r="B7" s="36"/>
      <c r="C7" s="37"/>
      <c r="D7" s="36" t="s">
        <v>53</v>
      </c>
      <c r="E7" s="36"/>
      <c r="F7" s="36" t="s">
        <v>43</v>
      </c>
      <c r="G7" s="38" t="s">
        <v>54</v>
      </c>
      <c r="H7" s="41" t="s">
        <v>55</v>
      </c>
      <c r="I7" s="36"/>
      <c r="J7" s="93"/>
      <c r="K7" s="93"/>
      <c r="L7" s="93"/>
      <c r="N7" s="92"/>
      <c r="O7" s="85"/>
      <c r="R7" s="97"/>
      <c r="S7" s="39" t="s">
        <v>56</v>
      </c>
      <c r="U7" s="91"/>
      <c r="V7" s="91"/>
    </row>
    <row r="8" spans="1:26" s="48" customFormat="1" ht="30.75">
      <c r="A8" s="43">
        <v>6</v>
      </c>
      <c r="B8" s="44"/>
      <c r="C8" s="45">
        <v>1.261574074074074E-3</v>
      </c>
      <c r="D8" s="44" t="s">
        <v>57</v>
      </c>
      <c r="E8" s="44" t="s">
        <v>58</v>
      </c>
      <c r="F8" s="44" t="s">
        <v>58</v>
      </c>
      <c r="G8" s="46"/>
      <c r="H8" s="47" t="s">
        <v>59</v>
      </c>
      <c r="I8" s="44"/>
      <c r="J8" s="93" t="s">
        <v>58</v>
      </c>
      <c r="K8" s="93"/>
      <c r="L8" s="44" t="s">
        <v>60</v>
      </c>
      <c r="N8" s="59" t="s">
        <v>61</v>
      </c>
      <c r="O8" s="86">
        <v>2</v>
      </c>
      <c r="P8" s="48" t="s">
        <v>57</v>
      </c>
      <c r="R8" s="98"/>
      <c r="U8" s="91"/>
      <c r="V8" s="91"/>
      <c r="X8" s="48" t="s">
        <v>57</v>
      </c>
      <c r="Y8" s="48" t="s">
        <v>62</v>
      </c>
      <c r="Z8" s="48" t="s">
        <v>63</v>
      </c>
    </row>
    <row r="9" spans="1:26" s="39" customFormat="1" ht="30.75">
      <c r="A9" s="35">
        <v>7</v>
      </c>
      <c r="B9" s="36"/>
      <c r="C9" s="37"/>
      <c r="D9" s="36" t="s">
        <v>64</v>
      </c>
      <c r="E9" s="36"/>
      <c r="F9" s="36" t="s">
        <v>43</v>
      </c>
      <c r="G9" s="38" t="s">
        <v>65</v>
      </c>
      <c r="H9" s="38" t="s">
        <v>66</v>
      </c>
      <c r="I9" s="36"/>
      <c r="J9" s="93"/>
      <c r="K9" s="93"/>
      <c r="L9" s="36"/>
      <c r="N9" s="40" t="s">
        <v>46</v>
      </c>
      <c r="O9" s="84"/>
      <c r="R9" s="97"/>
      <c r="U9" s="91"/>
      <c r="V9" s="91"/>
    </row>
    <row r="10" spans="1:26" s="53" customFormat="1">
      <c r="A10" s="49">
        <v>8</v>
      </c>
      <c r="B10" s="50"/>
      <c r="C10" s="51">
        <v>8.564814814814815E-4</v>
      </c>
      <c r="D10" s="50" t="s">
        <v>67</v>
      </c>
      <c r="E10" s="50" t="s">
        <v>68</v>
      </c>
      <c r="F10" s="50" t="s">
        <v>23</v>
      </c>
      <c r="G10" s="52"/>
      <c r="H10" s="52" t="s">
        <v>69</v>
      </c>
      <c r="I10" s="50"/>
      <c r="J10" s="50"/>
      <c r="K10" s="50"/>
      <c r="L10" s="50" t="s">
        <v>60</v>
      </c>
      <c r="N10" s="80" t="s">
        <v>61</v>
      </c>
      <c r="O10" s="87">
        <v>3</v>
      </c>
      <c r="P10" s="53" t="s">
        <v>67</v>
      </c>
      <c r="R10" s="99"/>
      <c r="U10" s="91"/>
      <c r="V10" s="91"/>
      <c r="X10" s="53" t="s">
        <v>67</v>
      </c>
      <c r="Y10" s="53" t="s">
        <v>70</v>
      </c>
      <c r="Z10" s="53" t="s">
        <v>63</v>
      </c>
    </row>
    <row r="11" spans="1:26" s="58" customFormat="1" ht="29.25">
      <c r="A11" s="54">
        <v>9</v>
      </c>
      <c r="B11" s="55"/>
      <c r="C11" s="56"/>
      <c r="D11" s="55" t="s">
        <v>71</v>
      </c>
      <c r="E11" s="55" t="s">
        <v>72</v>
      </c>
      <c r="F11" s="55" t="s">
        <v>73</v>
      </c>
      <c r="G11" s="57" t="s">
        <v>38</v>
      </c>
      <c r="H11" s="57" t="s">
        <v>74</v>
      </c>
      <c r="I11" s="55"/>
      <c r="J11" s="58" t="s">
        <v>72</v>
      </c>
      <c r="K11" s="58" t="s">
        <v>72</v>
      </c>
      <c r="L11" s="55" t="s">
        <v>75</v>
      </c>
      <c r="N11" s="81" t="s">
        <v>76</v>
      </c>
      <c r="O11" s="88"/>
      <c r="R11" s="100"/>
      <c r="S11" s="58" t="s">
        <v>71</v>
      </c>
      <c r="U11" s="91"/>
      <c r="V11" s="91" t="s">
        <v>77</v>
      </c>
      <c r="X11" s="58" t="s">
        <v>71</v>
      </c>
      <c r="Y11" s="58" t="s">
        <v>78</v>
      </c>
      <c r="Z11" s="58" t="s">
        <v>63</v>
      </c>
    </row>
    <row r="12" spans="1:26" s="48" customFormat="1" ht="29.25">
      <c r="A12" s="43">
        <v>10</v>
      </c>
      <c r="B12" s="44"/>
      <c r="C12" s="45">
        <v>5.5555555555555556E-4</v>
      </c>
      <c r="D12" s="44" t="s">
        <v>79</v>
      </c>
      <c r="E12" s="44"/>
      <c r="F12" s="44" t="s">
        <v>80</v>
      </c>
      <c r="G12" s="46"/>
      <c r="H12" s="46" t="s">
        <v>81</v>
      </c>
      <c r="I12" s="44"/>
      <c r="J12" s="44"/>
      <c r="K12" s="44"/>
      <c r="L12" s="44"/>
      <c r="N12" s="59" t="s">
        <v>82</v>
      </c>
      <c r="O12" s="86">
        <v>4</v>
      </c>
      <c r="P12" s="48" t="s">
        <v>79</v>
      </c>
      <c r="R12" s="98"/>
      <c r="U12" s="91"/>
      <c r="V12" s="91"/>
      <c r="X12" s="48" t="s">
        <v>79</v>
      </c>
      <c r="Y12" s="48" t="s">
        <v>83</v>
      </c>
      <c r="Z12" s="48" t="s">
        <v>63</v>
      </c>
    </row>
    <row r="13" spans="1:26" s="61" customFormat="1">
      <c r="A13" s="60">
        <v>11</v>
      </c>
      <c r="C13" s="62"/>
      <c r="D13" s="61" t="s">
        <v>84</v>
      </c>
      <c r="F13" s="61" t="s">
        <v>43</v>
      </c>
      <c r="G13" s="63" t="s">
        <v>85</v>
      </c>
      <c r="H13" s="64" t="s">
        <v>86</v>
      </c>
      <c r="J13" s="61" t="s">
        <v>87</v>
      </c>
      <c r="N13" s="63" t="s">
        <v>88</v>
      </c>
      <c r="O13" s="89"/>
      <c r="R13" s="101"/>
      <c r="U13" s="91"/>
      <c r="V13" s="91" t="s">
        <v>52</v>
      </c>
    </row>
    <row r="14" spans="1:26" s="48" customFormat="1" ht="29.25">
      <c r="A14" s="43">
        <v>12</v>
      </c>
      <c r="C14" s="65">
        <v>3.8194444444444446E-4</v>
      </c>
      <c r="D14" s="48" t="s">
        <v>89</v>
      </c>
      <c r="F14" s="48" t="s">
        <v>80</v>
      </c>
      <c r="G14" s="46"/>
      <c r="H14" s="66" t="s">
        <v>90</v>
      </c>
      <c r="N14" s="59" t="s">
        <v>61</v>
      </c>
      <c r="O14" s="86">
        <v>5</v>
      </c>
      <c r="P14" s="48" t="s">
        <v>89</v>
      </c>
      <c r="R14" s="98"/>
      <c r="U14" s="91"/>
      <c r="V14" s="91"/>
      <c r="X14" s="48" t="s">
        <v>89</v>
      </c>
      <c r="Y14" s="48" t="s">
        <v>83</v>
      </c>
      <c r="Z14" s="48" t="s">
        <v>63</v>
      </c>
    </row>
    <row r="15" spans="1:26" s="39" customFormat="1" ht="30.75">
      <c r="A15" s="35">
        <v>13</v>
      </c>
      <c r="B15" s="36"/>
      <c r="C15" s="37"/>
      <c r="D15" s="36" t="s">
        <v>91</v>
      </c>
      <c r="E15" s="36" t="s">
        <v>75</v>
      </c>
      <c r="F15" s="36" t="s">
        <v>43</v>
      </c>
      <c r="G15" s="38" t="s">
        <v>92</v>
      </c>
      <c r="H15" s="38" t="s">
        <v>93</v>
      </c>
      <c r="I15" s="36"/>
      <c r="J15" s="36" t="s">
        <v>75</v>
      </c>
      <c r="K15" s="36" t="s">
        <v>75</v>
      </c>
      <c r="L15" s="36"/>
      <c r="N15" s="40" t="s">
        <v>88</v>
      </c>
      <c r="O15" s="84"/>
      <c r="R15" s="97"/>
      <c r="S15" s="39" t="s">
        <v>94</v>
      </c>
      <c r="U15" s="91"/>
      <c r="V15" s="91"/>
    </row>
    <row r="16" spans="1:26" s="53" customFormat="1">
      <c r="A16" s="49">
        <v>14</v>
      </c>
      <c r="B16" s="50" t="s">
        <v>95</v>
      </c>
      <c r="C16" s="51">
        <v>1.1458333333333333E-3</v>
      </c>
      <c r="D16" s="50" t="s">
        <v>96</v>
      </c>
      <c r="E16" s="50" t="s">
        <v>68</v>
      </c>
      <c r="F16" s="50" t="s">
        <v>23</v>
      </c>
      <c r="G16" s="52"/>
      <c r="H16" s="67" t="s">
        <v>97</v>
      </c>
      <c r="I16" s="50"/>
      <c r="J16" s="50"/>
      <c r="K16" s="50"/>
      <c r="L16" s="50" t="s">
        <v>98</v>
      </c>
      <c r="N16" s="80" t="s">
        <v>61</v>
      </c>
      <c r="O16" s="87">
        <v>6</v>
      </c>
      <c r="P16" s="53" t="s">
        <v>96</v>
      </c>
      <c r="R16" s="99"/>
      <c r="U16" s="91"/>
      <c r="V16" s="91"/>
      <c r="X16" s="53" t="s">
        <v>96</v>
      </c>
      <c r="Y16" s="53" t="s">
        <v>70</v>
      </c>
      <c r="Z16" s="53" t="s">
        <v>63</v>
      </c>
    </row>
    <row r="17" spans="1:27" s="61" customFormat="1" ht="29.25">
      <c r="A17" s="60">
        <v>15</v>
      </c>
      <c r="B17" s="68"/>
      <c r="C17" s="69"/>
      <c r="D17" s="68" t="s">
        <v>99</v>
      </c>
      <c r="E17" s="68" t="s">
        <v>100</v>
      </c>
      <c r="F17" s="68" t="s">
        <v>101</v>
      </c>
      <c r="G17" s="70" t="s">
        <v>38</v>
      </c>
      <c r="H17" s="70" t="s">
        <v>102</v>
      </c>
      <c r="I17" s="68"/>
      <c r="J17" s="68" t="s">
        <v>100</v>
      </c>
      <c r="K17" s="68" t="s">
        <v>100</v>
      </c>
      <c r="L17" s="68" t="s">
        <v>100</v>
      </c>
      <c r="N17" s="63" t="s">
        <v>76</v>
      </c>
      <c r="O17" s="89"/>
      <c r="R17" s="101"/>
      <c r="S17" s="61" t="s">
        <v>99</v>
      </c>
      <c r="U17" s="91"/>
      <c r="V17" s="91" t="s">
        <v>77</v>
      </c>
      <c r="X17" s="61" t="s">
        <v>99</v>
      </c>
      <c r="Y17" s="61" t="s">
        <v>103</v>
      </c>
      <c r="Z17" s="61" t="s">
        <v>63</v>
      </c>
    </row>
    <row r="18" spans="1:27" s="48" customFormat="1">
      <c r="A18" s="71" t="s">
        <v>104</v>
      </c>
      <c r="B18" s="44"/>
      <c r="C18" s="45">
        <v>1.3657407407407407E-3</v>
      </c>
      <c r="D18" s="44" t="s">
        <v>105</v>
      </c>
      <c r="E18" s="44"/>
      <c r="F18" s="44" t="s">
        <v>100</v>
      </c>
      <c r="G18" s="46"/>
      <c r="H18" s="46" t="s">
        <v>106</v>
      </c>
      <c r="I18" s="44"/>
      <c r="J18" s="44"/>
      <c r="K18" s="44"/>
      <c r="L18" s="44"/>
      <c r="N18" s="59" t="s">
        <v>61</v>
      </c>
      <c r="O18" s="86">
        <v>7</v>
      </c>
      <c r="P18" s="48" t="s">
        <v>105</v>
      </c>
      <c r="R18" s="98"/>
      <c r="U18" s="91"/>
      <c r="V18" s="91"/>
      <c r="X18" s="48" t="s">
        <v>105</v>
      </c>
      <c r="Y18" s="48" t="s">
        <v>78</v>
      </c>
      <c r="Z18" s="48" t="s">
        <v>107</v>
      </c>
    </row>
    <row r="19" spans="1:27" s="39" customFormat="1">
      <c r="A19" s="72">
        <v>17</v>
      </c>
      <c r="B19" s="36"/>
      <c r="C19" s="37"/>
      <c r="D19" s="36" t="s">
        <v>108</v>
      </c>
      <c r="E19" s="36"/>
      <c r="F19" s="36"/>
      <c r="G19" s="38"/>
      <c r="H19" s="38" t="s">
        <v>109</v>
      </c>
      <c r="I19" s="36"/>
      <c r="J19" s="36"/>
      <c r="K19" s="36"/>
      <c r="L19" s="36"/>
      <c r="N19" s="40" t="s">
        <v>88</v>
      </c>
      <c r="O19" s="84"/>
      <c r="R19" s="97"/>
      <c r="U19" s="91"/>
      <c r="V19" s="42"/>
    </row>
    <row r="20" spans="1:27" s="48" customFormat="1">
      <c r="A20" s="71">
        <v>18</v>
      </c>
      <c r="B20" s="44"/>
      <c r="C20" s="45">
        <v>3.9351851851851852E-4</v>
      </c>
      <c r="D20" s="44" t="s">
        <v>110</v>
      </c>
      <c r="E20" s="44"/>
      <c r="F20" s="44"/>
      <c r="G20" s="46"/>
      <c r="H20" s="46" t="s">
        <v>111</v>
      </c>
      <c r="I20" s="44"/>
      <c r="J20" s="44"/>
      <c r="K20" s="44"/>
      <c r="L20" s="44"/>
      <c r="N20" s="59" t="s">
        <v>61</v>
      </c>
      <c r="O20" s="86">
        <v>8</v>
      </c>
      <c r="P20" s="48" t="s">
        <v>110</v>
      </c>
      <c r="R20" s="98"/>
      <c r="U20" s="91"/>
      <c r="V20" s="28"/>
      <c r="X20" s="48" t="s">
        <v>110</v>
      </c>
      <c r="Y20" s="48" t="s">
        <v>78</v>
      </c>
      <c r="Z20" s="48" t="s">
        <v>107</v>
      </c>
    </row>
    <row r="21" spans="1:27" s="39" customFormat="1">
      <c r="A21" s="72">
        <v>19</v>
      </c>
      <c r="B21" s="36"/>
      <c r="C21" s="37"/>
      <c r="D21" s="36" t="s">
        <v>112</v>
      </c>
      <c r="E21" s="36"/>
      <c r="F21" s="36"/>
      <c r="G21" s="38"/>
      <c r="H21" s="38" t="s">
        <v>113</v>
      </c>
      <c r="I21" s="36"/>
      <c r="J21" s="36"/>
      <c r="K21" s="36"/>
      <c r="L21" s="36"/>
      <c r="N21" s="40" t="s">
        <v>88</v>
      </c>
      <c r="O21" s="84"/>
      <c r="R21" s="97"/>
      <c r="U21" s="91"/>
      <c r="V21" s="42"/>
    </row>
    <row r="22" spans="1:27" s="48" customFormat="1">
      <c r="A22" s="71">
        <v>20</v>
      </c>
      <c r="B22" s="44"/>
      <c r="C22" s="45">
        <v>5.7870370370370373E-5</v>
      </c>
      <c r="D22" s="44" t="s">
        <v>114</v>
      </c>
      <c r="E22" s="44"/>
      <c r="F22" s="44"/>
      <c r="G22" s="46"/>
      <c r="H22" s="46" t="s">
        <v>115</v>
      </c>
      <c r="I22" s="44"/>
      <c r="J22" s="44"/>
      <c r="K22" s="44"/>
      <c r="L22" s="44"/>
      <c r="N22" s="59" t="s">
        <v>61</v>
      </c>
      <c r="O22" s="86">
        <v>9</v>
      </c>
      <c r="P22" s="48" t="s">
        <v>114</v>
      </c>
      <c r="R22" s="98"/>
      <c r="U22" s="91"/>
      <c r="V22" s="28"/>
      <c r="X22" s="48" t="s">
        <v>114</v>
      </c>
      <c r="Y22" s="48" t="s">
        <v>78</v>
      </c>
      <c r="Z22" s="48" t="s">
        <v>107</v>
      </c>
    </row>
    <row r="23" spans="1:27" s="39" customFormat="1" ht="29.25">
      <c r="A23" s="35">
        <v>21</v>
      </c>
      <c r="B23" s="36"/>
      <c r="C23" s="37"/>
      <c r="D23" s="36" t="s">
        <v>116</v>
      </c>
      <c r="E23" s="36" t="s">
        <v>117</v>
      </c>
      <c r="F23" s="36" t="s">
        <v>118</v>
      </c>
      <c r="G23" s="38" t="s">
        <v>38</v>
      </c>
      <c r="H23" s="38" t="s">
        <v>119</v>
      </c>
      <c r="I23" s="36"/>
      <c r="J23" s="36" t="s">
        <v>26</v>
      </c>
      <c r="K23" s="36" t="s">
        <v>26</v>
      </c>
      <c r="L23" s="36"/>
      <c r="N23" s="40" t="s">
        <v>120</v>
      </c>
      <c r="O23" s="84"/>
      <c r="R23" s="97"/>
      <c r="S23" s="39" t="s">
        <v>121</v>
      </c>
      <c r="U23" s="91"/>
      <c r="V23" s="91" t="s">
        <v>122</v>
      </c>
      <c r="X23" s="39" t="s">
        <v>123</v>
      </c>
      <c r="AA23" s="39" t="s">
        <v>124</v>
      </c>
    </row>
    <row r="24" spans="1:27" s="39" customFormat="1" ht="30.75">
      <c r="A24" s="72">
        <v>22</v>
      </c>
      <c r="B24" s="36"/>
      <c r="C24" s="37">
        <v>6.9444444444444447E-4</v>
      </c>
      <c r="D24" s="36" t="s">
        <v>125</v>
      </c>
      <c r="E24" s="36" t="s">
        <v>126</v>
      </c>
      <c r="F24" s="36" t="s">
        <v>26</v>
      </c>
      <c r="G24" s="38" t="s">
        <v>127</v>
      </c>
      <c r="H24" s="73" t="s">
        <v>128</v>
      </c>
      <c r="I24" s="36"/>
      <c r="J24" s="36"/>
      <c r="K24" s="36"/>
      <c r="L24" s="36"/>
      <c r="N24" s="40" t="s">
        <v>46</v>
      </c>
      <c r="O24" s="84"/>
      <c r="R24" s="97"/>
      <c r="S24" s="39" t="s">
        <v>123</v>
      </c>
      <c r="U24" s="91"/>
      <c r="V24" s="91"/>
    </row>
    <row r="25" spans="1:27" s="33" customFormat="1" ht="29.25">
      <c r="A25" s="22">
        <v>23</v>
      </c>
      <c r="B25" s="31"/>
      <c r="C25" s="30">
        <v>1.7361111111111112E-4</v>
      </c>
      <c r="D25" s="31" t="s">
        <v>129</v>
      </c>
      <c r="E25" s="31" t="s">
        <v>130</v>
      </c>
      <c r="F25" s="31" t="s">
        <v>23</v>
      </c>
      <c r="G25" s="32"/>
      <c r="H25" s="32"/>
      <c r="I25" s="31"/>
      <c r="J25" s="31"/>
      <c r="K25" s="31"/>
      <c r="L25" s="31"/>
      <c r="N25" s="77" t="s">
        <v>131</v>
      </c>
      <c r="O25" s="83">
        <v>10</v>
      </c>
      <c r="P25" s="33" t="s">
        <v>129</v>
      </c>
      <c r="R25" s="96"/>
      <c r="U25" s="91"/>
      <c r="V25" s="91"/>
      <c r="X25" s="33" t="s">
        <v>129</v>
      </c>
      <c r="Y25" s="33" t="s">
        <v>103</v>
      </c>
      <c r="Z25" s="33" t="s">
        <v>132</v>
      </c>
    </row>
    <row r="26" spans="1:27" s="33" customFormat="1">
      <c r="A26" s="74">
        <v>24</v>
      </c>
      <c r="B26" s="75">
        <v>2.0775462962962964E-2</v>
      </c>
      <c r="C26" s="76">
        <v>5.7870370370370373E-5</v>
      </c>
      <c r="D26" s="33" t="s">
        <v>24</v>
      </c>
      <c r="E26" s="33" t="s">
        <v>25</v>
      </c>
      <c r="F26" s="33" t="s">
        <v>23</v>
      </c>
      <c r="G26" s="77"/>
      <c r="H26" s="77"/>
      <c r="N26" s="77" t="s">
        <v>18</v>
      </c>
      <c r="O26" s="83">
        <v>11</v>
      </c>
      <c r="P26" s="33" t="s">
        <v>133</v>
      </c>
      <c r="R26" s="96"/>
      <c r="S26" s="33" t="s">
        <v>25</v>
      </c>
      <c r="V26" s="91"/>
    </row>
    <row r="28" spans="1:27">
      <c r="C28" s="21">
        <f>SUM(C3:C26)</f>
        <v>1.1979166666666664E-2</v>
      </c>
    </row>
    <row r="29" spans="1:27">
      <c r="C29" s="21">
        <v>2.0833333333333332E-2</v>
      </c>
    </row>
    <row r="30" spans="1:27">
      <c r="A30" s="1" t="s">
        <v>134</v>
      </c>
      <c r="C30" s="21">
        <f>C29-C28</f>
        <v>8.8541666666666682E-3</v>
      </c>
    </row>
  </sheetData>
  <mergeCells count="10">
    <mergeCell ref="V2:V4"/>
    <mergeCell ref="U3:U25"/>
    <mergeCell ref="N5:N7"/>
    <mergeCell ref="J2:L7"/>
    <mergeCell ref="J8:K9"/>
    <mergeCell ref="V23:V26"/>
    <mergeCell ref="V17:V18"/>
    <mergeCell ref="V13:V16"/>
    <mergeCell ref="V11:V12"/>
    <mergeCell ref="V6:V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workbookViewId="0">
      <selection activeCell="I2" sqref="I2"/>
    </sheetView>
  </sheetViews>
  <sheetFormatPr defaultRowHeight="15"/>
  <cols>
    <col min="1" max="1" width="9.140625" style="1"/>
    <col min="4" max="4" width="16.7109375" customWidth="1"/>
    <col min="5" max="6" width="12.7109375" customWidth="1"/>
    <col min="7" max="7" width="16" customWidth="1"/>
    <col min="8" max="8" width="11.7109375" customWidth="1"/>
    <col min="9" max="9" width="37.140625" style="5" customWidth="1"/>
    <col min="10" max="10" width="54.28515625" style="5" customWidth="1"/>
    <col min="11" max="11" width="23.5703125" style="5" customWidth="1"/>
    <col min="13" max="13" width="14.7109375" customWidth="1"/>
    <col min="14" max="14" width="16.140625" customWidth="1"/>
    <col min="15" max="15" width="11" customWidth="1"/>
    <col min="16" max="16" width="20.140625" customWidth="1"/>
  </cols>
  <sheetData>
    <row r="1" spans="1:18" s="2" customFormat="1">
      <c r="A1" s="6" t="s">
        <v>0</v>
      </c>
      <c r="B1" s="6" t="s">
        <v>1</v>
      </c>
      <c r="C1" s="6" t="s">
        <v>135</v>
      </c>
      <c r="D1" s="6" t="s">
        <v>136</v>
      </c>
      <c r="E1" s="6" t="s">
        <v>4</v>
      </c>
      <c r="F1" s="6" t="s">
        <v>137</v>
      </c>
      <c r="G1" s="6" t="s">
        <v>5</v>
      </c>
      <c r="H1" s="6" t="s">
        <v>3</v>
      </c>
      <c r="I1" s="7" t="s">
        <v>138</v>
      </c>
      <c r="J1" s="7" t="s">
        <v>7</v>
      </c>
      <c r="K1" s="7" t="s">
        <v>139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140</v>
      </c>
    </row>
    <row r="2" spans="1:18" s="15" customFormat="1">
      <c r="A2" s="8">
        <v>0</v>
      </c>
      <c r="B2" s="12" t="s">
        <v>23</v>
      </c>
      <c r="C2" s="12" t="s">
        <v>23</v>
      </c>
      <c r="D2" s="12" t="s">
        <v>141</v>
      </c>
      <c r="E2" s="12" t="s">
        <v>25</v>
      </c>
      <c r="F2" s="12" t="s">
        <v>142</v>
      </c>
      <c r="G2" s="12" t="s">
        <v>23</v>
      </c>
      <c r="H2" s="12" t="s">
        <v>24</v>
      </c>
      <c r="I2" s="13" t="s">
        <v>23</v>
      </c>
      <c r="J2" s="13"/>
      <c r="K2" s="13"/>
      <c r="L2" s="12"/>
      <c r="M2" s="12"/>
      <c r="N2" s="12"/>
      <c r="O2" s="12"/>
      <c r="P2" s="12"/>
    </row>
    <row r="3" spans="1:18">
      <c r="A3" s="8">
        <v>1</v>
      </c>
      <c r="B3" s="14">
        <v>0</v>
      </c>
      <c r="C3" s="9"/>
      <c r="D3" s="9" t="s">
        <v>141</v>
      </c>
      <c r="E3" s="9" t="s">
        <v>29</v>
      </c>
      <c r="F3" s="9" t="s">
        <v>142</v>
      </c>
      <c r="G3" s="9" t="s">
        <v>23</v>
      </c>
      <c r="H3" s="12" t="s">
        <v>28</v>
      </c>
      <c r="I3" s="10"/>
      <c r="J3" s="10"/>
      <c r="K3" s="10" t="s">
        <v>143</v>
      </c>
      <c r="L3" s="9"/>
      <c r="M3" s="9"/>
      <c r="N3" s="9"/>
      <c r="O3" s="9"/>
      <c r="P3" s="9"/>
    </row>
    <row r="4" spans="1:18">
      <c r="A4" s="8">
        <v>2</v>
      </c>
      <c r="B4" s="9"/>
      <c r="C4" s="9"/>
      <c r="D4" s="9" t="s">
        <v>144</v>
      </c>
      <c r="E4" s="9" t="s">
        <v>36</v>
      </c>
      <c r="F4" s="9" t="s">
        <v>145</v>
      </c>
      <c r="G4" s="9" t="s">
        <v>37</v>
      </c>
      <c r="H4" s="9" t="s">
        <v>35</v>
      </c>
      <c r="I4" s="10" t="s">
        <v>38</v>
      </c>
      <c r="J4" s="10" t="s">
        <v>39</v>
      </c>
      <c r="K4" s="10" t="s">
        <v>146</v>
      </c>
      <c r="L4" s="9"/>
      <c r="M4" s="9" t="s">
        <v>26</v>
      </c>
      <c r="N4" s="9" t="s">
        <v>26</v>
      </c>
      <c r="O4" s="9" t="s">
        <v>26</v>
      </c>
      <c r="P4" s="9" t="s">
        <v>147</v>
      </c>
      <c r="R4" t="s">
        <v>148</v>
      </c>
    </row>
    <row r="5" spans="1:18">
      <c r="A5" s="8">
        <v>3</v>
      </c>
      <c r="B5" s="9"/>
      <c r="C5" s="9"/>
      <c r="D5" s="9" t="s">
        <v>149</v>
      </c>
      <c r="E5" s="9" t="s">
        <v>26</v>
      </c>
      <c r="F5" s="9" t="s">
        <v>145</v>
      </c>
      <c r="G5" s="9" t="s">
        <v>43</v>
      </c>
      <c r="H5" s="9" t="s">
        <v>42</v>
      </c>
      <c r="I5" s="10" t="s">
        <v>44</v>
      </c>
      <c r="J5" s="11" t="s">
        <v>45</v>
      </c>
      <c r="K5" s="10" t="s">
        <v>150</v>
      </c>
      <c r="L5" s="9"/>
      <c r="M5" s="9"/>
      <c r="N5" s="9"/>
      <c r="O5" s="9"/>
      <c r="P5" s="9"/>
    </row>
    <row r="6" spans="1:18" ht="30.75" customHeight="1">
      <c r="A6" s="8">
        <v>4</v>
      </c>
      <c r="B6" s="9"/>
      <c r="C6" s="9"/>
      <c r="D6" s="9" t="s">
        <v>149</v>
      </c>
      <c r="E6" s="9"/>
      <c r="F6" s="9" t="s">
        <v>145</v>
      </c>
      <c r="G6" s="9" t="s">
        <v>26</v>
      </c>
      <c r="H6" s="9" t="s">
        <v>49</v>
      </c>
      <c r="I6" s="10" t="s">
        <v>50</v>
      </c>
      <c r="J6" s="11" t="s">
        <v>51</v>
      </c>
      <c r="K6" s="10" t="s">
        <v>151</v>
      </c>
      <c r="L6" s="9"/>
      <c r="M6" s="9"/>
      <c r="N6" s="9"/>
      <c r="O6" s="9"/>
      <c r="P6" s="9"/>
    </row>
    <row r="7" spans="1:18" ht="30.75">
      <c r="A7" s="8">
        <v>5</v>
      </c>
      <c r="B7" s="9"/>
      <c r="C7" s="9"/>
      <c r="D7" s="9" t="s">
        <v>149</v>
      </c>
      <c r="E7" s="9"/>
      <c r="F7" s="9" t="s">
        <v>145</v>
      </c>
      <c r="G7" s="9" t="s">
        <v>43</v>
      </c>
      <c r="H7" s="9" t="s">
        <v>53</v>
      </c>
      <c r="I7" s="10" t="s">
        <v>54</v>
      </c>
      <c r="J7" s="11" t="s">
        <v>55</v>
      </c>
      <c r="K7" s="10" t="s">
        <v>152</v>
      </c>
      <c r="L7" s="9"/>
      <c r="M7" s="9"/>
      <c r="N7" s="9"/>
      <c r="O7" s="9"/>
      <c r="P7" s="9"/>
    </row>
    <row r="8" spans="1:18" ht="30.75">
      <c r="A8" s="8">
        <v>6</v>
      </c>
      <c r="B8" s="9"/>
      <c r="C8" s="9"/>
      <c r="D8" s="9" t="s">
        <v>153</v>
      </c>
      <c r="E8" s="9" t="s">
        <v>58</v>
      </c>
      <c r="F8" s="9" t="s">
        <v>142</v>
      </c>
      <c r="G8" s="9" t="s">
        <v>58</v>
      </c>
      <c r="H8" s="9" t="s">
        <v>57</v>
      </c>
      <c r="I8" s="10" t="s">
        <v>154</v>
      </c>
      <c r="J8" s="11" t="s">
        <v>59</v>
      </c>
      <c r="K8" s="10" t="s">
        <v>146</v>
      </c>
      <c r="L8" s="9"/>
      <c r="M8" s="9" t="s">
        <v>58</v>
      </c>
      <c r="N8" s="9" t="s">
        <v>58</v>
      </c>
      <c r="O8" s="9"/>
      <c r="P8" s="9"/>
    </row>
    <row r="9" spans="1:18" ht="30.75">
      <c r="A9" s="8">
        <v>7</v>
      </c>
      <c r="B9" s="9"/>
      <c r="C9" s="9"/>
      <c r="D9" s="9" t="s">
        <v>149</v>
      </c>
      <c r="E9" s="9"/>
      <c r="F9" s="9" t="s">
        <v>145</v>
      </c>
      <c r="G9" s="9" t="s">
        <v>43</v>
      </c>
      <c r="H9" s="9" t="s">
        <v>64</v>
      </c>
      <c r="I9" s="10" t="s">
        <v>65</v>
      </c>
      <c r="J9" s="10" t="s">
        <v>66</v>
      </c>
      <c r="K9" s="10" t="s">
        <v>146</v>
      </c>
      <c r="L9" s="9"/>
      <c r="M9" s="9"/>
      <c r="N9" s="9"/>
      <c r="O9" s="9"/>
      <c r="P9" s="9"/>
    </row>
    <row r="10" spans="1:18">
      <c r="A10" s="8">
        <v>8</v>
      </c>
      <c r="B10" s="9"/>
      <c r="C10" s="9"/>
      <c r="D10" s="9" t="s">
        <v>155</v>
      </c>
      <c r="E10" s="9" t="s">
        <v>68</v>
      </c>
      <c r="F10" s="9" t="s">
        <v>142</v>
      </c>
      <c r="G10" s="9" t="s">
        <v>23</v>
      </c>
      <c r="H10" s="9" t="s">
        <v>67</v>
      </c>
      <c r="I10" s="10" t="s">
        <v>23</v>
      </c>
      <c r="J10" s="10" t="s">
        <v>156</v>
      </c>
      <c r="K10" s="10" t="s">
        <v>157</v>
      </c>
      <c r="L10" s="9"/>
      <c r="M10" s="9"/>
      <c r="N10" s="9"/>
      <c r="O10" s="9" t="s">
        <v>98</v>
      </c>
      <c r="P10" s="9"/>
    </row>
    <row r="11" spans="1:18">
      <c r="A11" s="8">
        <v>9</v>
      </c>
      <c r="B11" s="9"/>
      <c r="C11" s="9"/>
      <c r="D11" s="9" t="s">
        <v>144</v>
      </c>
      <c r="E11" s="9" t="s">
        <v>72</v>
      </c>
      <c r="F11" s="9" t="s">
        <v>158</v>
      </c>
      <c r="G11" s="9" t="s">
        <v>73</v>
      </c>
      <c r="H11" s="9" t="s">
        <v>71</v>
      </c>
      <c r="I11" s="10" t="s">
        <v>38</v>
      </c>
      <c r="J11" s="10" t="s">
        <v>74</v>
      </c>
      <c r="K11" s="10" t="s">
        <v>159</v>
      </c>
      <c r="L11" s="9"/>
      <c r="M11" t="s">
        <v>72</v>
      </c>
      <c r="N11" t="s">
        <v>72</v>
      </c>
      <c r="O11" s="9" t="s">
        <v>75</v>
      </c>
      <c r="P11" s="9"/>
    </row>
    <row r="12" spans="1:18">
      <c r="A12" s="8">
        <v>10</v>
      </c>
      <c r="B12" s="9"/>
      <c r="C12" s="9"/>
      <c r="D12" s="9" t="s">
        <v>153</v>
      </c>
      <c r="E12" s="9"/>
      <c r="F12" s="9" t="s">
        <v>142</v>
      </c>
      <c r="G12" s="9" t="s">
        <v>80</v>
      </c>
      <c r="H12" s="9" t="s">
        <v>79</v>
      </c>
      <c r="I12" s="10" t="s">
        <v>160</v>
      </c>
      <c r="J12" s="10" t="s">
        <v>81</v>
      </c>
      <c r="K12" s="10" t="s">
        <v>146</v>
      </c>
      <c r="L12" s="9"/>
      <c r="M12" s="9"/>
      <c r="N12" s="9"/>
      <c r="O12" s="9"/>
      <c r="P12" s="9"/>
    </row>
    <row r="13" spans="1:18">
      <c r="A13" s="8">
        <v>11</v>
      </c>
      <c r="D13" t="s">
        <v>149</v>
      </c>
      <c r="F13" t="s">
        <v>145</v>
      </c>
      <c r="G13" t="s">
        <v>43</v>
      </c>
      <c r="H13" t="s">
        <v>84</v>
      </c>
      <c r="I13" s="5" t="s">
        <v>85</v>
      </c>
      <c r="J13" s="16" t="s">
        <v>86</v>
      </c>
      <c r="K13" s="5" t="s">
        <v>146</v>
      </c>
    </row>
    <row r="14" spans="1:18" ht="29.25">
      <c r="A14" s="8">
        <v>12</v>
      </c>
      <c r="D14" t="s">
        <v>153</v>
      </c>
      <c r="F14" t="s">
        <v>142</v>
      </c>
      <c r="G14" t="s">
        <v>80</v>
      </c>
      <c r="H14" t="s">
        <v>89</v>
      </c>
      <c r="I14" s="10" t="s">
        <v>161</v>
      </c>
      <c r="J14" s="17" t="s">
        <v>90</v>
      </c>
      <c r="K14" s="5" t="s">
        <v>157</v>
      </c>
    </row>
    <row r="15" spans="1:18" ht="30.75">
      <c r="A15" s="8">
        <v>13</v>
      </c>
      <c r="B15" s="9"/>
      <c r="C15" s="9"/>
      <c r="D15" s="9" t="s">
        <v>149</v>
      </c>
      <c r="E15" s="9" t="s">
        <v>75</v>
      </c>
      <c r="F15" s="9" t="s">
        <v>145</v>
      </c>
      <c r="G15" s="9" t="s">
        <v>43</v>
      </c>
      <c r="H15" s="9" t="s">
        <v>91</v>
      </c>
      <c r="I15" s="10" t="s">
        <v>92</v>
      </c>
      <c r="J15" s="10" t="s">
        <v>93</v>
      </c>
      <c r="K15" s="10" t="s">
        <v>146</v>
      </c>
      <c r="L15" s="9"/>
      <c r="M15" s="9" t="s">
        <v>75</v>
      </c>
      <c r="N15" s="9" t="s">
        <v>75</v>
      </c>
      <c r="O15" s="9"/>
      <c r="P15" s="9"/>
    </row>
    <row r="16" spans="1:18">
      <c r="A16" s="8">
        <v>14</v>
      </c>
      <c r="B16" s="9"/>
      <c r="C16" s="9"/>
      <c r="D16" s="9" t="s">
        <v>162</v>
      </c>
      <c r="E16" s="9" t="s">
        <v>68</v>
      </c>
      <c r="F16" s="9" t="s">
        <v>142</v>
      </c>
      <c r="G16" s="9" t="s">
        <v>23</v>
      </c>
      <c r="H16" s="9" t="s">
        <v>96</v>
      </c>
      <c r="I16" s="10" t="s">
        <v>23</v>
      </c>
      <c r="J16" s="3" t="s">
        <v>163</v>
      </c>
      <c r="K16" s="10" t="s">
        <v>157</v>
      </c>
      <c r="L16" s="9"/>
      <c r="M16" s="9"/>
      <c r="N16" s="9"/>
      <c r="O16" s="9" t="s">
        <v>98</v>
      </c>
      <c r="P16" s="9"/>
    </row>
    <row r="17" spans="1:16">
      <c r="A17" s="8">
        <v>15</v>
      </c>
      <c r="B17" s="9"/>
      <c r="C17" s="9"/>
      <c r="D17" s="9" t="s">
        <v>144</v>
      </c>
      <c r="E17" s="9" t="s">
        <v>100</v>
      </c>
      <c r="F17" s="9" t="s">
        <v>158</v>
      </c>
      <c r="G17" s="9" t="s">
        <v>101</v>
      </c>
      <c r="H17" s="9" t="s">
        <v>99</v>
      </c>
      <c r="I17" s="10" t="s">
        <v>38</v>
      </c>
      <c r="J17" s="10" t="s">
        <v>102</v>
      </c>
      <c r="K17" s="10" t="s">
        <v>159</v>
      </c>
      <c r="L17" s="9"/>
      <c r="M17" s="9" t="s">
        <v>100</v>
      </c>
      <c r="N17" s="9" t="s">
        <v>100</v>
      </c>
      <c r="O17" s="9" t="s">
        <v>100</v>
      </c>
      <c r="P17" s="9"/>
    </row>
    <row r="18" spans="1:16" ht="30.75">
      <c r="A18" s="8">
        <v>16</v>
      </c>
      <c r="B18" s="9"/>
      <c r="C18" s="9"/>
      <c r="D18" s="9" t="s">
        <v>153</v>
      </c>
      <c r="E18" s="9"/>
      <c r="F18" s="9" t="s">
        <v>142</v>
      </c>
      <c r="G18" s="9" t="s">
        <v>100</v>
      </c>
      <c r="H18" s="9" t="s">
        <v>105</v>
      </c>
      <c r="I18" s="10" t="s">
        <v>164</v>
      </c>
      <c r="J18" s="10" t="s">
        <v>165</v>
      </c>
      <c r="K18" s="10" t="s">
        <v>146</v>
      </c>
      <c r="L18" s="9"/>
      <c r="M18" s="9"/>
      <c r="N18" s="9"/>
      <c r="O18" s="9"/>
      <c r="P18" s="9" t="s">
        <v>166</v>
      </c>
    </row>
    <row r="19" spans="1:16" ht="30.75">
      <c r="A19" s="8">
        <v>17</v>
      </c>
      <c r="B19" s="9"/>
      <c r="C19" s="9"/>
      <c r="D19" s="9" t="s">
        <v>144</v>
      </c>
      <c r="E19" s="9"/>
      <c r="F19" s="9" t="s">
        <v>158</v>
      </c>
      <c r="G19" s="9" t="s">
        <v>101</v>
      </c>
      <c r="H19" s="9" t="s">
        <v>167</v>
      </c>
      <c r="I19" s="10" t="s">
        <v>38</v>
      </c>
      <c r="J19" s="10" t="s">
        <v>168</v>
      </c>
      <c r="K19" s="10" t="s">
        <v>146</v>
      </c>
      <c r="L19" s="9"/>
      <c r="M19" s="9"/>
      <c r="N19" s="9"/>
      <c r="O19" s="9"/>
      <c r="P19" s="9"/>
    </row>
    <row r="20" spans="1:16">
      <c r="A20" s="8">
        <v>18</v>
      </c>
      <c r="B20" s="9"/>
      <c r="C20" s="9"/>
      <c r="D20" s="9" t="s">
        <v>141</v>
      </c>
      <c r="E20" s="9" t="s">
        <v>126</v>
      </c>
      <c r="F20" s="9" t="s">
        <v>158</v>
      </c>
      <c r="G20" s="9" t="s">
        <v>118</v>
      </c>
      <c r="H20" s="9" t="s">
        <v>169</v>
      </c>
      <c r="I20" s="10" t="s">
        <v>38</v>
      </c>
      <c r="J20" s="10" t="s">
        <v>170</v>
      </c>
      <c r="K20" s="10" t="s">
        <v>152</v>
      </c>
      <c r="L20" s="9"/>
      <c r="M20" s="9" t="s">
        <v>26</v>
      </c>
      <c r="N20" s="9" t="s">
        <v>26</v>
      </c>
      <c r="O20" s="9"/>
      <c r="P20" s="9"/>
    </row>
    <row r="21" spans="1:16" ht="30.75">
      <c r="A21" s="1">
        <v>19</v>
      </c>
      <c r="B21" s="9"/>
      <c r="C21" s="9"/>
      <c r="D21" s="9" t="s">
        <v>149</v>
      </c>
      <c r="E21" s="9"/>
      <c r="F21" s="9" t="s">
        <v>145</v>
      </c>
      <c r="G21" s="9" t="s">
        <v>26</v>
      </c>
      <c r="H21" s="9" t="s">
        <v>108</v>
      </c>
      <c r="I21" s="10" t="s">
        <v>127</v>
      </c>
      <c r="J21" s="4" t="s">
        <v>128</v>
      </c>
      <c r="K21" s="10" t="s">
        <v>152</v>
      </c>
      <c r="L21" s="9"/>
      <c r="M21" s="9"/>
      <c r="N21" s="9"/>
      <c r="O21" s="9"/>
      <c r="P21" s="9" t="s">
        <v>171</v>
      </c>
    </row>
    <row r="22" spans="1:16">
      <c r="A22" s="8">
        <v>20</v>
      </c>
      <c r="B22" s="9"/>
      <c r="C22" s="9"/>
      <c r="D22" s="9"/>
      <c r="E22" s="9" t="s">
        <v>130</v>
      </c>
      <c r="F22" s="9" t="s">
        <v>142</v>
      </c>
      <c r="G22" s="9" t="s">
        <v>23</v>
      </c>
      <c r="H22" s="9" t="s">
        <v>129</v>
      </c>
      <c r="I22" s="10" t="s">
        <v>23</v>
      </c>
      <c r="J22" s="10"/>
      <c r="K22" s="10" t="s">
        <v>146</v>
      </c>
      <c r="L22" s="9"/>
      <c r="M22" s="9"/>
      <c r="N22" s="9"/>
      <c r="O22" s="9"/>
      <c r="P22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DD87B45448D54E8AF0BCE64A32FD90" ma:contentTypeVersion="14" ma:contentTypeDescription="Ein neues Dokument erstellen." ma:contentTypeScope="" ma:versionID="763f8018a2f2b456cb9e4fa9b0a190cd">
  <xsd:schema xmlns:xsd="http://www.w3.org/2001/XMLSchema" xmlns:xs="http://www.w3.org/2001/XMLSchema" xmlns:p="http://schemas.microsoft.com/office/2006/metadata/properties" xmlns:ns2="4978fc81-1fc4-488f-8a23-52d61c4201af" xmlns:ns3="4462e203-6c02-46b7-b4f8-79e2a3125b72" targetNamespace="http://schemas.microsoft.com/office/2006/metadata/properties" ma:root="true" ma:fieldsID="f34f446021b2c79f8908b2af9c163eea" ns2:_="" ns3:_="">
    <xsd:import namespace="4978fc81-1fc4-488f-8a23-52d61c4201af"/>
    <xsd:import namespace="4462e203-6c02-46b7-b4f8-79e2a3125b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8fc81-1fc4-488f-8a23-52d61c420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daeaefd3-a4fe-4bd9-bf78-c9b412ab31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2e203-6c02-46b7-b4f8-79e2a3125b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4565a08-aa99-4df7-8b88-70a0ac8f8bff}" ma:internalName="TaxCatchAll" ma:showField="CatchAllData" ma:web="4462e203-6c02-46b7-b4f8-79e2a3125b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62e203-6c02-46b7-b4f8-79e2a3125b72" xsi:nil="true"/>
    <lcf76f155ced4ddcb4097134ff3c332f xmlns="4978fc81-1fc4-488f-8a23-52d61c4201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CAE6A5-13DC-468D-9BAD-57CB03D3CAAC}"/>
</file>

<file path=customXml/itemProps2.xml><?xml version="1.0" encoding="utf-8"?>
<ds:datastoreItem xmlns:ds="http://schemas.openxmlformats.org/officeDocument/2006/customXml" ds:itemID="{14D91FED-9259-4A0D-864D-6D021D44099C}"/>
</file>

<file path=customXml/itemProps3.xml><?xml version="1.0" encoding="utf-8"?>
<ds:datastoreItem xmlns:ds="http://schemas.openxmlformats.org/officeDocument/2006/customXml" ds:itemID="{47749B71-7AB8-4A3A-90C0-A27C3EDC56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Yaguboglu, Lennart</cp:lastModifiedBy>
  <cp:revision/>
  <dcterms:created xsi:type="dcterms:W3CDTF">2024-01-31T13:45:19Z</dcterms:created>
  <dcterms:modified xsi:type="dcterms:W3CDTF">2024-04-24T12:49:11Z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0x01010093DD87B45448D54E8AF0BCE64A32FD90</vt:lpwstr>
  </property>
  <property fmtid="{D5CDD505-2E9C-101B-9397-08002B2CF9AE}" pid="3" name="MediaServiceImageTags">
    <vt:lpwstr/>
  </property>
</Properties>
</file>