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uo\GitHub\BrassicaRpf\data\"/>
    </mc:Choice>
  </mc:AlternateContent>
  <xr:revisionPtr revIDLastSave="0" documentId="8_{6D0667CA-1DF7-4BC4-815F-9F15A8239309}" xr6:coauthVersionLast="37" xr6:coauthVersionMax="37" xr10:uidLastSave="{00000000-0000-0000-0000-000000000000}"/>
  <bookViews>
    <workbookView xWindow="0" yWindow="0" windowWidth="14380" windowHeight="4050" xr2:uid="{67ACF867-AD67-4C0E-BF92-9CE16B9F469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1" l="1"/>
  <c r="M10" i="1"/>
  <c r="L11" i="1"/>
  <c r="L10" i="1"/>
  <c r="K11" i="1"/>
  <c r="K10" i="1"/>
  <c r="J11" i="1"/>
  <c r="J10" i="1"/>
  <c r="M5" i="1"/>
  <c r="M4" i="1"/>
  <c r="L5" i="1"/>
  <c r="L4" i="1"/>
  <c r="K5" i="1"/>
  <c r="K4" i="1"/>
  <c r="J5" i="1"/>
</calcChain>
</file>

<file path=xl/sharedStrings.xml><?xml version="1.0" encoding="utf-8"?>
<sst xmlns="http://schemas.openxmlformats.org/spreadsheetml/2006/main" count="84" uniqueCount="36">
  <si>
    <t>cDNA</t>
  </si>
  <si>
    <t>Rpf-</t>
  </si>
  <si>
    <t>BrassicaC2</t>
  </si>
  <si>
    <t>BrassicaC3</t>
  </si>
  <si>
    <t>BrassicaC4</t>
  </si>
  <si>
    <t>BrassicaC5</t>
  </si>
  <si>
    <t>BrassicaCR1</t>
  </si>
  <si>
    <t>Rpf+</t>
  </si>
  <si>
    <t>BrassicaCR2</t>
  </si>
  <si>
    <t>BrassicaCR3</t>
  </si>
  <si>
    <t>BrassicaCR4</t>
  </si>
  <si>
    <t>BrassicaCR5</t>
  </si>
  <si>
    <t>BrassicaD1</t>
  </si>
  <si>
    <t>DNA</t>
  </si>
  <si>
    <t>BrassicaD2</t>
  </si>
  <si>
    <t>BrassicaD3</t>
  </si>
  <si>
    <t>BrassicaD4</t>
  </si>
  <si>
    <t>BrassicaD5</t>
  </si>
  <si>
    <t>BrassicaDR1</t>
  </si>
  <si>
    <t>BrassicaDR2</t>
  </si>
  <si>
    <t>BrassicaDR3</t>
  </si>
  <si>
    <t>BrassicaDR4</t>
  </si>
  <si>
    <t>BrassicaDR5</t>
  </si>
  <si>
    <t>BrassicaC1</t>
  </si>
  <si>
    <t>rep</t>
  </si>
  <si>
    <t>type</t>
  </si>
  <si>
    <t>treatment</t>
  </si>
  <si>
    <t>rich.mean</t>
  </si>
  <si>
    <t>even.mean</t>
  </si>
  <si>
    <t>pot</t>
  </si>
  <si>
    <t>Richness</t>
  </si>
  <si>
    <t>Active</t>
  </si>
  <si>
    <t>Total</t>
  </si>
  <si>
    <t>Evenness</t>
  </si>
  <si>
    <t>Means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</si>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</sst>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AF82-6BE7-458A-92A0-D6E98D0F7127}">
  <dimension ref="A1:M21"/>
  <sheetViews>
    <sheetView tabSelected="1" topLeftCell="B1" workbookViewId="0">
      <selection activeCell="F3" sqref="F3"/>
    </sheetView>
  </sheetViews>
  <sheetFormatPr defaultRowHeight="14.5" x14ac:dyDescent="0.35"/>
  <cols>
    <col min="1" max="1" width="10.90625" bestFit="1" customWidth="1"/>
  </cols>
  <sheetData>
    <row r="1" spans="1:13" x14ac:dyDescent="0.3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K1" t="s">
        <v>34</v>
      </c>
    </row>
    <row r="2" spans="1:13" x14ac:dyDescent="0.35">
      <c r="A2" t="s">
        <v>23</v>
      </c>
      <c r="B2">
        <v>1</v>
      </c>
      <c r="C2" t="s">
        <v>0</v>
      </c>
      <c r="D2" t="s">
        <v>1</v>
      </c>
      <c r="E2">
        <v>157.78</v>
      </c>
      <c r="F2">
        <v>0.128</v>
      </c>
      <c r="G2">
        <v>1</v>
      </c>
      <c r="J2" t="s">
        <v>30</v>
      </c>
      <c r="L2" t="s">
        <v>33</v>
      </c>
    </row>
    <row r="3" spans="1:13" x14ac:dyDescent="0.35">
      <c r="A3" t="s">
        <v>2</v>
      </c>
      <c r="B3">
        <v>2</v>
      </c>
      <c r="C3" t="s">
        <v>0</v>
      </c>
      <c r="D3" t="s">
        <v>1</v>
      </c>
      <c r="E3">
        <v>197.47</v>
      </c>
      <c r="F3">
        <v>0.153</v>
      </c>
      <c r="G3">
        <v>2</v>
      </c>
      <c r="J3" t="s">
        <v>31</v>
      </c>
      <c r="K3" t="s">
        <v>32</v>
      </c>
      <c r="L3" t="s">
        <v>31</v>
      </c>
      <c r="M3" t="s">
        <v>32</v>
      </c>
    </row>
    <row r="4" spans="1:13" x14ac:dyDescent="0.35">
      <c r="A4" t="s">
        <v>3</v>
      </c>
      <c r="B4">
        <v>3</v>
      </c>
      <c r="C4" t="s">
        <v>0</v>
      </c>
      <c r="D4" t="s">
        <v>1</v>
      </c>
      <c r="E4">
        <v>228.37</v>
      </c>
      <c r="F4">
        <v>0.14299999999999999</v>
      </c>
      <c r="G4">
        <v>3</v>
      </c>
      <c r="I4" t="s">
        <v>1</v>
      </c>
      <c r="J4">
        <v>218.74799999999999</v>
      </c>
      <c r="K4">
        <f>AVERAGE(E12:E16)</f>
        <v>229</v>
      </c>
      <c r="L4">
        <f>AVERAGE(F2:F6)</f>
        <v>0.15679999999999999</v>
      </c>
      <c r="M4">
        <f>AVERAGE(F12:F16)</f>
        <v>0.20800000000000002</v>
      </c>
    </row>
    <row r="5" spans="1:13" x14ac:dyDescent="0.35">
      <c r="A5" t="s">
        <v>4</v>
      </c>
      <c r="B5">
        <v>4</v>
      </c>
      <c r="C5" t="s">
        <v>0</v>
      </c>
      <c r="D5" t="s">
        <v>1</v>
      </c>
      <c r="E5">
        <v>267.83999999999997</v>
      </c>
      <c r="F5">
        <v>0.16200000000000001</v>
      </c>
      <c r="G5">
        <v>4</v>
      </c>
      <c r="I5" t="s">
        <v>7</v>
      </c>
      <c r="J5">
        <f>AVERAGE(E7:E11)</f>
        <v>227.27399999999997</v>
      </c>
      <c r="K5">
        <f>AVERAGE(E17:E21)</f>
        <v>217.85399999999998</v>
      </c>
      <c r="L5">
        <f>AVERAGE(F7:F11)</f>
        <v>0.14660000000000001</v>
      </c>
      <c r="M5">
        <f>AVERAGE(F17:F21)</f>
        <v>0.18639999999999998</v>
      </c>
    </row>
    <row r="6" spans="1:13" x14ac:dyDescent="0.35">
      <c r="A6" t="s">
        <v>5</v>
      </c>
      <c r="B6">
        <v>5</v>
      </c>
      <c r="C6" t="s">
        <v>0</v>
      </c>
      <c r="D6" t="s">
        <v>1</v>
      </c>
      <c r="E6">
        <v>242.28</v>
      </c>
      <c r="F6">
        <v>0.19800000000000001</v>
      </c>
      <c r="G6">
        <v>5</v>
      </c>
    </row>
    <row r="7" spans="1:13" x14ac:dyDescent="0.35">
      <c r="A7" t="s">
        <v>6</v>
      </c>
      <c r="B7">
        <v>1</v>
      </c>
      <c r="C7" t="s">
        <v>0</v>
      </c>
      <c r="D7" t="s">
        <v>7</v>
      </c>
      <c r="E7">
        <v>231.53</v>
      </c>
      <c r="F7">
        <v>0.18099999999999999</v>
      </c>
      <c r="G7">
        <v>6</v>
      </c>
      <c r="K7" t="s">
        <v>35</v>
      </c>
    </row>
    <row r="8" spans="1:13" x14ac:dyDescent="0.35">
      <c r="A8" t="s">
        <v>8</v>
      </c>
      <c r="B8">
        <v>2</v>
      </c>
      <c r="C8" t="s">
        <v>0</v>
      </c>
      <c r="D8" t="s">
        <v>7</v>
      </c>
      <c r="E8">
        <v>214.29</v>
      </c>
      <c r="F8">
        <v>0.13300000000000001</v>
      </c>
      <c r="G8">
        <v>7</v>
      </c>
      <c r="J8" t="s">
        <v>30</v>
      </c>
      <c r="L8" t="s">
        <v>33</v>
      </c>
    </row>
    <row r="9" spans="1:13" x14ac:dyDescent="0.35">
      <c r="A9" t="s">
        <v>9</v>
      </c>
      <c r="B9">
        <v>3</v>
      </c>
      <c r="C9" t="s">
        <v>0</v>
      </c>
      <c r="D9" t="s">
        <v>7</v>
      </c>
      <c r="E9">
        <v>264.95999999999998</v>
      </c>
      <c r="F9">
        <v>0.14399999999999999</v>
      </c>
      <c r="G9">
        <v>8</v>
      </c>
      <c r="J9" t="s">
        <v>31</v>
      </c>
      <c r="K9" t="s">
        <v>32</v>
      </c>
      <c r="L9" t="s">
        <v>31</v>
      </c>
      <c r="M9" t="s">
        <v>32</v>
      </c>
    </row>
    <row r="10" spans="1:13" x14ac:dyDescent="0.35">
      <c r="A10" t="s">
        <v>10</v>
      </c>
      <c r="B10">
        <v>4</v>
      </c>
      <c r="C10" t="s">
        <v>0</v>
      </c>
      <c r="D10" t="s">
        <v>7</v>
      </c>
      <c r="E10">
        <v>220.84</v>
      </c>
      <c r="F10">
        <v>0.13800000000000001</v>
      </c>
      <c r="G10">
        <v>9</v>
      </c>
      <c r="I10" t="s">
        <v>1</v>
      </c>
      <c r="J10">
        <f>STDEV(E2:E6)/5</f>
        <v>8.5007133112462796</v>
      </c>
      <c r="K10">
        <f>STDEV(E12:E16)/5</f>
        <v>2.5810373883382622</v>
      </c>
      <c r="L10">
        <f>STDEV(F2:F6)/5</f>
        <v>5.2524280099778406E-3</v>
      </c>
      <c r="M10">
        <f>STDEV(F12:F16)/5</f>
        <v>1.1026332119068427E-2</v>
      </c>
    </row>
    <row r="11" spans="1:13" x14ac:dyDescent="0.35">
      <c r="A11" t="s">
        <v>11</v>
      </c>
      <c r="B11">
        <v>5</v>
      </c>
      <c r="C11" t="s">
        <v>0</v>
      </c>
      <c r="D11" t="s">
        <v>7</v>
      </c>
      <c r="E11">
        <v>204.75</v>
      </c>
      <c r="F11">
        <v>0.13700000000000001</v>
      </c>
      <c r="G11">
        <v>10</v>
      </c>
      <c r="I11" t="s">
        <v>7</v>
      </c>
      <c r="J11">
        <f>STDEV(E7:E11)/5</f>
        <v>4.6429078388440992</v>
      </c>
      <c r="K11">
        <f>STDEV(E17:E21)/5</f>
        <v>5.2452941957530435</v>
      </c>
      <c r="L11">
        <f>STDEV(F7:F11)/5</f>
        <v>3.9258120179142637E-3</v>
      </c>
      <c r="M11">
        <f>STDEV(F17:F21)/5</f>
        <v>1.0859650086443868E-2</v>
      </c>
    </row>
    <row r="12" spans="1:13" x14ac:dyDescent="0.35">
      <c r="A12" t="s">
        <v>12</v>
      </c>
      <c r="B12">
        <v>1</v>
      </c>
      <c r="C12" t="s">
        <v>13</v>
      </c>
      <c r="D12" t="s">
        <v>1</v>
      </c>
      <c r="E12">
        <v>227.71</v>
      </c>
      <c r="F12">
        <v>0.17599999999999999</v>
      </c>
      <c r="G12">
        <v>1</v>
      </c>
    </row>
    <row r="13" spans="1:13" x14ac:dyDescent="0.35">
      <c r="A13" t="s">
        <v>14</v>
      </c>
      <c r="B13">
        <v>2</v>
      </c>
      <c r="C13" t="s">
        <v>13</v>
      </c>
      <c r="D13" t="s">
        <v>1</v>
      </c>
      <c r="E13">
        <v>236.16</v>
      </c>
      <c r="F13">
        <v>0.254</v>
      </c>
      <c r="G13">
        <v>2</v>
      </c>
    </row>
    <row r="14" spans="1:13" x14ac:dyDescent="0.35">
      <c r="A14" t="s">
        <v>15</v>
      </c>
      <c r="B14">
        <v>3</v>
      </c>
      <c r="C14" t="s">
        <v>13</v>
      </c>
      <c r="D14" t="s">
        <v>1</v>
      </c>
      <c r="E14">
        <v>209.8</v>
      </c>
      <c r="F14">
        <v>0.152</v>
      </c>
      <c r="G14">
        <v>3</v>
      </c>
    </row>
    <row r="15" spans="1:13" x14ac:dyDescent="0.35">
      <c r="A15" t="s">
        <v>16</v>
      </c>
      <c r="B15">
        <v>4</v>
      </c>
      <c r="C15" t="s">
        <v>13</v>
      </c>
      <c r="D15" t="s">
        <v>1</v>
      </c>
      <c r="E15">
        <v>244.49</v>
      </c>
      <c r="F15">
        <v>0.17899999999999999</v>
      </c>
      <c r="G15">
        <v>4</v>
      </c>
    </row>
    <row r="16" spans="1:13" x14ac:dyDescent="0.35">
      <c r="A16" t="s">
        <v>17</v>
      </c>
      <c r="B16">
        <v>5</v>
      </c>
      <c r="C16" t="s">
        <v>13</v>
      </c>
      <c r="D16" t="s">
        <v>1</v>
      </c>
      <c r="E16">
        <v>226.84</v>
      </c>
      <c r="F16">
        <v>0.27900000000000003</v>
      </c>
      <c r="G16">
        <v>5</v>
      </c>
    </row>
    <row r="17" spans="1:7" x14ac:dyDescent="0.35">
      <c r="A17" t="s">
        <v>18</v>
      </c>
      <c r="B17">
        <v>1</v>
      </c>
      <c r="C17" t="s">
        <v>13</v>
      </c>
      <c r="D17" t="s">
        <v>7</v>
      </c>
      <c r="E17">
        <v>226.06</v>
      </c>
      <c r="F17">
        <v>0.214</v>
      </c>
      <c r="G17">
        <v>6</v>
      </c>
    </row>
    <row r="18" spans="1:7" x14ac:dyDescent="0.35">
      <c r="A18" t="s">
        <v>19</v>
      </c>
      <c r="B18">
        <v>2</v>
      </c>
      <c r="C18" t="s">
        <v>13</v>
      </c>
      <c r="D18" t="s">
        <v>7</v>
      </c>
      <c r="E18">
        <v>184.28</v>
      </c>
      <c r="F18">
        <v>0.109</v>
      </c>
      <c r="G18">
        <v>7</v>
      </c>
    </row>
    <row r="19" spans="1:7" x14ac:dyDescent="0.35">
      <c r="A19" t="s">
        <v>20</v>
      </c>
      <c r="B19">
        <v>3</v>
      </c>
      <c r="C19" t="s">
        <v>13</v>
      </c>
      <c r="D19" t="s">
        <v>7</v>
      </c>
      <c r="E19">
        <v>226.58</v>
      </c>
      <c r="F19">
        <v>0.252</v>
      </c>
      <c r="G19">
        <v>8</v>
      </c>
    </row>
    <row r="20" spans="1:7" x14ac:dyDescent="0.35">
      <c r="A20" t="s">
        <v>21</v>
      </c>
      <c r="B20">
        <v>4</v>
      </c>
      <c r="C20" t="s">
        <v>13</v>
      </c>
      <c r="D20" t="s">
        <v>7</v>
      </c>
      <c r="E20">
        <v>200.27</v>
      </c>
      <c r="F20">
        <v>0.19600000000000001</v>
      </c>
      <c r="G20">
        <v>9</v>
      </c>
    </row>
    <row r="21" spans="1:7" x14ac:dyDescent="0.35">
      <c r="A21" t="s">
        <v>22</v>
      </c>
      <c r="B21">
        <v>5</v>
      </c>
      <c r="C21" t="s">
        <v>13</v>
      </c>
      <c r="D21" t="s">
        <v>7</v>
      </c>
      <c r="E21">
        <v>252.08</v>
      </c>
      <c r="F21">
        <v>0.161</v>
      </c>
      <c r="G2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vkuo</dc:creator>
  <cp:lastModifiedBy>vkuo</cp:lastModifiedBy>
  <dcterms:created xsi:type="dcterms:W3CDTF">2018-10-25T17:19:49Z</dcterms:created>
  <dcterms:modified xsi:type="dcterms:W3CDTF">2018-10-25T18:39:02Z</dcterms:modified>
</cp:coreProperties>
</file>