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bs\Lab-ccraft\GCE LTER\SALTEx\Soil Analyses\Microbes\JGI Project Materials\Data Output\"/>
    </mc:Choice>
  </mc:AlternateContent>
  <bookViews>
    <workbookView xWindow="0" yWindow="0" windowWidth="24150" windowHeight="11220" activeTab="1"/>
  </bookViews>
  <sheets>
    <sheet name="Desulfo only" sheetId="2" r:id="rId1"/>
    <sheet name="Summa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N4" i="3"/>
  <c r="N5" i="3"/>
  <c r="N6" i="3"/>
  <c r="N7" i="3"/>
  <c r="N3" i="3"/>
  <c r="M7" i="3" l="1"/>
  <c r="M6" i="3"/>
  <c r="M5" i="3"/>
  <c r="M4" i="3"/>
  <c r="M3" i="3"/>
  <c r="L7" i="3"/>
  <c r="L6" i="3"/>
  <c r="L5" i="3"/>
  <c r="L4" i="3"/>
  <c r="L3" i="3"/>
  <c r="K7" i="3"/>
  <c r="K6" i="3"/>
  <c r="K5" i="3"/>
  <c r="K3" i="3"/>
  <c r="K4" i="3"/>
  <c r="J7" i="3"/>
  <c r="J6" i="3"/>
  <c r="J5" i="3"/>
  <c r="J4" i="3"/>
  <c r="J3" i="3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B283" i="2"/>
  <c r="C282" i="2" l="1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B282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B280" i="2"/>
</calcChain>
</file>

<file path=xl/sharedStrings.xml><?xml version="1.0" encoding="utf-8"?>
<sst xmlns="http://schemas.openxmlformats.org/spreadsheetml/2006/main" count="540" uniqueCount="132">
  <si>
    <t>d:Bacteria;p:Proteobacteria;c:Deltaproteobacteria;o:Desulfobacterales</t>
  </si>
  <si>
    <t>d:Bacteria;p:Proteobacteria;c:Deltaproteobacteria;o:Desulfobacterales;f:Desulfobacteraceae</t>
  </si>
  <si>
    <t>d:Bacteria;p:Proteobacteria;c:Deltaproteobacteria;o:Desulfobacterales;f:Desulfobacteraceae;g:Desulfatiferula</t>
  </si>
  <si>
    <t>d:Bacteria;p:Proteobacteria;c:Deltaproteobacteria;o:Desulfobacterales;f:Desulfobacteraceae;g:Desulfatirhabdium</t>
  </si>
  <si>
    <t>d:Bacteria;p:Proteobacteria;c:Deltaproteobacteria;o:Desulfobacterales;f:Desulfobacteraceae;g:Desulfobacter</t>
  </si>
  <si>
    <t>d:Bacteria;p:Proteobacteria;c:Deltaproteobacteria;o:Desulfobacterales;f:Desulfobacteraceae;g:Desulfobacula</t>
  </si>
  <si>
    <t>d:Bacteria;p:Proteobacteria;c:Deltaproteobacteria;o:Desulfobacterales;f:Desulfobacteraceae;g:Desulfococcus</t>
  </si>
  <si>
    <t>d:Bacteria;p:Proteobacteria;c:Deltaproteobacteria;o:Desulfobacterales;f:Desulfobacteraceae;g:Desulfonema</t>
  </si>
  <si>
    <t>d:Bacteria;p:Proteobacteria;c:Deltaproteobacteria;o:Desulfobacterales;f:Desulfobacteraceae;g:Desulfosarcina</t>
  </si>
  <si>
    <t>d:Bacteria;p:Proteobacteria;c:Deltaproteobacteria;o:Desulfobacterales;f:Desulfobacteraceae;g:SEEP_SRB1</t>
  </si>
  <si>
    <t>d:Bacteria;p:Proteobacteria;c:Deltaproteobacteria;o:Desulfobacterales;f:Desulfobacteraceae;g:Sva0081_sediment_group</t>
  </si>
  <si>
    <t>d:Bacteria;p:Proteobacteria;c:Deltaproteobacteria;o:Desulfobacterales;f:Desulfobacteraceae;g:uncultured_3138</t>
  </si>
  <si>
    <t>d:Bacteria;p:Proteobacteria;c:Deltaproteobacteria;o:Desulfobacterales;f:Desulfobacteraceae;g:Unknown_Genus_1000803</t>
  </si>
  <si>
    <t>d:Bacteria;p:Proteobacteria;c:Deltaproteobacteria;o:Desulfobacterales;f:Desulfobulbaceae</t>
  </si>
  <si>
    <t>d:Bacteria;p:Proteobacteria;c:Deltaproteobacteria;o:Desulfobacterales;f:Desulfobulbaceae;g:Desulfobulbus</t>
  </si>
  <si>
    <t>d:Bacteria;p:Proteobacteria;c:Deltaproteobacteria;o:Desulfobacterales;f:Desulfobulbaceae;g:Desulfocapsa</t>
  </si>
  <si>
    <t>d:Bacteria;p:Proteobacteria;c:Deltaproteobacteria;o:Desulfobacterales;f:Desulfobulbaceae;g:Desulfopila</t>
  </si>
  <si>
    <t>d:Bacteria;p:Proteobacteria;c:Deltaproteobacteria;o:Desulfobacterales;f:Desulfobulbaceae;g:Desulfurivibrio</t>
  </si>
  <si>
    <t>d:Bacteria;p:Proteobacteria;c:Deltaproteobacteria;o:Desulfobacterales;f:Desulfobulbaceae;g:MSBL7</t>
  </si>
  <si>
    <t>d:Bacteria;p:Proteobacteria;c:Deltaproteobacteria;o:Desulfobacterales;f:Desulfobulbaceae;g:uncultured_3151</t>
  </si>
  <si>
    <t>d:Bacteria;p:Proteobacteria;c:Deltaproteobacteria;o:Desulfobacterales;f:Nitrospinaceae;g:Candidatus_Entotheonella</t>
  </si>
  <si>
    <t>d:Bacteria;p:Proteobacteria;c:Deltaproteobacteria;o:Desulfobacterales;f:Nitrospinaceae;g:uncultured_3155</t>
  </si>
  <si>
    <t>d:Bacteria;p:Proteobacteria;c:Deltaproteobacteria;o:Desulfovibrionales</t>
  </si>
  <si>
    <t>d:Bacteria;p:Proteobacteria;c:Deltaproteobacteria;o:Desulfovibrionales;f:Desulfomicrobiaceae;g:Desulfomicrobium</t>
  </si>
  <si>
    <t>d:Bacteria;p:Proteobacteria;c:Deltaproteobacteria;o:Desulfovibrionales;f:Desulfovibrionaceae</t>
  </si>
  <si>
    <t>d:Bacteria;p:Proteobacteria;c:Deltaproteobacteria;o:Desulfovibrionales;f:Desulfovibrionaceae;g:Desulfocurvus</t>
  </si>
  <si>
    <t>d:Bacteria;p:Proteobacteria;c:Deltaproteobacteria;o:Desulfovibrionales;f:Desulfovibrionaceae;g:Desulfovibrio</t>
  </si>
  <si>
    <t>OTU ID</t>
  </si>
  <si>
    <t>10_15_C3_cDNA</t>
  </si>
  <si>
    <t>10_15_C4_cDNA</t>
  </si>
  <si>
    <t>10_15_C5_cDNA</t>
  </si>
  <si>
    <t>10_15_C6_cDNA</t>
  </si>
  <si>
    <t>10_15_CS1_cDNA</t>
  </si>
  <si>
    <t>10_15_CS4_cDNA</t>
  </si>
  <si>
    <t>10_15_CS5_cDNA</t>
  </si>
  <si>
    <t>10_15_CS6_cDNA</t>
  </si>
  <si>
    <t>10_15_F3_cDNA</t>
  </si>
  <si>
    <t>10_15_F4_cDNA</t>
  </si>
  <si>
    <t>10_15_F5_cDNA</t>
  </si>
  <si>
    <t>10_15_F6_cDNA</t>
  </si>
  <si>
    <t>10_15_PR3_cDNA</t>
  </si>
  <si>
    <t>10_15_PR4_cDNA</t>
  </si>
  <si>
    <t>10_15_PR5_cDNA</t>
  </si>
  <si>
    <t>10_15_PR6_cDNA</t>
  </si>
  <si>
    <t>10_15_PU3_cDNA</t>
  </si>
  <si>
    <t>10_15_PU4_cDNA</t>
  </si>
  <si>
    <t>10_15_PU5_cDNA</t>
  </si>
  <si>
    <t>10_15_PU6_cDNA</t>
  </si>
  <si>
    <t>10_16_C3_cDNA</t>
  </si>
  <si>
    <t>10_16_C4_cDNA</t>
  </si>
  <si>
    <t>10_16_C5_cDNA</t>
  </si>
  <si>
    <t>10_16_C6_cDNA</t>
  </si>
  <si>
    <t>10_16_CS1_cDNA</t>
  </si>
  <si>
    <t>10_16_CS4_cDNA</t>
  </si>
  <si>
    <t>10_16_CS5_cDNA</t>
  </si>
  <si>
    <t>10_16_CS6_cDNA</t>
  </si>
  <si>
    <t>10_16_F3_cDNA</t>
  </si>
  <si>
    <t>10_16_F4_cDNA</t>
  </si>
  <si>
    <t>10_16_F5_cDNA</t>
  </si>
  <si>
    <t>10_16_F6_cDNA</t>
  </si>
  <si>
    <t>10_16_PR3_cDNA</t>
  </si>
  <si>
    <t>10_16_PR4_cDNA</t>
  </si>
  <si>
    <t>10_16_PR5_cDNA</t>
  </si>
  <si>
    <t>10_16_PR6_cDNA</t>
  </si>
  <si>
    <t>10_16_PU3_cDNA</t>
  </si>
  <si>
    <t>10_16_PU4_cDNA</t>
  </si>
  <si>
    <t>10_16_PU5_cDNA</t>
  </si>
  <si>
    <t>10_16_PU6_cDNA</t>
  </si>
  <si>
    <t>3_14_C1_cDNA</t>
  </si>
  <si>
    <t>3_14_CS1_cDNA</t>
  </si>
  <si>
    <t>3_14_CS3_cDNA</t>
  </si>
  <si>
    <t>3_14_F1_cDNA</t>
  </si>
  <si>
    <t>3_14_F5_cDNA</t>
  </si>
  <si>
    <t>3_14_PR3_cDNA</t>
  </si>
  <si>
    <t>3_14_PR5_cDNA</t>
  </si>
  <si>
    <t>3_14_PU1_cDNA</t>
  </si>
  <si>
    <t>3_14_PU3_cDNA</t>
  </si>
  <si>
    <t>3_14_PU5_cDNA</t>
  </si>
  <si>
    <t>7_15_C3_cDNA</t>
  </si>
  <si>
    <t>7_15_C4_cDNA</t>
  </si>
  <si>
    <t>7_15_C5_cDNA</t>
  </si>
  <si>
    <t>7_15_C6_cDNA</t>
  </si>
  <si>
    <t>7_15_CS1_cDNA</t>
  </si>
  <si>
    <t>7_15_CS4_cDNA</t>
  </si>
  <si>
    <t>7_15_CS5_cDNA</t>
  </si>
  <si>
    <t>7_15_CS6_cDNA</t>
  </si>
  <si>
    <t>7_15_F3_cDNA</t>
  </si>
  <si>
    <t>7_15_F4_cDNA</t>
  </si>
  <si>
    <t>7_15_F5_cDNA</t>
  </si>
  <si>
    <t>7_15_F6_cDNA</t>
  </si>
  <si>
    <t>7_15_PR3_cDNA</t>
  </si>
  <si>
    <t>7_15_PR4_cDNA</t>
  </si>
  <si>
    <t>7_15_PR5_cDNA</t>
  </si>
  <si>
    <t>7_15_PR6_cDNA</t>
  </si>
  <si>
    <t>7_15_PU3_cDNA</t>
  </si>
  <si>
    <t>7_15_PU4_cDNA</t>
  </si>
  <si>
    <t>7_15_PU5_cDNA</t>
  </si>
  <si>
    <t>7_15_PU6_cDNA</t>
  </si>
  <si>
    <t>7_17_C3_cDNA</t>
  </si>
  <si>
    <t>7_17_C4_cDNA</t>
  </si>
  <si>
    <t>7_17_C5_cDNA</t>
  </si>
  <si>
    <t>7_17_C6_cDNA</t>
  </si>
  <si>
    <t>7_17_F3_cDNA</t>
  </si>
  <si>
    <t>7_17_F4_cDNA</t>
  </si>
  <si>
    <t>7_17_F5_cDNA</t>
  </si>
  <si>
    <t>7_17_PR5_cDNA</t>
  </si>
  <si>
    <t>taxonomy</t>
  </si>
  <si>
    <t>Total desulfo reads</t>
  </si>
  <si>
    <t>Total reads</t>
  </si>
  <si>
    <t>Proportion desulfo</t>
  </si>
  <si>
    <t>Sample Date</t>
  </si>
  <si>
    <t>Treatment</t>
  </si>
  <si>
    <t>Replicate</t>
  </si>
  <si>
    <t>C</t>
  </si>
  <si>
    <t>CS</t>
  </si>
  <si>
    <t>F</t>
  </si>
  <si>
    <t>PR</t>
  </si>
  <si>
    <t>PU</t>
  </si>
  <si>
    <t>N desulfo</t>
  </si>
  <si>
    <t>Fresh</t>
  </si>
  <si>
    <t>Press</t>
  </si>
  <si>
    <t>Pulse</t>
  </si>
  <si>
    <t>Control</t>
  </si>
  <si>
    <t>Control w/ sides</t>
  </si>
  <si>
    <t>Proportion of reads</t>
  </si>
  <si>
    <t>Total N desulfo</t>
  </si>
  <si>
    <t>Mean</t>
  </si>
  <si>
    <t>SE</t>
  </si>
  <si>
    <t>*Mar-14 excluded because treatments had not started</t>
  </si>
  <si>
    <t>Proportion of reads: PR, PU &gt; C, F (0.05)</t>
  </si>
  <si>
    <t>Total N: PR &gt; C, CS, F (0.05); PU &gt; F (0.05)</t>
  </si>
  <si>
    <t>Percent of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</si>
</sst>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7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83"/>
  <sheetViews>
    <sheetView topLeftCell="A249" workbookViewId="0">
      <selection activeCell="B283" sqref="B283"/>
    </sheetView>
  </sheetViews>
  <sheetFormatPr defaultRowHeight="15" x14ac:dyDescent="0.25"/>
  <cols>
    <col min="1" max="1" width="18.140625" bestFit="1" customWidth="1"/>
  </cols>
  <sheetData>
    <row r="1" spans="1:80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</row>
    <row r="2" spans="1:80" x14ac:dyDescent="0.25">
      <c r="A2" s="1">
        <v>692</v>
      </c>
      <c r="B2" s="1">
        <v>25</v>
      </c>
      <c r="C2" s="1">
        <v>0</v>
      </c>
      <c r="D2" s="1">
        <v>0</v>
      </c>
      <c r="E2" s="1">
        <v>0</v>
      </c>
      <c r="F2" s="1">
        <v>0</v>
      </c>
      <c r="G2" s="1">
        <v>8</v>
      </c>
      <c r="H2" s="1">
        <v>0</v>
      </c>
      <c r="I2" s="1">
        <v>0</v>
      </c>
      <c r="J2" s="1">
        <v>4</v>
      </c>
      <c r="K2" s="1">
        <v>0</v>
      </c>
      <c r="L2" s="1">
        <v>0</v>
      </c>
      <c r="M2" s="1">
        <v>0</v>
      </c>
      <c r="N2" s="1">
        <v>110</v>
      </c>
      <c r="O2" s="1">
        <v>1427</v>
      </c>
      <c r="P2" s="1">
        <v>0</v>
      </c>
      <c r="Q2" s="1">
        <v>613</v>
      </c>
      <c r="R2" s="1">
        <v>0</v>
      </c>
      <c r="S2" s="1">
        <v>0</v>
      </c>
      <c r="T2" s="1">
        <v>2258</v>
      </c>
      <c r="U2" s="1">
        <v>35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8</v>
      </c>
      <c r="AH2" s="1">
        <v>635</v>
      </c>
      <c r="AI2" s="1">
        <v>3115</v>
      </c>
      <c r="AJ2" s="1">
        <v>0</v>
      </c>
      <c r="AK2" s="1">
        <v>1309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4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8</v>
      </c>
      <c r="BM2" s="1">
        <v>106</v>
      </c>
      <c r="BN2" s="1">
        <v>0</v>
      </c>
      <c r="BO2" s="1">
        <v>63</v>
      </c>
      <c r="BP2" s="1">
        <v>0</v>
      </c>
      <c r="BQ2" s="1">
        <v>8</v>
      </c>
      <c r="BR2" s="1">
        <v>0</v>
      </c>
      <c r="BS2" s="1">
        <v>13</v>
      </c>
      <c r="BT2" s="1">
        <v>0</v>
      </c>
      <c r="BU2" s="1">
        <v>0</v>
      </c>
      <c r="BV2" s="1">
        <v>24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 t="s">
        <v>0</v>
      </c>
    </row>
    <row r="3" spans="1:80" x14ac:dyDescent="0.25">
      <c r="A3" s="1">
        <v>805</v>
      </c>
      <c r="B3" s="1">
        <v>78</v>
      </c>
      <c r="C3" s="1">
        <v>11</v>
      </c>
      <c r="D3" s="1">
        <v>18</v>
      </c>
      <c r="E3" s="1">
        <v>21</v>
      </c>
      <c r="F3" s="1">
        <v>5</v>
      </c>
      <c r="G3" s="1">
        <v>19</v>
      </c>
      <c r="H3" s="1">
        <v>126</v>
      </c>
      <c r="I3" s="1">
        <v>12</v>
      </c>
      <c r="J3" s="1">
        <v>137</v>
      </c>
      <c r="K3" s="1">
        <v>31</v>
      </c>
      <c r="L3" s="1">
        <v>44</v>
      </c>
      <c r="M3" s="1">
        <v>99</v>
      </c>
      <c r="N3" s="1">
        <v>106</v>
      </c>
      <c r="O3" s="1">
        <v>592</v>
      </c>
      <c r="P3" s="1">
        <v>78</v>
      </c>
      <c r="Q3" s="1">
        <v>135</v>
      </c>
      <c r="R3" s="1">
        <v>60</v>
      </c>
      <c r="S3" s="1">
        <v>272</v>
      </c>
      <c r="T3" s="1">
        <v>673</v>
      </c>
      <c r="U3" s="1">
        <v>343</v>
      </c>
      <c r="V3" s="1">
        <v>145</v>
      </c>
      <c r="W3" s="1">
        <v>8</v>
      </c>
      <c r="X3" s="1">
        <v>20</v>
      </c>
      <c r="Y3" s="1">
        <v>13</v>
      </c>
      <c r="Z3" s="1">
        <v>5</v>
      </c>
      <c r="AA3" s="1">
        <v>127</v>
      </c>
      <c r="AB3" s="1">
        <v>169</v>
      </c>
      <c r="AC3" s="1">
        <v>173</v>
      </c>
      <c r="AD3" s="1">
        <v>52</v>
      </c>
      <c r="AE3" s="1">
        <v>110</v>
      </c>
      <c r="AF3" s="1">
        <v>24</v>
      </c>
      <c r="AG3" s="1">
        <v>38</v>
      </c>
      <c r="AH3" s="1">
        <v>144</v>
      </c>
      <c r="AI3" s="1">
        <v>1177</v>
      </c>
      <c r="AJ3" s="1">
        <v>0</v>
      </c>
      <c r="AK3" s="1">
        <v>122</v>
      </c>
      <c r="AL3" s="1">
        <v>50</v>
      </c>
      <c r="AM3" s="1">
        <v>116</v>
      </c>
      <c r="AN3" s="1">
        <v>73</v>
      </c>
      <c r="AO3" s="1">
        <v>138</v>
      </c>
      <c r="AP3" s="1">
        <v>0</v>
      </c>
      <c r="AQ3" s="1">
        <v>0</v>
      </c>
      <c r="AR3" s="1">
        <v>16</v>
      </c>
      <c r="AS3" s="1">
        <v>0</v>
      </c>
      <c r="AT3" s="1">
        <v>13</v>
      </c>
      <c r="AU3" s="1">
        <v>45</v>
      </c>
      <c r="AV3" s="1">
        <v>13</v>
      </c>
      <c r="AW3" s="1">
        <v>34</v>
      </c>
      <c r="AX3" s="1">
        <v>28</v>
      </c>
      <c r="AY3" s="1">
        <v>0</v>
      </c>
      <c r="AZ3" s="1">
        <v>14</v>
      </c>
      <c r="BA3" s="1">
        <v>8</v>
      </c>
      <c r="BB3" s="1">
        <v>64</v>
      </c>
      <c r="BC3" s="1">
        <v>17</v>
      </c>
      <c r="BD3" s="1">
        <v>16</v>
      </c>
      <c r="BE3" s="1">
        <v>61</v>
      </c>
      <c r="BF3" s="1">
        <v>150</v>
      </c>
      <c r="BG3" s="1">
        <v>20</v>
      </c>
      <c r="BH3" s="1">
        <v>123</v>
      </c>
      <c r="BI3" s="1">
        <v>54</v>
      </c>
      <c r="BJ3" s="1">
        <v>32</v>
      </c>
      <c r="BK3" s="1">
        <v>9</v>
      </c>
      <c r="BL3" s="1">
        <v>176</v>
      </c>
      <c r="BM3" s="1">
        <v>392</v>
      </c>
      <c r="BN3" s="1">
        <v>76</v>
      </c>
      <c r="BO3" s="1">
        <v>48</v>
      </c>
      <c r="BP3" s="1">
        <v>49</v>
      </c>
      <c r="BQ3" s="1">
        <v>229</v>
      </c>
      <c r="BR3" s="1">
        <v>0</v>
      </c>
      <c r="BS3" s="1">
        <v>405</v>
      </c>
      <c r="BT3" s="1">
        <v>194</v>
      </c>
      <c r="BU3" s="1">
        <v>22</v>
      </c>
      <c r="BV3" s="1">
        <v>415</v>
      </c>
      <c r="BW3" s="1">
        <v>1</v>
      </c>
      <c r="BX3" s="1">
        <v>43</v>
      </c>
      <c r="BY3" s="1">
        <v>13</v>
      </c>
      <c r="BZ3" s="1">
        <v>20</v>
      </c>
      <c r="CA3" s="1">
        <v>16</v>
      </c>
      <c r="CB3" s="1" t="s">
        <v>0</v>
      </c>
    </row>
    <row r="4" spans="1:80" x14ac:dyDescent="0.25">
      <c r="A4" s="1">
        <v>1470</v>
      </c>
      <c r="B4" s="1">
        <v>16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213</v>
      </c>
      <c r="O4" s="1">
        <v>236</v>
      </c>
      <c r="P4" s="1">
        <v>0</v>
      </c>
      <c r="Q4" s="1">
        <v>158</v>
      </c>
      <c r="R4" s="1">
        <v>0</v>
      </c>
      <c r="S4" s="1">
        <v>0</v>
      </c>
      <c r="T4" s="1">
        <v>75</v>
      </c>
      <c r="U4" s="1">
        <v>32</v>
      </c>
      <c r="V4" s="1">
        <v>16</v>
      </c>
      <c r="W4" s="1">
        <v>0</v>
      </c>
      <c r="X4" s="1">
        <v>0</v>
      </c>
      <c r="Y4" s="1">
        <v>0</v>
      </c>
      <c r="Z4" s="1">
        <v>0</v>
      </c>
      <c r="AA4" s="1">
        <v>349</v>
      </c>
      <c r="AB4" s="1">
        <v>0</v>
      </c>
      <c r="AC4" s="1">
        <v>12</v>
      </c>
      <c r="AD4" s="1">
        <v>0</v>
      </c>
      <c r="AE4" s="1">
        <v>0</v>
      </c>
      <c r="AF4" s="1">
        <v>24</v>
      </c>
      <c r="AG4" s="1">
        <v>24</v>
      </c>
      <c r="AH4" s="1">
        <v>715</v>
      </c>
      <c r="AI4" s="1">
        <v>856</v>
      </c>
      <c r="AJ4" s="1">
        <v>0</v>
      </c>
      <c r="AK4" s="1">
        <v>1067</v>
      </c>
      <c r="AL4" s="1">
        <v>98</v>
      </c>
      <c r="AM4" s="1">
        <v>40</v>
      </c>
      <c r="AN4" s="1">
        <v>0</v>
      </c>
      <c r="AO4" s="1">
        <v>8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24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8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8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9</v>
      </c>
      <c r="BT4" s="1">
        <v>25</v>
      </c>
      <c r="BU4" s="1">
        <v>0</v>
      </c>
      <c r="BV4" s="1">
        <v>1</v>
      </c>
      <c r="BW4" s="1">
        <v>0</v>
      </c>
      <c r="BX4" s="1">
        <v>0</v>
      </c>
      <c r="BY4" s="1">
        <v>0</v>
      </c>
      <c r="BZ4" s="1">
        <v>49</v>
      </c>
      <c r="CA4" s="1">
        <v>0</v>
      </c>
      <c r="CB4" s="1" t="s">
        <v>0</v>
      </c>
    </row>
    <row r="5" spans="1:80" x14ac:dyDescent="0.25">
      <c r="A5" s="1">
        <v>1987</v>
      </c>
      <c r="B5" s="1">
        <v>16</v>
      </c>
      <c r="C5" s="1">
        <v>0</v>
      </c>
      <c r="D5" s="1">
        <v>0</v>
      </c>
      <c r="E5" s="1">
        <v>4</v>
      </c>
      <c r="F5" s="1">
        <v>4</v>
      </c>
      <c r="G5" s="1">
        <v>1</v>
      </c>
      <c r="H5" s="1">
        <v>0</v>
      </c>
      <c r="I5" s="1">
        <v>0</v>
      </c>
      <c r="J5" s="1">
        <v>8</v>
      </c>
      <c r="K5" s="1">
        <v>0</v>
      </c>
      <c r="L5" s="1">
        <v>0</v>
      </c>
      <c r="M5" s="1">
        <v>1</v>
      </c>
      <c r="N5" s="1">
        <v>70</v>
      </c>
      <c r="O5" s="1">
        <v>324</v>
      </c>
      <c r="P5" s="1">
        <v>4</v>
      </c>
      <c r="Q5" s="1">
        <v>145</v>
      </c>
      <c r="R5" s="1">
        <v>14</v>
      </c>
      <c r="S5" s="1">
        <v>10</v>
      </c>
      <c r="T5" s="1">
        <v>226</v>
      </c>
      <c r="U5" s="1">
        <v>17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51</v>
      </c>
      <c r="AB5" s="1">
        <v>1</v>
      </c>
      <c r="AC5" s="1">
        <v>1</v>
      </c>
      <c r="AD5" s="1">
        <v>5</v>
      </c>
      <c r="AE5" s="1">
        <v>0</v>
      </c>
      <c r="AF5" s="1">
        <v>16</v>
      </c>
      <c r="AG5" s="1">
        <v>0</v>
      </c>
      <c r="AH5" s="1">
        <v>413</v>
      </c>
      <c r="AI5" s="1">
        <v>568</v>
      </c>
      <c r="AJ5" s="1">
        <v>0</v>
      </c>
      <c r="AK5" s="1">
        <v>354</v>
      </c>
      <c r="AL5" s="1">
        <v>4</v>
      </c>
      <c r="AM5" s="1">
        <v>13</v>
      </c>
      <c r="AN5" s="1">
        <v>17</v>
      </c>
      <c r="AO5" s="1">
        <v>0</v>
      </c>
      <c r="AP5" s="1">
        <v>0</v>
      </c>
      <c r="AQ5" s="1">
        <v>0</v>
      </c>
      <c r="AR5" s="1">
        <v>5</v>
      </c>
      <c r="AS5" s="1">
        <v>4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9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2</v>
      </c>
      <c r="BG5" s="1">
        <v>1</v>
      </c>
      <c r="BH5" s="1">
        <v>1</v>
      </c>
      <c r="BI5" s="1">
        <v>0</v>
      </c>
      <c r="BJ5" s="1">
        <v>0</v>
      </c>
      <c r="BK5" s="1">
        <v>1</v>
      </c>
      <c r="BL5" s="1">
        <v>42</v>
      </c>
      <c r="BM5" s="1">
        <v>128</v>
      </c>
      <c r="BN5" s="1">
        <v>1</v>
      </c>
      <c r="BO5" s="1">
        <v>155</v>
      </c>
      <c r="BP5" s="1">
        <v>0</v>
      </c>
      <c r="BQ5" s="1">
        <v>18</v>
      </c>
      <c r="BR5" s="1">
        <v>1</v>
      </c>
      <c r="BS5" s="1">
        <v>18</v>
      </c>
      <c r="BT5" s="1">
        <v>5</v>
      </c>
      <c r="BU5" s="1">
        <v>0</v>
      </c>
      <c r="BV5" s="1">
        <v>9</v>
      </c>
      <c r="BW5" s="1">
        <v>1</v>
      </c>
      <c r="BX5" s="1">
        <v>0</v>
      </c>
      <c r="BY5" s="1">
        <v>0</v>
      </c>
      <c r="BZ5" s="1">
        <v>9</v>
      </c>
      <c r="CA5" s="1">
        <v>0</v>
      </c>
      <c r="CB5" s="1" t="s">
        <v>0</v>
      </c>
    </row>
    <row r="6" spans="1:80" x14ac:dyDescent="0.25">
      <c r="A6" s="1">
        <v>2264</v>
      </c>
      <c r="B6" s="1">
        <v>27</v>
      </c>
      <c r="C6" s="1">
        <v>0</v>
      </c>
      <c r="D6" s="1">
        <v>0</v>
      </c>
      <c r="E6" s="1">
        <v>138</v>
      </c>
      <c r="F6" s="1">
        <v>8</v>
      </c>
      <c r="G6" s="1">
        <v>0</v>
      </c>
      <c r="H6" s="1">
        <v>5</v>
      </c>
      <c r="I6" s="1">
        <v>8</v>
      </c>
      <c r="J6" s="1">
        <v>17</v>
      </c>
      <c r="K6" s="1">
        <v>0</v>
      </c>
      <c r="L6" s="1">
        <v>60</v>
      </c>
      <c r="M6" s="1">
        <v>54</v>
      </c>
      <c r="N6" s="1">
        <v>16</v>
      </c>
      <c r="O6" s="1">
        <v>8</v>
      </c>
      <c r="P6" s="1">
        <v>42</v>
      </c>
      <c r="Q6" s="1">
        <v>16</v>
      </c>
      <c r="R6" s="1">
        <v>67</v>
      </c>
      <c r="S6" s="1">
        <v>37</v>
      </c>
      <c r="T6" s="1">
        <v>1</v>
      </c>
      <c r="U6" s="1">
        <v>56</v>
      </c>
      <c r="V6" s="1">
        <v>10</v>
      </c>
      <c r="W6" s="1">
        <v>17</v>
      </c>
      <c r="X6" s="1">
        <v>0</v>
      </c>
      <c r="Y6" s="1">
        <v>126</v>
      </c>
      <c r="Z6" s="1">
        <v>0</v>
      </c>
      <c r="AA6" s="1">
        <v>26</v>
      </c>
      <c r="AB6" s="1">
        <v>46</v>
      </c>
      <c r="AC6" s="1">
        <v>9</v>
      </c>
      <c r="AD6" s="1">
        <v>8</v>
      </c>
      <c r="AE6" s="1">
        <v>22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32</v>
      </c>
      <c r="AM6" s="1">
        <v>9</v>
      </c>
      <c r="AN6" s="1">
        <v>13</v>
      </c>
      <c r="AO6" s="1">
        <v>16</v>
      </c>
      <c r="AP6" s="1">
        <v>0</v>
      </c>
      <c r="AQ6" s="1">
        <v>9</v>
      </c>
      <c r="AR6" s="1">
        <v>0</v>
      </c>
      <c r="AS6" s="1">
        <v>41</v>
      </c>
      <c r="AT6" s="1">
        <v>42</v>
      </c>
      <c r="AU6" s="1">
        <v>24</v>
      </c>
      <c r="AV6" s="1">
        <v>96</v>
      </c>
      <c r="AW6" s="1">
        <v>101</v>
      </c>
      <c r="AX6" s="1">
        <v>73</v>
      </c>
      <c r="AY6" s="1">
        <v>35</v>
      </c>
      <c r="AZ6" s="1">
        <v>29</v>
      </c>
      <c r="BA6" s="1">
        <v>17</v>
      </c>
      <c r="BB6" s="1">
        <v>0</v>
      </c>
      <c r="BC6" s="1">
        <v>0</v>
      </c>
      <c r="BD6" s="1">
        <v>8</v>
      </c>
      <c r="BE6" s="1">
        <v>24</v>
      </c>
      <c r="BF6" s="1">
        <v>20</v>
      </c>
      <c r="BG6" s="1">
        <v>57</v>
      </c>
      <c r="BH6" s="1">
        <v>1</v>
      </c>
      <c r="BI6" s="1">
        <v>34</v>
      </c>
      <c r="BJ6" s="1">
        <v>0</v>
      </c>
      <c r="BK6" s="1">
        <v>26</v>
      </c>
      <c r="BL6" s="1">
        <v>8</v>
      </c>
      <c r="BM6" s="1">
        <v>69</v>
      </c>
      <c r="BN6" s="1">
        <v>272</v>
      </c>
      <c r="BO6" s="1">
        <v>9</v>
      </c>
      <c r="BP6" s="1">
        <v>83</v>
      </c>
      <c r="BQ6" s="1">
        <v>30</v>
      </c>
      <c r="BR6" s="1">
        <v>86</v>
      </c>
      <c r="BS6" s="1">
        <v>51</v>
      </c>
      <c r="BT6" s="1">
        <v>1</v>
      </c>
      <c r="BU6" s="1">
        <v>0</v>
      </c>
      <c r="BV6" s="1">
        <v>24</v>
      </c>
      <c r="BW6" s="1">
        <v>16</v>
      </c>
      <c r="BX6" s="1">
        <v>0</v>
      </c>
      <c r="BY6" s="1">
        <v>0</v>
      </c>
      <c r="BZ6" s="1">
        <v>25</v>
      </c>
      <c r="CA6" s="1">
        <v>68</v>
      </c>
      <c r="CB6" s="1" t="s">
        <v>0</v>
      </c>
    </row>
    <row r="7" spans="1:80" x14ac:dyDescent="0.25">
      <c r="A7" s="1">
        <v>2430</v>
      </c>
      <c r="B7" s="1">
        <v>25</v>
      </c>
      <c r="C7" s="1">
        <v>0</v>
      </c>
      <c r="D7" s="1">
        <v>8</v>
      </c>
      <c r="E7" s="1">
        <v>0</v>
      </c>
      <c r="F7" s="1">
        <v>24</v>
      </c>
      <c r="G7" s="1">
        <v>24</v>
      </c>
      <c r="H7" s="1">
        <v>67</v>
      </c>
      <c r="I7" s="1">
        <v>8</v>
      </c>
      <c r="J7" s="1">
        <v>24</v>
      </c>
      <c r="K7" s="1">
        <v>0</v>
      </c>
      <c r="L7" s="1">
        <v>0</v>
      </c>
      <c r="M7" s="1">
        <v>16</v>
      </c>
      <c r="N7" s="1">
        <v>49</v>
      </c>
      <c r="O7" s="1">
        <v>15</v>
      </c>
      <c r="P7" s="1">
        <v>26</v>
      </c>
      <c r="Q7" s="1">
        <v>32</v>
      </c>
      <c r="R7" s="1">
        <v>24</v>
      </c>
      <c r="S7" s="1">
        <v>81</v>
      </c>
      <c r="T7" s="1">
        <v>12</v>
      </c>
      <c r="U7" s="1">
        <v>157</v>
      </c>
      <c r="V7" s="1">
        <v>0</v>
      </c>
      <c r="W7" s="1">
        <v>0</v>
      </c>
      <c r="X7" s="1">
        <v>8</v>
      </c>
      <c r="Y7" s="1">
        <v>0</v>
      </c>
      <c r="Z7" s="1">
        <v>0</v>
      </c>
      <c r="AA7" s="1">
        <v>43</v>
      </c>
      <c r="AB7" s="1">
        <v>91</v>
      </c>
      <c r="AC7" s="1">
        <v>49</v>
      </c>
      <c r="AD7" s="1">
        <v>15</v>
      </c>
      <c r="AE7" s="1">
        <v>33</v>
      </c>
      <c r="AF7" s="1">
        <v>40</v>
      </c>
      <c r="AG7" s="1">
        <v>24</v>
      </c>
      <c r="AH7" s="1">
        <v>75</v>
      </c>
      <c r="AI7" s="1">
        <v>10</v>
      </c>
      <c r="AJ7" s="1">
        <v>0</v>
      </c>
      <c r="AK7" s="1">
        <v>61</v>
      </c>
      <c r="AL7" s="1">
        <v>74</v>
      </c>
      <c r="AM7" s="1">
        <v>19</v>
      </c>
      <c r="AN7" s="1">
        <v>64</v>
      </c>
      <c r="AO7" s="1">
        <v>8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19</v>
      </c>
      <c r="AW7" s="1">
        <v>52</v>
      </c>
      <c r="AX7" s="1">
        <v>10</v>
      </c>
      <c r="AY7" s="1">
        <v>24</v>
      </c>
      <c r="AZ7" s="1">
        <v>0</v>
      </c>
      <c r="BA7" s="1">
        <v>1</v>
      </c>
      <c r="BB7" s="1">
        <v>26</v>
      </c>
      <c r="BC7" s="1">
        <v>16</v>
      </c>
      <c r="BD7" s="1">
        <v>0</v>
      </c>
      <c r="BE7" s="1">
        <v>25</v>
      </c>
      <c r="BF7" s="1">
        <v>51</v>
      </c>
      <c r="BG7" s="1">
        <v>18</v>
      </c>
      <c r="BH7" s="1">
        <v>27</v>
      </c>
      <c r="BI7" s="1">
        <v>16</v>
      </c>
      <c r="BJ7" s="1">
        <v>0</v>
      </c>
      <c r="BK7" s="1">
        <v>8</v>
      </c>
      <c r="BL7" s="1">
        <v>89</v>
      </c>
      <c r="BM7" s="1">
        <v>80</v>
      </c>
      <c r="BN7" s="1">
        <v>32</v>
      </c>
      <c r="BO7" s="1">
        <v>42</v>
      </c>
      <c r="BP7" s="1">
        <v>2</v>
      </c>
      <c r="BQ7" s="1">
        <v>46</v>
      </c>
      <c r="BR7" s="1">
        <v>1</v>
      </c>
      <c r="BS7" s="1">
        <v>73</v>
      </c>
      <c r="BT7" s="1">
        <v>32</v>
      </c>
      <c r="BU7" s="1">
        <v>1</v>
      </c>
      <c r="BV7" s="1">
        <v>75</v>
      </c>
      <c r="BW7" s="1">
        <v>8</v>
      </c>
      <c r="BX7" s="1">
        <v>33</v>
      </c>
      <c r="BY7" s="1">
        <v>0</v>
      </c>
      <c r="BZ7" s="1">
        <v>25</v>
      </c>
      <c r="CA7" s="1">
        <v>0</v>
      </c>
      <c r="CB7" s="1" t="s">
        <v>0</v>
      </c>
    </row>
    <row r="8" spans="1:80" x14ac:dyDescent="0.25">
      <c r="A8" s="1">
        <v>2670</v>
      </c>
      <c r="B8" s="1">
        <v>6</v>
      </c>
      <c r="C8" s="1">
        <v>4</v>
      </c>
      <c r="D8" s="1">
        <v>0</v>
      </c>
      <c r="E8" s="1">
        <v>8</v>
      </c>
      <c r="F8" s="1">
        <v>0</v>
      </c>
      <c r="G8" s="1">
        <v>1</v>
      </c>
      <c r="H8" s="1">
        <v>28</v>
      </c>
      <c r="I8" s="1">
        <v>0</v>
      </c>
      <c r="J8" s="1">
        <v>15</v>
      </c>
      <c r="K8" s="1">
        <v>8</v>
      </c>
      <c r="L8" s="1">
        <v>18</v>
      </c>
      <c r="M8" s="1">
        <v>21</v>
      </c>
      <c r="N8" s="1">
        <v>12</v>
      </c>
      <c r="O8" s="1">
        <v>70</v>
      </c>
      <c r="P8" s="1">
        <v>36</v>
      </c>
      <c r="Q8" s="1">
        <v>14</v>
      </c>
      <c r="R8" s="1">
        <v>1</v>
      </c>
      <c r="S8" s="1">
        <v>46</v>
      </c>
      <c r="T8" s="1">
        <v>94</v>
      </c>
      <c r="U8" s="1">
        <v>116</v>
      </c>
      <c r="V8" s="1">
        <v>34</v>
      </c>
      <c r="W8" s="1">
        <v>0</v>
      </c>
      <c r="X8" s="1">
        <v>1</v>
      </c>
      <c r="Y8" s="1">
        <v>13</v>
      </c>
      <c r="Z8" s="1">
        <v>0</v>
      </c>
      <c r="AA8" s="1">
        <v>43</v>
      </c>
      <c r="AB8" s="1">
        <v>52</v>
      </c>
      <c r="AC8" s="1">
        <v>79</v>
      </c>
      <c r="AD8" s="1">
        <v>4</v>
      </c>
      <c r="AE8" s="1">
        <v>45</v>
      </c>
      <c r="AF8" s="1">
        <v>0</v>
      </c>
      <c r="AG8" s="1">
        <v>4</v>
      </c>
      <c r="AH8" s="1">
        <v>17</v>
      </c>
      <c r="AI8" s="1">
        <v>164</v>
      </c>
      <c r="AJ8" s="1">
        <v>8</v>
      </c>
      <c r="AK8" s="1">
        <v>26</v>
      </c>
      <c r="AL8" s="1">
        <v>18</v>
      </c>
      <c r="AM8" s="1">
        <v>72</v>
      </c>
      <c r="AN8" s="1">
        <v>65</v>
      </c>
      <c r="AO8" s="1">
        <v>29</v>
      </c>
      <c r="AP8" s="1">
        <v>0</v>
      </c>
      <c r="AQ8" s="1">
        <v>0</v>
      </c>
      <c r="AR8" s="1">
        <v>1</v>
      </c>
      <c r="AS8" s="1">
        <v>4</v>
      </c>
      <c r="AT8" s="1">
        <v>0</v>
      </c>
      <c r="AU8" s="1">
        <v>1</v>
      </c>
      <c r="AV8" s="1">
        <v>32</v>
      </c>
      <c r="AW8" s="1">
        <v>31</v>
      </c>
      <c r="AX8" s="1">
        <v>29</v>
      </c>
      <c r="AY8" s="1">
        <v>0</v>
      </c>
      <c r="AZ8" s="1">
        <v>12</v>
      </c>
      <c r="BA8" s="1">
        <v>0</v>
      </c>
      <c r="BB8" s="1">
        <v>10</v>
      </c>
      <c r="BC8" s="1">
        <v>1</v>
      </c>
      <c r="BD8" s="1">
        <v>0</v>
      </c>
      <c r="BE8" s="1">
        <v>0</v>
      </c>
      <c r="BF8" s="1">
        <v>20</v>
      </c>
      <c r="BG8" s="1">
        <v>18</v>
      </c>
      <c r="BH8" s="1">
        <v>56</v>
      </c>
      <c r="BI8" s="1">
        <v>13</v>
      </c>
      <c r="BJ8" s="1">
        <v>0</v>
      </c>
      <c r="BK8" s="1">
        <v>0</v>
      </c>
      <c r="BL8" s="1">
        <v>18</v>
      </c>
      <c r="BM8" s="1">
        <v>54</v>
      </c>
      <c r="BN8" s="1">
        <v>49</v>
      </c>
      <c r="BO8" s="1">
        <v>4</v>
      </c>
      <c r="BP8" s="1">
        <v>8</v>
      </c>
      <c r="BQ8" s="1">
        <v>51</v>
      </c>
      <c r="BR8" s="1">
        <v>6</v>
      </c>
      <c r="BS8" s="1">
        <v>57</v>
      </c>
      <c r="BT8" s="1">
        <v>35</v>
      </c>
      <c r="BU8" s="1">
        <v>0</v>
      </c>
      <c r="BV8" s="1">
        <v>95</v>
      </c>
      <c r="BW8" s="1">
        <v>4</v>
      </c>
      <c r="BX8" s="1">
        <v>13</v>
      </c>
      <c r="BY8" s="1">
        <v>8</v>
      </c>
      <c r="BZ8" s="1">
        <v>1</v>
      </c>
      <c r="CA8" s="1">
        <v>1</v>
      </c>
      <c r="CB8" s="1" t="s">
        <v>0</v>
      </c>
    </row>
    <row r="9" spans="1:80" x14ac:dyDescent="0.25">
      <c r="A9" s="1">
        <v>4570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9</v>
      </c>
      <c r="O9" s="1">
        <v>74</v>
      </c>
      <c r="P9" s="1">
        <v>0</v>
      </c>
      <c r="Q9" s="1">
        <v>146</v>
      </c>
      <c r="R9" s="1">
        <v>0</v>
      </c>
      <c r="S9" s="1">
        <v>0</v>
      </c>
      <c r="T9" s="1">
        <v>226</v>
      </c>
      <c r="U9" s="1">
        <v>8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50</v>
      </c>
      <c r="AI9" s="1">
        <v>237</v>
      </c>
      <c r="AJ9" s="1">
        <v>0</v>
      </c>
      <c r="AK9" s="1">
        <v>51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29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8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 t="s">
        <v>0</v>
      </c>
    </row>
    <row r="10" spans="1:80" x14ac:dyDescent="0.25">
      <c r="A10" s="1">
        <v>4958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22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24</v>
      </c>
      <c r="P10" s="1">
        <v>28</v>
      </c>
      <c r="Q10" s="1">
        <v>0</v>
      </c>
      <c r="R10" s="1">
        <v>1</v>
      </c>
      <c r="S10" s="1">
        <v>24</v>
      </c>
      <c r="T10" s="1">
        <v>63</v>
      </c>
      <c r="U10" s="1">
        <v>41</v>
      </c>
      <c r="V10" s="1">
        <v>5</v>
      </c>
      <c r="W10" s="1">
        <v>0</v>
      </c>
      <c r="X10" s="1">
        <v>4</v>
      </c>
      <c r="Y10" s="1">
        <v>0</v>
      </c>
      <c r="Z10" s="1">
        <v>0</v>
      </c>
      <c r="AA10" s="1">
        <v>12</v>
      </c>
      <c r="AB10" s="1">
        <v>23</v>
      </c>
      <c r="AC10" s="1">
        <v>10</v>
      </c>
      <c r="AD10" s="1">
        <v>8</v>
      </c>
      <c r="AE10" s="1">
        <v>0</v>
      </c>
      <c r="AF10" s="1">
        <v>0</v>
      </c>
      <c r="AG10" s="1">
        <v>0</v>
      </c>
      <c r="AH10" s="1">
        <v>55</v>
      </c>
      <c r="AI10" s="1">
        <v>103</v>
      </c>
      <c r="AJ10" s="1">
        <v>0</v>
      </c>
      <c r="AK10" s="1">
        <v>34</v>
      </c>
      <c r="AL10" s="1">
        <v>9</v>
      </c>
      <c r="AM10" s="1">
        <v>24</v>
      </c>
      <c r="AN10" s="1">
        <v>8</v>
      </c>
      <c r="AO10" s="1">
        <v>21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8</v>
      </c>
      <c r="BD10" s="1">
        <v>0</v>
      </c>
      <c r="BE10" s="1">
        <v>17</v>
      </c>
      <c r="BF10" s="1">
        <v>17</v>
      </c>
      <c r="BG10" s="1">
        <v>0</v>
      </c>
      <c r="BH10" s="1">
        <v>8</v>
      </c>
      <c r="BI10" s="1">
        <v>0</v>
      </c>
      <c r="BJ10" s="1">
        <v>0</v>
      </c>
      <c r="BK10" s="1">
        <v>0</v>
      </c>
      <c r="BL10" s="1">
        <v>35</v>
      </c>
      <c r="BM10" s="1">
        <v>68</v>
      </c>
      <c r="BN10" s="1">
        <v>0</v>
      </c>
      <c r="BO10" s="1">
        <v>8</v>
      </c>
      <c r="BP10" s="1">
        <v>0</v>
      </c>
      <c r="BQ10" s="1">
        <v>10</v>
      </c>
      <c r="BR10" s="1">
        <v>0</v>
      </c>
      <c r="BS10" s="1">
        <v>20</v>
      </c>
      <c r="BT10" s="1">
        <v>4</v>
      </c>
      <c r="BU10" s="1">
        <v>0</v>
      </c>
      <c r="BV10" s="1">
        <v>14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 t="s">
        <v>0</v>
      </c>
    </row>
    <row r="11" spans="1:80" x14ac:dyDescent="0.25">
      <c r="A11" s="1">
        <v>5210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5</v>
      </c>
      <c r="O11" s="1">
        <v>45</v>
      </c>
      <c r="P11" s="1">
        <v>0</v>
      </c>
      <c r="Q11" s="1">
        <v>12</v>
      </c>
      <c r="R11" s="1">
        <v>8</v>
      </c>
      <c r="S11" s="1">
        <v>44</v>
      </c>
      <c r="T11" s="1">
        <v>110</v>
      </c>
      <c r="U11" s="1">
        <v>58</v>
      </c>
      <c r="V11" s="1">
        <v>18</v>
      </c>
      <c r="W11" s="1">
        <v>0</v>
      </c>
      <c r="X11" s="1">
        <v>0</v>
      </c>
      <c r="Y11" s="1">
        <v>0</v>
      </c>
      <c r="Z11" s="1">
        <v>0</v>
      </c>
      <c r="AA11" s="1">
        <v>2</v>
      </c>
      <c r="AB11" s="1">
        <v>40</v>
      </c>
      <c r="AC11" s="1">
        <v>25</v>
      </c>
      <c r="AD11" s="1">
        <v>8</v>
      </c>
      <c r="AE11" s="1">
        <v>0</v>
      </c>
      <c r="AF11" s="1">
        <v>0</v>
      </c>
      <c r="AG11" s="1">
        <v>0</v>
      </c>
      <c r="AH11" s="1">
        <v>8</v>
      </c>
      <c r="AI11" s="1">
        <v>107</v>
      </c>
      <c r="AJ11" s="1">
        <v>0</v>
      </c>
      <c r="AK11" s="1">
        <v>22</v>
      </c>
      <c r="AL11" s="1">
        <v>1</v>
      </c>
      <c r="AM11" s="1">
        <v>17</v>
      </c>
      <c r="AN11" s="1">
        <v>0</v>
      </c>
      <c r="AO11" s="1">
        <v>10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8</v>
      </c>
      <c r="AX11" s="1">
        <v>8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9</v>
      </c>
      <c r="BI11" s="1">
        <v>0</v>
      </c>
      <c r="BJ11" s="1">
        <v>0</v>
      </c>
      <c r="BK11" s="1">
        <v>0</v>
      </c>
      <c r="BL11" s="1">
        <v>8</v>
      </c>
      <c r="BM11" s="1">
        <v>6</v>
      </c>
      <c r="BN11" s="1">
        <v>0</v>
      </c>
      <c r="BO11" s="1">
        <v>4</v>
      </c>
      <c r="BP11" s="1">
        <v>8</v>
      </c>
      <c r="BQ11" s="1">
        <v>24</v>
      </c>
      <c r="BR11" s="1">
        <v>0</v>
      </c>
      <c r="BS11" s="1">
        <v>25</v>
      </c>
      <c r="BT11" s="1">
        <v>1</v>
      </c>
      <c r="BU11" s="1">
        <v>0</v>
      </c>
      <c r="BV11" s="1">
        <v>33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 t="s">
        <v>0</v>
      </c>
    </row>
    <row r="12" spans="1:80" x14ac:dyDescent="0.25">
      <c r="A12" s="1">
        <v>6383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8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25</v>
      </c>
      <c r="O12" s="1">
        <v>10</v>
      </c>
      <c r="P12" s="1">
        <v>9</v>
      </c>
      <c r="Q12" s="1">
        <v>0</v>
      </c>
      <c r="R12" s="1">
        <v>1</v>
      </c>
      <c r="S12" s="1">
        <v>1</v>
      </c>
      <c r="T12" s="1">
        <v>9</v>
      </c>
      <c r="U12" s="1">
        <v>9</v>
      </c>
      <c r="V12" s="1">
        <v>9</v>
      </c>
      <c r="W12" s="1">
        <v>0</v>
      </c>
      <c r="X12" s="1">
        <v>0</v>
      </c>
      <c r="Y12" s="1">
        <v>0</v>
      </c>
      <c r="Z12" s="1">
        <v>0</v>
      </c>
      <c r="AA12" s="1">
        <v>42</v>
      </c>
      <c r="AB12" s="1">
        <v>9</v>
      </c>
      <c r="AC12" s="1">
        <v>42</v>
      </c>
      <c r="AD12" s="1">
        <v>0</v>
      </c>
      <c r="AE12" s="1">
        <v>8</v>
      </c>
      <c r="AF12" s="1">
        <v>0</v>
      </c>
      <c r="AG12" s="1">
        <v>0</v>
      </c>
      <c r="AH12" s="1">
        <v>9</v>
      </c>
      <c r="AI12" s="1">
        <v>52</v>
      </c>
      <c r="AJ12" s="1">
        <v>0</v>
      </c>
      <c r="AK12" s="1">
        <v>32</v>
      </c>
      <c r="AL12" s="1">
        <v>8</v>
      </c>
      <c r="AM12" s="1">
        <v>19</v>
      </c>
      <c r="AN12" s="1">
        <v>9</v>
      </c>
      <c r="AO12" s="1">
        <v>10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16</v>
      </c>
      <c r="BF12" s="1">
        <v>1</v>
      </c>
      <c r="BG12" s="1">
        <v>0</v>
      </c>
      <c r="BH12" s="1">
        <v>8</v>
      </c>
      <c r="BI12" s="1">
        <v>0</v>
      </c>
      <c r="BJ12" s="1">
        <v>0</v>
      </c>
      <c r="BK12" s="1">
        <v>0</v>
      </c>
      <c r="BL12" s="1">
        <v>9</v>
      </c>
      <c r="BM12" s="1">
        <v>24</v>
      </c>
      <c r="BN12" s="1">
        <v>1</v>
      </c>
      <c r="BO12" s="1">
        <v>0</v>
      </c>
      <c r="BP12" s="1">
        <v>8</v>
      </c>
      <c r="BQ12" s="1">
        <v>24</v>
      </c>
      <c r="BR12" s="1">
        <v>0</v>
      </c>
      <c r="BS12" s="1">
        <v>33</v>
      </c>
      <c r="BT12" s="1">
        <v>1</v>
      </c>
      <c r="BU12" s="1">
        <v>0</v>
      </c>
      <c r="BV12" s="1">
        <v>38</v>
      </c>
      <c r="BW12" s="1">
        <v>0</v>
      </c>
      <c r="BX12" s="1">
        <v>0</v>
      </c>
      <c r="BY12" s="1">
        <v>8</v>
      </c>
      <c r="BZ12" s="1">
        <v>0</v>
      </c>
      <c r="CA12" s="1">
        <v>0</v>
      </c>
      <c r="CB12" s="1" t="s">
        <v>0</v>
      </c>
    </row>
    <row r="13" spans="1:80" x14ac:dyDescent="0.25">
      <c r="A13" s="1">
        <v>6556</v>
      </c>
      <c r="B13" s="1">
        <v>4</v>
      </c>
      <c r="C13" s="1">
        <v>0</v>
      </c>
      <c r="D13" s="1">
        <v>8</v>
      </c>
      <c r="E13" s="1">
        <v>0</v>
      </c>
      <c r="F13" s="1">
        <v>10</v>
      </c>
      <c r="G13" s="1">
        <v>4</v>
      </c>
      <c r="H13" s="1">
        <v>0</v>
      </c>
      <c r="I13" s="1">
        <v>0</v>
      </c>
      <c r="J13" s="1">
        <v>27</v>
      </c>
      <c r="K13" s="1">
        <v>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8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17</v>
      </c>
      <c r="AB13" s="1">
        <v>9</v>
      </c>
      <c r="AC13" s="1">
        <v>4</v>
      </c>
      <c r="AD13" s="1">
        <v>12</v>
      </c>
      <c r="AE13" s="1">
        <v>16</v>
      </c>
      <c r="AF13" s="1">
        <v>0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0</v>
      </c>
      <c r="AM13" s="1">
        <v>8</v>
      </c>
      <c r="AN13" s="1">
        <v>0</v>
      </c>
      <c r="AO13" s="1">
        <v>0</v>
      </c>
      <c r="AP13" s="1">
        <v>0</v>
      </c>
      <c r="AQ13" s="1">
        <v>0</v>
      </c>
      <c r="AR13" s="1">
        <v>49</v>
      </c>
      <c r="AS13" s="1">
        <v>28</v>
      </c>
      <c r="AT13" s="1">
        <v>0</v>
      </c>
      <c r="AU13" s="1">
        <v>1</v>
      </c>
      <c r="AV13" s="1">
        <v>0</v>
      </c>
      <c r="AW13" s="1">
        <v>9</v>
      </c>
      <c r="AX13" s="1">
        <v>0</v>
      </c>
      <c r="AY13" s="1">
        <v>0</v>
      </c>
      <c r="AZ13" s="1">
        <v>29</v>
      </c>
      <c r="BA13" s="1">
        <v>0</v>
      </c>
      <c r="BB13" s="1">
        <v>41</v>
      </c>
      <c r="BC13" s="1">
        <v>0</v>
      </c>
      <c r="BD13" s="1">
        <v>0</v>
      </c>
      <c r="BE13" s="1">
        <v>16</v>
      </c>
      <c r="BF13" s="1">
        <v>0</v>
      </c>
      <c r="BG13" s="1">
        <v>32</v>
      </c>
      <c r="BH13" s="1">
        <v>70</v>
      </c>
      <c r="BI13" s="1">
        <v>1</v>
      </c>
      <c r="BJ13" s="1">
        <v>8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21</v>
      </c>
      <c r="BU13" s="1">
        <v>0</v>
      </c>
      <c r="BV13" s="1">
        <v>0</v>
      </c>
      <c r="BW13" s="1">
        <v>0</v>
      </c>
      <c r="BX13" s="1">
        <v>28</v>
      </c>
      <c r="BY13" s="1">
        <v>2</v>
      </c>
      <c r="BZ13" s="1">
        <v>0</v>
      </c>
      <c r="CA13" s="1">
        <v>0</v>
      </c>
      <c r="CB13" s="1" t="s">
        <v>0</v>
      </c>
    </row>
    <row r="14" spans="1:80" x14ac:dyDescent="0.25">
      <c r="A14" s="1">
        <v>7265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1">
        <v>0</v>
      </c>
      <c r="S14" s="1">
        <v>0</v>
      </c>
      <c r="T14" s="1">
        <v>109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12</v>
      </c>
      <c r="AI14" s="1">
        <v>117</v>
      </c>
      <c r="AJ14" s="1">
        <v>0</v>
      </c>
      <c r="AK14" s="1">
        <v>114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 t="s">
        <v>0</v>
      </c>
    </row>
    <row r="15" spans="1:80" x14ac:dyDescent="0.25">
      <c r="A15" s="1">
        <v>8642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16</v>
      </c>
      <c r="H15" s="1">
        <v>0</v>
      </c>
      <c r="I15" s="1">
        <v>0</v>
      </c>
      <c r="J15" s="1">
        <v>13</v>
      </c>
      <c r="K15" s="1">
        <v>0</v>
      </c>
      <c r="L15" s="1">
        <v>0</v>
      </c>
      <c r="M15" s="1">
        <v>0</v>
      </c>
      <c r="N15" s="1">
        <v>17</v>
      </c>
      <c r="O15" s="1">
        <v>8</v>
      </c>
      <c r="P15" s="1">
        <v>8</v>
      </c>
      <c r="Q15" s="1">
        <v>0</v>
      </c>
      <c r="R15" s="1">
        <v>0</v>
      </c>
      <c r="S15" s="1">
        <v>5</v>
      </c>
      <c r="T15" s="1">
        <v>8</v>
      </c>
      <c r="U15" s="1">
        <v>20</v>
      </c>
      <c r="V15" s="1">
        <v>17</v>
      </c>
      <c r="W15" s="1">
        <v>0</v>
      </c>
      <c r="X15" s="1">
        <v>0</v>
      </c>
      <c r="Y15" s="1">
        <v>0</v>
      </c>
      <c r="Z15" s="1">
        <v>0</v>
      </c>
      <c r="AA15" s="1">
        <v>17</v>
      </c>
      <c r="AB15" s="1">
        <v>0</v>
      </c>
      <c r="AC15" s="1">
        <v>4</v>
      </c>
      <c r="AD15" s="1">
        <v>0</v>
      </c>
      <c r="AE15" s="1">
        <v>0</v>
      </c>
      <c r="AF15" s="1">
        <v>0</v>
      </c>
      <c r="AG15" s="1">
        <v>0</v>
      </c>
      <c r="AH15" s="1">
        <v>10</v>
      </c>
      <c r="AI15" s="1">
        <v>11</v>
      </c>
      <c r="AJ15" s="1">
        <v>0</v>
      </c>
      <c r="AK15" s="1">
        <v>3</v>
      </c>
      <c r="AL15" s="1">
        <v>17</v>
      </c>
      <c r="AM15" s="1">
        <v>14</v>
      </c>
      <c r="AN15" s="1">
        <v>0</v>
      </c>
      <c r="AO15" s="1">
        <v>13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4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17</v>
      </c>
      <c r="BG15" s="1">
        <v>0</v>
      </c>
      <c r="BH15" s="1">
        <v>8</v>
      </c>
      <c r="BI15" s="1">
        <v>0</v>
      </c>
      <c r="BJ15" s="1">
        <v>0</v>
      </c>
      <c r="BK15" s="1">
        <v>0</v>
      </c>
      <c r="BL15" s="1">
        <v>25</v>
      </c>
      <c r="BM15" s="1">
        <v>10</v>
      </c>
      <c r="BN15" s="1">
        <v>0</v>
      </c>
      <c r="BO15" s="1">
        <v>0</v>
      </c>
      <c r="BP15" s="1">
        <v>0</v>
      </c>
      <c r="BQ15" s="1">
        <v>1</v>
      </c>
      <c r="BR15" s="1">
        <v>0</v>
      </c>
      <c r="BS15" s="1">
        <v>9</v>
      </c>
      <c r="BT15" s="1">
        <v>0</v>
      </c>
      <c r="BU15" s="1">
        <v>0</v>
      </c>
      <c r="BV15" s="1">
        <v>25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 t="s">
        <v>0</v>
      </c>
    </row>
    <row r="16" spans="1:80" x14ac:dyDescent="0.25">
      <c r="A16" s="1">
        <v>8747</v>
      </c>
      <c r="B16" s="1">
        <v>16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24</v>
      </c>
      <c r="Q16" s="1">
        <v>0</v>
      </c>
      <c r="R16" s="1">
        <v>0</v>
      </c>
      <c r="S16" s="1">
        <v>8</v>
      </c>
      <c r="T16" s="1">
        <v>0</v>
      </c>
      <c r="U16" s="1">
        <v>8</v>
      </c>
      <c r="V16" s="1">
        <v>1</v>
      </c>
      <c r="W16" s="1">
        <v>8</v>
      </c>
      <c r="X16" s="1">
        <v>0</v>
      </c>
      <c r="Y16" s="1">
        <v>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8</v>
      </c>
      <c r="AT16" s="1">
        <v>1</v>
      </c>
      <c r="AU16" s="1">
        <v>0</v>
      </c>
      <c r="AV16" s="1">
        <v>25</v>
      </c>
      <c r="AW16" s="1">
        <v>65</v>
      </c>
      <c r="AX16" s="1">
        <v>24</v>
      </c>
      <c r="AY16" s="1">
        <v>2</v>
      </c>
      <c r="AZ16" s="1">
        <v>0</v>
      </c>
      <c r="BA16" s="1">
        <v>9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8</v>
      </c>
      <c r="BN16" s="1">
        <v>35</v>
      </c>
      <c r="BO16" s="1">
        <v>0</v>
      </c>
      <c r="BP16" s="1">
        <v>1</v>
      </c>
      <c r="BQ16" s="1">
        <v>9</v>
      </c>
      <c r="BR16" s="1">
        <v>8</v>
      </c>
      <c r="BS16" s="1">
        <v>8</v>
      </c>
      <c r="BT16" s="1">
        <v>0</v>
      </c>
      <c r="BU16" s="1">
        <v>8</v>
      </c>
      <c r="BV16" s="1">
        <v>0</v>
      </c>
      <c r="BW16" s="1">
        <v>0</v>
      </c>
      <c r="BX16" s="1">
        <v>0</v>
      </c>
      <c r="BY16" s="1">
        <v>1</v>
      </c>
      <c r="BZ16" s="1">
        <v>0</v>
      </c>
      <c r="CA16" s="1">
        <v>8</v>
      </c>
      <c r="CB16" s="1" t="s">
        <v>0</v>
      </c>
    </row>
    <row r="17" spans="1:80" x14ac:dyDescent="0.25">
      <c r="A17" s="1">
        <v>9592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8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17</v>
      </c>
      <c r="T17" s="1">
        <v>0</v>
      </c>
      <c r="U17" s="1">
        <v>10</v>
      </c>
      <c r="V17" s="1">
        <v>10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8</v>
      </c>
      <c r="AD17" s="1">
        <v>8</v>
      </c>
      <c r="AE17" s="1">
        <v>8</v>
      </c>
      <c r="AF17" s="1">
        <v>1</v>
      </c>
      <c r="AG17" s="1">
        <v>8</v>
      </c>
      <c r="AH17" s="1">
        <v>0</v>
      </c>
      <c r="AI17" s="1">
        <v>0</v>
      </c>
      <c r="AJ17" s="1">
        <v>0</v>
      </c>
      <c r="AK17" s="1">
        <v>0</v>
      </c>
      <c r="AL17" s="1">
        <v>8</v>
      </c>
      <c r="AM17" s="1">
        <v>0</v>
      </c>
      <c r="AN17" s="1">
        <v>1</v>
      </c>
      <c r="AO17" s="1">
        <v>8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8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8</v>
      </c>
      <c r="BF17" s="1">
        <v>9</v>
      </c>
      <c r="BG17" s="1">
        <v>0</v>
      </c>
      <c r="BH17" s="1">
        <v>0</v>
      </c>
      <c r="BI17" s="1">
        <v>32</v>
      </c>
      <c r="BJ17" s="1">
        <v>0</v>
      </c>
      <c r="BK17" s="1">
        <v>0</v>
      </c>
      <c r="BL17" s="1">
        <v>16</v>
      </c>
      <c r="BM17" s="1">
        <v>1</v>
      </c>
      <c r="BN17" s="1">
        <v>0</v>
      </c>
      <c r="BO17" s="1">
        <v>0</v>
      </c>
      <c r="BP17" s="1">
        <v>0</v>
      </c>
      <c r="BQ17" s="1">
        <v>8</v>
      </c>
      <c r="BR17" s="1">
        <v>0</v>
      </c>
      <c r="BS17" s="1">
        <v>24</v>
      </c>
      <c r="BT17" s="1">
        <v>0</v>
      </c>
      <c r="BU17" s="1">
        <v>0</v>
      </c>
      <c r="BV17" s="1">
        <v>33</v>
      </c>
      <c r="BW17" s="1">
        <v>0</v>
      </c>
      <c r="BX17" s="1">
        <v>8</v>
      </c>
      <c r="BY17" s="1">
        <v>0</v>
      </c>
      <c r="BZ17" s="1">
        <v>0</v>
      </c>
      <c r="CA17" s="1">
        <v>0</v>
      </c>
      <c r="CB17" s="1" t="s">
        <v>0</v>
      </c>
    </row>
    <row r="18" spans="1:80" x14ac:dyDescent="0.25">
      <c r="A18" s="1">
        <v>10118</v>
      </c>
      <c r="B18" s="1">
        <v>1</v>
      </c>
      <c r="C18" s="1">
        <v>0</v>
      </c>
      <c r="D18" s="1">
        <v>0</v>
      </c>
      <c r="E18" s="1">
        <v>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16</v>
      </c>
      <c r="M18" s="1">
        <v>16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9</v>
      </c>
      <c r="W18" s="1">
        <v>0</v>
      </c>
      <c r="X18" s="1">
        <v>0</v>
      </c>
      <c r="Y18" s="1">
        <v>18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8</v>
      </c>
      <c r="AM18" s="1">
        <v>0</v>
      </c>
      <c r="AN18" s="1">
        <v>8</v>
      </c>
      <c r="AO18" s="1">
        <v>0</v>
      </c>
      <c r="AP18" s="1">
        <v>0</v>
      </c>
      <c r="AQ18" s="1">
        <v>8</v>
      </c>
      <c r="AR18" s="1">
        <v>0</v>
      </c>
      <c r="AS18" s="1">
        <v>0</v>
      </c>
      <c r="AT18" s="1">
        <v>8</v>
      </c>
      <c r="AU18" s="1">
        <v>16</v>
      </c>
      <c r="AV18" s="1">
        <v>16</v>
      </c>
      <c r="AW18" s="1">
        <v>9</v>
      </c>
      <c r="AX18" s="1">
        <v>9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</v>
      </c>
      <c r="BN18" s="1">
        <v>42</v>
      </c>
      <c r="BO18" s="1">
        <v>8</v>
      </c>
      <c r="BP18" s="1">
        <v>17</v>
      </c>
      <c r="BQ18" s="1">
        <v>0</v>
      </c>
      <c r="BR18" s="1">
        <v>1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8</v>
      </c>
      <c r="CB18" s="1" t="s">
        <v>0</v>
      </c>
    </row>
    <row r="19" spans="1:80" x14ac:dyDescent="0.25">
      <c r="A19" s="1">
        <v>10501</v>
      </c>
      <c r="B19" s="1">
        <v>17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4</v>
      </c>
      <c r="K19" s="1">
        <v>1</v>
      </c>
      <c r="L19" s="1">
        <v>0</v>
      </c>
      <c r="M19" s="1">
        <v>2</v>
      </c>
      <c r="N19" s="1">
        <v>0</v>
      </c>
      <c r="O19" s="1">
        <v>0</v>
      </c>
      <c r="P19" s="1">
        <v>2</v>
      </c>
      <c r="Q19" s="1">
        <v>0</v>
      </c>
      <c r="R19" s="1">
        <v>1</v>
      </c>
      <c r="S19" s="1">
        <v>4</v>
      </c>
      <c r="T19" s="1">
        <v>0</v>
      </c>
      <c r="U19" s="1">
        <v>29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8</v>
      </c>
      <c r="AB19" s="1">
        <v>1</v>
      </c>
      <c r="AC19" s="1">
        <v>14</v>
      </c>
      <c r="AD19" s="1">
        <v>0</v>
      </c>
      <c r="AE19" s="1">
        <v>5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19</v>
      </c>
      <c r="AN19" s="1">
        <v>21</v>
      </c>
      <c r="AO19" s="1">
        <v>2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2</v>
      </c>
      <c r="AV19" s="1">
        <v>3</v>
      </c>
      <c r="AW19" s="1">
        <v>12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1</v>
      </c>
      <c r="BF19" s="1">
        <v>1</v>
      </c>
      <c r="BG19" s="1">
        <v>0</v>
      </c>
      <c r="BH19" s="1">
        <v>1</v>
      </c>
      <c r="BI19" s="1">
        <v>4</v>
      </c>
      <c r="BJ19" s="1">
        <v>0</v>
      </c>
      <c r="BK19" s="1">
        <v>1</v>
      </c>
      <c r="BL19" s="1">
        <v>0</v>
      </c>
      <c r="BM19" s="1">
        <v>0</v>
      </c>
      <c r="BN19" s="1">
        <v>26</v>
      </c>
      <c r="BO19" s="1">
        <v>0</v>
      </c>
      <c r="BP19" s="1">
        <v>1</v>
      </c>
      <c r="BQ19" s="1">
        <v>11</v>
      </c>
      <c r="BR19" s="1">
        <v>1</v>
      </c>
      <c r="BS19" s="1">
        <v>1</v>
      </c>
      <c r="BT19" s="1">
        <v>4</v>
      </c>
      <c r="BU19" s="1">
        <v>1</v>
      </c>
      <c r="BV19" s="1">
        <v>5</v>
      </c>
      <c r="BW19" s="1">
        <v>1</v>
      </c>
      <c r="BX19" s="1">
        <v>2</v>
      </c>
      <c r="BY19" s="1">
        <v>0</v>
      </c>
      <c r="BZ19" s="1">
        <v>1</v>
      </c>
      <c r="CA19" s="1">
        <v>0</v>
      </c>
      <c r="CB19" s="1" t="s">
        <v>0</v>
      </c>
    </row>
    <row r="20" spans="1:80" x14ac:dyDescent="0.25">
      <c r="A20" s="1">
        <v>10653</v>
      </c>
      <c r="B20" s="1">
        <v>1</v>
      </c>
      <c r="C20" s="1">
        <v>4</v>
      </c>
      <c r="D20" s="1">
        <v>0</v>
      </c>
      <c r="E20" s="1">
        <v>0</v>
      </c>
      <c r="F20" s="1">
        <v>8</v>
      </c>
      <c r="G20" s="1">
        <v>8</v>
      </c>
      <c r="H20" s="1">
        <v>0</v>
      </c>
      <c r="I20" s="1">
        <v>0</v>
      </c>
      <c r="J20" s="1">
        <v>4</v>
      </c>
      <c r="K20" s="1">
        <v>0</v>
      </c>
      <c r="L20" s="1">
        <v>8</v>
      </c>
      <c r="M20" s="1">
        <v>6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8</v>
      </c>
      <c r="X20" s="1">
        <v>8</v>
      </c>
      <c r="Y20" s="1">
        <v>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8</v>
      </c>
      <c r="AF20" s="1">
        <v>4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2</v>
      </c>
      <c r="AQ20" s="1">
        <v>16</v>
      </c>
      <c r="AR20" s="1">
        <v>17</v>
      </c>
      <c r="AS20" s="1">
        <v>0</v>
      </c>
      <c r="AT20" s="1">
        <v>0</v>
      </c>
      <c r="AU20" s="1">
        <v>9</v>
      </c>
      <c r="AV20" s="1">
        <v>9</v>
      </c>
      <c r="AW20" s="1">
        <v>8</v>
      </c>
      <c r="AX20" s="1">
        <v>0</v>
      </c>
      <c r="AY20" s="1">
        <v>8</v>
      </c>
      <c r="AZ20" s="1">
        <v>0</v>
      </c>
      <c r="BA20" s="1">
        <v>6</v>
      </c>
      <c r="BB20" s="1">
        <v>0</v>
      </c>
      <c r="BC20" s="1">
        <v>0</v>
      </c>
      <c r="BD20" s="1">
        <v>8</v>
      </c>
      <c r="BE20" s="1">
        <v>9</v>
      </c>
      <c r="BF20" s="1">
        <v>1</v>
      </c>
      <c r="BG20" s="1">
        <v>0</v>
      </c>
      <c r="BH20" s="1">
        <v>4</v>
      </c>
      <c r="BI20" s="1">
        <v>0</v>
      </c>
      <c r="BJ20" s="1">
        <v>0</v>
      </c>
      <c r="BK20" s="1">
        <v>4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4</v>
      </c>
      <c r="BS20" s="1">
        <v>0</v>
      </c>
      <c r="BT20" s="1">
        <v>28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 t="s">
        <v>0</v>
      </c>
    </row>
    <row r="21" spans="1:80" x14ac:dyDescent="0.25">
      <c r="A21" s="1">
        <v>11535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41</v>
      </c>
      <c r="P21" s="1">
        <v>1</v>
      </c>
      <c r="Q21" s="1">
        <v>0</v>
      </c>
      <c r="R21" s="1">
        <v>0</v>
      </c>
      <c r="S21" s="1">
        <v>8</v>
      </c>
      <c r="T21" s="1">
        <v>9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8</v>
      </c>
      <c r="AB21" s="1">
        <v>0</v>
      </c>
      <c r="AC21" s="1">
        <v>8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66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24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16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 t="s">
        <v>0</v>
      </c>
    </row>
    <row r="22" spans="1:80" x14ac:dyDescent="0.25">
      <c r="A22" s="1">
        <v>11631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50</v>
      </c>
      <c r="T22" s="1">
        <v>3</v>
      </c>
      <c r="U22" s="1">
        <v>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33</v>
      </c>
      <c r="AI22" s="1">
        <v>8</v>
      </c>
      <c r="AJ22" s="1">
        <v>0</v>
      </c>
      <c r="AK22" s="1">
        <v>27</v>
      </c>
      <c r="AL22" s="1">
        <v>9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8</v>
      </c>
      <c r="BM22" s="1">
        <v>0</v>
      </c>
      <c r="BN22" s="1">
        <v>0</v>
      </c>
      <c r="BO22" s="1">
        <v>0</v>
      </c>
      <c r="BP22" s="1">
        <v>8</v>
      </c>
      <c r="BQ22" s="1">
        <v>24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 t="s">
        <v>0</v>
      </c>
    </row>
    <row r="23" spans="1:80" x14ac:dyDescent="0.25">
      <c r="A23" s="1">
        <v>12907</v>
      </c>
      <c r="B23" s="1">
        <v>0</v>
      </c>
      <c r="C23" s="1">
        <v>1</v>
      </c>
      <c r="D23" s="1">
        <v>0</v>
      </c>
      <c r="E23" s="1">
        <v>9</v>
      </c>
      <c r="F23" s="1">
        <v>0</v>
      </c>
      <c r="G23" s="1">
        <v>0</v>
      </c>
      <c r="H23" s="1">
        <v>1</v>
      </c>
      <c r="I23" s="1">
        <v>0</v>
      </c>
      <c r="J23" s="1">
        <v>9</v>
      </c>
      <c r="K23" s="1">
        <v>0</v>
      </c>
      <c r="L23" s="1">
        <v>1</v>
      </c>
      <c r="M23" s="1">
        <v>2</v>
      </c>
      <c r="N23" s="1">
        <v>0</v>
      </c>
      <c r="O23" s="1">
        <v>0</v>
      </c>
      <c r="P23" s="1">
        <v>1</v>
      </c>
      <c r="Q23" s="1">
        <v>0</v>
      </c>
      <c r="R23" s="1">
        <v>2</v>
      </c>
      <c r="S23" s="1">
        <v>15</v>
      </c>
      <c r="T23" s="1">
        <v>0</v>
      </c>
      <c r="U23" s="1">
        <v>2</v>
      </c>
      <c r="V23" s="1">
        <v>2</v>
      </c>
      <c r="W23" s="1">
        <v>2</v>
      </c>
      <c r="X23" s="1">
        <v>0</v>
      </c>
      <c r="Y23" s="1">
        <v>1</v>
      </c>
      <c r="Z23" s="1">
        <v>0</v>
      </c>
      <c r="AA23" s="1">
        <v>0</v>
      </c>
      <c r="AB23" s="1">
        <v>3</v>
      </c>
      <c r="AC23" s="1">
        <v>0</v>
      </c>
      <c r="AD23" s="1">
        <v>0</v>
      </c>
      <c r="AE23" s="1">
        <v>2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2</v>
      </c>
      <c r="AQ23" s="1">
        <v>2</v>
      </c>
      <c r="AR23" s="1">
        <v>10</v>
      </c>
      <c r="AS23" s="1">
        <v>0</v>
      </c>
      <c r="AT23" s="1">
        <v>8</v>
      </c>
      <c r="AU23" s="1">
        <v>0</v>
      </c>
      <c r="AV23" s="1">
        <v>0</v>
      </c>
      <c r="AW23" s="1">
        <v>13</v>
      </c>
      <c r="AX23" s="1">
        <v>8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4</v>
      </c>
      <c r="BE23" s="1">
        <v>1</v>
      </c>
      <c r="BF23" s="1">
        <v>2</v>
      </c>
      <c r="BG23" s="1">
        <v>1</v>
      </c>
      <c r="BH23" s="1">
        <v>1</v>
      </c>
      <c r="BI23" s="1">
        <v>9</v>
      </c>
      <c r="BJ23" s="1">
        <v>0</v>
      </c>
      <c r="BK23" s="1">
        <v>1</v>
      </c>
      <c r="BL23" s="1">
        <v>0</v>
      </c>
      <c r="BM23" s="1">
        <v>0</v>
      </c>
      <c r="BN23" s="1">
        <v>17</v>
      </c>
      <c r="BO23" s="1">
        <v>0</v>
      </c>
      <c r="BP23" s="1">
        <v>1</v>
      </c>
      <c r="BQ23" s="1">
        <v>1</v>
      </c>
      <c r="BR23" s="1">
        <v>0</v>
      </c>
      <c r="BS23" s="1">
        <v>0</v>
      </c>
      <c r="BT23" s="1">
        <v>0</v>
      </c>
      <c r="BU23" s="1">
        <v>3</v>
      </c>
      <c r="BV23" s="1">
        <v>8</v>
      </c>
      <c r="BW23" s="1">
        <v>0</v>
      </c>
      <c r="BX23" s="1">
        <v>0</v>
      </c>
      <c r="BY23" s="1">
        <v>0</v>
      </c>
      <c r="BZ23" s="1">
        <v>1</v>
      </c>
      <c r="CA23" s="1">
        <v>1</v>
      </c>
      <c r="CB23" s="1" t="s">
        <v>0</v>
      </c>
    </row>
    <row r="24" spans="1:80" x14ac:dyDescent="0.25">
      <c r="A24" s="1">
        <v>14112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8</v>
      </c>
      <c r="P24" s="1">
        <v>0</v>
      </c>
      <c r="Q24" s="1">
        <v>16</v>
      </c>
      <c r="R24" s="1">
        <v>0</v>
      </c>
      <c r="S24" s="1">
        <v>0</v>
      </c>
      <c r="T24" s="1">
        <v>16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8</v>
      </c>
      <c r="AI24" s="1">
        <v>34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18</v>
      </c>
      <c r="BN24" s="1">
        <v>0</v>
      </c>
      <c r="BO24" s="1">
        <v>25</v>
      </c>
      <c r="BP24" s="1">
        <v>0</v>
      </c>
      <c r="BQ24" s="1">
        <v>0</v>
      </c>
      <c r="BR24" s="1">
        <v>0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 t="s">
        <v>0</v>
      </c>
    </row>
    <row r="25" spans="1:80" x14ac:dyDescent="0.25">
      <c r="A25" s="1">
        <v>14351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10</v>
      </c>
      <c r="S25" s="1">
        <v>8</v>
      </c>
      <c r="T25" s="1">
        <v>0</v>
      </c>
      <c r="U25" s="1">
        <v>9</v>
      </c>
      <c r="V25" s="1">
        <v>0</v>
      </c>
      <c r="W25" s="1">
        <v>0</v>
      </c>
      <c r="X25" s="1">
        <v>0</v>
      </c>
      <c r="Y25" s="1">
        <v>8</v>
      </c>
      <c r="Z25" s="1">
        <v>0</v>
      </c>
      <c r="AA25" s="1">
        <v>8</v>
      </c>
      <c r="AB25" s="1">
        <v>8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8</v>
      </c>
      <c r="BG25" s="1">
        <v>8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8</v>
      </c>
      <c r="BO25" s="1">
        <v>0</v>
      </c>
      <c r="BP25" s="1">
        <v>1</v>
      </c>
      <c r="BQ25" s="1">
        <v>8</v>
      </c>
      <c r="BR25" s="1">
        <v>0</v>
      </c>
      <c r="BS25" s="1">
        <v>0</v>
      </c>
      <c r="BT25" s="1">
        <v>0</v>
      </c>
      <c r="BU25" s="1">
        <v>0</v>
      </c>
      <c r="BV25" s="1">
        <v>8</v>
      </c>
      <c r="BW25" s="1">
        <v>0</v>
      </c>
      <c r="BX25" s="1">
        <v>0</v>
      </c>
      <c r="BY25" s="1">
        <v>0</v>
      </c>
      <c r="BZ25" s="1">
        <v>0</v>
      </c>
      <c r="CA25" s="1">
        <v>25</v>
      </c>
      <c r="CB25" s="1" t="s">
        <v>0</v>
      </c>
    </row>
    <row r="26" spans="1:80" x14ac:dyDescent="0.25">
      <c r="A26" s="1">
        <v>14542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1</v>
      </c>
      <c r="P26" s="1">
        <v>0</v>
      </c>
      <c r="Q26" s="1">
        <v>16</v>
      </c>
      <c r="R26" s="1">
        <v>1</v>
      </c>
      <c r="S26" s="1">
        <v>0</v>
      </c>
      <c r="T26" s="1">
        <v>12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3</v>
      </c>
      <c r="AI26" s="1">
        <v>2</v>
      </c>
      <c r="AJ26" s="1">
        <v>0</v>
      </c>
      <c r="AK26" s="1">
        <v>67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2</v>
      </c>
      <c r="BN26" s="1">
        <v>0</v>
      </c>
      <c r="BO26" s="1">
        <v>10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 t="s">
        <v>0</v>
      </c>
    </row>
    <row r="27" spans="1:80" x14ac:dyDescent="0.25">
      <c r="A27" s="1">
        <v>15467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8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16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24</v>
      </c>
      <c r="BU27" s="1">
        <v>0</v>
      </c>
      <c r="BV27" s="1">
        <v>3</v>
      </c>
      <c r="BW27" s="1">
        <v>0</v>
      </c>
      <c r="BX27" s="1">
        <v>1</v>
      </c>
      <c r="BY27" s="1">
        <v>0</v>
      </c>
      <c r="BZ27" s="1">
        <v>0</v>
      </c>
      <c r="CA27" s="1">
        <v>0</v>
      </c>
      <c r="CB27" s="1" t="s">
        <v>0</v>
      </c>
    </row>
    <row r="28" spans="1:80" x14ac:dyDescent="0.25">
      <c r="A28" s="1">
        <v>17208</v>
      </c>
      <c r="B28" s="1">
        <v>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16</v>
      </c>
      <c r="W28" s="1">
        <v>0</v>
      </c>
      <c r="X28" s="1">
        <v>8</v>
      </c>
      <c r="Y28" s="1">
        <v>0</v>
      </c>
      <c r="Z28" s="1">
        <v>0</v>
      </c>
      <c r="AA28" s="1">
        <v>8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8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8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16</v>
      </c>
      <c r="AX28" s="1">
        <v>1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8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 t="s">
        <v>0</v>
      </c>
    </row>
    <row r="29" spans="1:80" x14ac:dyDescent="0.25">
      <c r="A29" s="1">
        <v>19619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9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1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8</v>
      </c>
      <c r="BH29" s="1">
        <v>1</v>
      </c>
      <c r="BI29" s="1">
        <v>17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3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 t="s">
        <v>0</v>
      </c>
    </row>
    <row r="30" spans="1:80" x14ac:dyDescent="0.25">
      <c r="A30" s="1">
        <v>20204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8</v>
      </c>
      <c r="R30" s="1">
        <v>0</v>
      </c>
      <c r="S30" s="1">
        <v>0</v>
      </c>
      <c r="T30" s="1">
        <v>9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8</v>
      </c>
      <c r="AI30" s="1">
        <v>33</v>
      </c>
      <c r="AJ30" s="1">
        <v>0</v>
      </c>
      <c r="AK30" s="1">
        <v>2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 t="s">
        <v>0</v>
      </c>
    </row>
    <row r="31" spans="1:80" x14ac:dyDescent="0.25">
      <c r="A31" s="1">
        <v>21503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24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18</v>
      </c>
      <c r="AI31" s="1">
        <v>0</v>
      </c>
      <c r="AJ31" s="1">
        <v>0</v>
      </c>
      <c r="AK31" s="1">
        <v>11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 t="s">
        <v>0</v>
      </c>
    </row>
    <row r="32" spans="1:80" x14ac:dyDescent="0.25">
      <c r="A32" s="1">
        <v>21610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16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18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 t="s">
        <v>0</v>
      </c>
    </row>
    <row r="33" spans="1:80" x14ac:dyDescent="0.25">
      <c r="A33" s="1">
        <v>23447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8</v>
      </c>
      <c r="AI33" s="1">
        <v>8</v>
      </c>
      <c r="AJ33" s="1">
        <v>0</v>
      </c>
      <c r="AK33" s="1">
        <v>25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 t="s">
        <v>0</v>
      </c>
    </row>
    <row r="34" spans="1:80" x14ac:dyDescent="0.25">
      <c r="A34" s="1">
        <v>23967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8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16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8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8</v>
      </c>
      <c r="BY34" s="1">
        <v>0</v>
      </c>
      <c r="BZ34" s="1">
        <v>0</v>
      </c>
      <c r="CA34" s="1">
        <v>0</v>
      </c>
      <c r="CB34" s="1" t="s">
        <v>0</v>
      </c>
    </row>
    <row r="35" spans="1:80" x14ac:dyDescent="0.25">
      <c r="A35" s="1">
        <v>26692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17</v>
      </c>
      <c r="T35" s="1">
        <v>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8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 t="s">
        <v>0</v>
      </c>
    </row>
    <row r="36" spans="1:80" x14ac:dyDescent="0.25">
      <c r="A36" s="1">
        <v>26912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16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8</v>
      </c>
      <c r="BP36" s="1">
        <v>8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 t="s">
        <v>0</v>
      </c>
    </row>
    <row r="37" spans="1:80" x14ac:dyDescent="0.25">
      <c r="A37" s="1">
        <v>261</v>
      </c>
      <c r="B37" s="1">
        <v>253</v>
      </c>
      <c r="C37" s="1">
        <v>19</v>
      </c>
      <c r="D37" s="1">
        <v>134</v>
      </c>
      <c r="E37" s="1">
        <v>36</v>
      </c>
      <c r="F37" s="1">
        <v>435</v>
      </c>
      <c r="G37" s="1">
        <v>460</v>
      </c>
      <c r="H37" s="1">
        <v>859</v>
      </c>
      <c r="I37" s="1">
        <v>88</v>
      </c>
      <c r="J37" s="1">
        <v>571</v>
      </c>
      <c r="K37" s="1">
        <v>301</v>
      </c>
      <c r="L37" s="1">
        <v>36</v>
      </c>
      <c r="M37" s="1">
        <v>114</v>
      </c>
      <c r="N37" s="1">
        <v>615</v>
      </c>
      <c r="O37" s="1">
        <v>151</v>
      </c>
      <c r="P37" s="1">
        <v>371</v>
      </c>
      <c r="Q37" s="1">
        <v>91</v>
      </c>
      <c r="R37" s="1">
        <v>277</v>
      </c>
      <c r="S37" s="1">
        <v>623</v>
      </c>
      <c r="T37" s="1">
        <v>170</v>
      </c>
      <c r="U37" s="1">
        <v>1326</v>
      </c>
      <c r="V37" s="1">
        <v>820</v>
      </c>
      <c r="W37" s="1">
        <v>156</v>
      </c>
      <c r="X37" s="1">
        <v>222</v>
      </c>
      <c r="Y37" s="1">
        <v>16</v>
      </c>
      <c r="Z37" s="1">
        <v>41</v>
      </c>
      <c r="AA37" s="1">
        <v>925</v>
      </c>
      <c r="AB37" s="1">
        <v>1293</v>
      </c>
      <c r="AC37" s="1">
        <v>974</v>
      </c>
      <c r="AD37" s="1">
        <v>431</v>
      </c>
      <c r="AE37" s="1">
        <v>175</v>
      </c>
      <c r="AF37" s="1">
        <v>273</v>
      </c>
      <c r="AG37" s="1">
        <v>235</v>
      </c>
      <c r="AH37" s="1">
        <v>157</v>
      </c>
      <c r="AI37" s="1">
        <v>333</v>
      </c>
      <c r="AJ37" s="1">
        <v>16</v>
      </c>
      <c r="AK37" s="1">
        <v>369</v>
      </c>
      <c r="AL37" s="1">
        <v>418</v>
      </c>
      <c r="AM37" s="1">
        <v>418</v>
      </c>
      <c r="AN37" s="1">
        <v>195</v>
      </c>
      <c r="AO37" s="1">
        <v>871</v>
      </c>
      <c r="AP37" s="1">
        <v>195</v>
      </c>
      <c r="AQ37" s="1">
        <v>47</v>
      </c>
      <c r="AR37" s="1">
        <v>285</v>
      </c>
      <c r="AS37" s="1">
        <v>146</v>
      </c>
      <c r="AT37" s="1">
        <v>0</v>
      </c>
      <c r="AU37" s="1">
        <v>153</v>
      </c>
      <c r="AV37" s="1">
        <v>116</v>
      </c>
      <c r="AW37" s="1">
        <v>282</v>
      </c>
      <c r="AX37" s="1">
        <v>122</v>
      </c>
      <c r="AY37" s="1">
        <v>53</v>
      </c>
      <c r="AZ37" s="1">
        <v>130</v>
      </c>
      <c r="BA37" s="1">
        <v>109</v>
      </c>
      <c r="BB37" s="1">
        <v>296</v>
      </c>
      <c r="BC37" s="1">
        <v>105</v>
      </c>
      <c r="BD37" s="1">
        <v>218</v>
      </c>
      <c r="BE37" s="1">
        <v>436</v>
      </c>
      <c r="BF37" s="1">
        <v>1088</v>
      </c>
      <c r="BG37" s="1">
        <v>86</v>
      </c>
      <c r="BH37" s="1">
        <v>554</v>
      </c>
      <c r="BI37" s="1">
        <v>110</v>
      </c>
      <c r="BJ37" s="1">
        <v>24</v>
      </c>
      <c r="BK37" s="1">
        <v>14</v>
      </c>
      <c r="BL37" s="1">
        <v>1165</v>
      </c>
      <c r="BM37" s="1">
        <v>526</v>
      </c>
      <c r="BN37" s="1">
        <v>185</v>
      </c>
      <c r="BO37" s="1">
        <v>145</v>
      </c>
      <c r="BP37" s="1">
        <v>101</v>
      </c>
      <c r="BQ37" s="1">
        <v>610</v>
      </c>
      <c r="BR37" s="1">
        <v>85</v>
      </c>
      <c r="BS37" s="1">
        <v>722</v>
      </c>
      <c r="BT37" s="1">
        <v>894</v>
      </c>
      <c r="BU37" s="1">
        <v>168</v>
      </c>
      <c r="BV37" s="1">
        <v>1281</v>
      </c>
      <c r="BW37" s="1">
        <v>44</v>
      </c>
      <c r="BX37" s="1">
        <v>447</v>
      </c>
      <c r="BY37" s="1">
        <v>97</v>
      </c>
      <c r="BZ37" s="1">
        <v>280</v>
      </c>
      <c r="CA37" s="1">
        <v>56</v>
      </c>
      <c r="CB37" s="1" t="s">
        <v>1</v>
      </c>
    </row>
    <row r="38" spans="1:80" x14ac:dyDescent="0.25">
      <c r="A38" s="1">
        <v>312</v>
      </c>
      <c r="B38" s="1">
        <v>530</v>
      </c>
      <c r="C38" s="1">
        <v>361</v>
      </c>
      <c r="D38" s="1">
        <v>89</v>
      </c>
      <c r="E38" s="1">
        <v>388</v>
      </c>
      <c r="F38" s="1">
        <v>158</v>
      </c>
      <c r="G38" s="1">
        <v>176</v>
      </c>
      <c r="H38" s="1">
        <v>183</v>
      </c>
      <c r="I38" s="1">
        <v>220</v>
      </c>
      <c r="J38" s="1">
        <v>412</v>
      </c>
      <c r="K38" s="1">
        <v>161</v>
      </c>
      <c r="L38" s="1">
        <v>271</v>
      </c>
      <c r="M38" s="1">
        <v>383</v>
      </c>
      <c r="N38" s="1">
        <v>177</v>
      </c>
      <c r="O38" s="1">
        <v>21</v>
      </c>
      <c r="P38" s="1">
        <v>542</v>
      </c>
      <c r="Q38" s="1">
        <v>25</v>
      </c>
      <c r="R38" s="1">
        <v>350</v>
      </c>
      <c r="S38" s="1">
        <v>448</v>
      </c>
      <c r="T38" s="1">
        <v>126</v>
      </c>
      <c r="U38" s="1">
        <v>895</v>
      </c>
      <c r="V38" s="1">
        <v>273</v>
      </c>
      <c r="W38" s="1">
        <v>165</v>
      </c>
      <c r="X38" s="1">
        <v>104</v>
      </c>
      <c r="Y38" s="1">
        <v>178</v>
      </c>
      <c r="Z38" s="1">
        <v>0</v>
      </c>
      <c r="AA38" s="1">
        <v>417</v>
      </c>
      <c r="AB38" s="1">
        <v>430</v>
      </c>
      <c r="AC38" s="1">
        <v>343</v>
      </c>
      <c r="AD38" s="1">
        <v>164</v>
      </c>
      <c r="AE38" s="1">
        <v>339</v>
      </c>
      <c r="AF38" s="1">
        <v>181</v>
      </c>
      <c r="AG38" s="1">
        <v>227</v>
      </c>
      <c r="AH38" s="1">
        <v>139</v>
      </c>
      <c r="AI38" s="1">
        <v>124</v>
      </c>
      <c r="AJ38" s="1">
        <v>7</v>
      </c>
      <c r="AK38" s="1">
        <v>66</v>
      </c>
      <c r="AL38" s="1">
        <v>301</v>
      </c>
      <c r="AM38" s="1">
        <v>221</v>
      </c>
      <c r="AN38" s="1">
        <v>802</v>
      </c>
      <c r="AO38" s="1">
        <v>321</v>
      </c>
      <c r="AP38" s="1">
        <v>22</v>
      </c>
      <c r="AQ38" s="1">
        <v>121</v>
      </c>
      <c r="AR38" s="1">
        <v>581</v>
      </c>
      <c r="AS38" s="1">
        <v>136</v>
      </c>
      <c r="AT38" s="1">
        <v>65</v>
      </c>
      <c r="AU38" s="1">
        <v>207</v>
      </c>
      <c r="AV38" s="1">
        <v>375</v>
      </c>
      <c r="AW38" s="1">
        <v>936</v>
      </c>
      <c r="AX38" s="1">
        <v>446</v>
      </c>
      <c r="AY38" s="1">
        <v>414</v>
      </c>
      <c r="AZ38" s="1">
        <v>287</v>
      </c>
      <c r="BA38" s="1">
        <v>492</v>
      </c>
      <c r="BB38" s="1">
        <v>269</v>
      </c>
      <c r="BC38" s="1">
        <v>17</v>
      </c>
      <c r="BD38" s="1">
        <v>112</v>
      </c>
      <c r="BE38" s="1">
        <v>295</v>
      </c>
      <c r="BF38" s="1">
        <v>287</v>
      </c>
      <c r="BG38" s="1">
        <v>476</v>
      </c>
      <c r="BH38" s="1">
        <v>387</v>
      </c>
      <c r="BI38" s="1">
        <v>243</v>
      </c>
      <c r="BJ38" s="1">
        <v>1</v>
      </c>
      <c r="BK38" s="1">
        <v>132</v>
      </c>
      <c r="BL38" s="1">
        <v>200</v>
      </c>
      <c r="BM38" s="1">
        <v>135</v>
      </c>
      <c r="BN38" s="1">
        <v>798</v>
      </c>
      <c r="BO38" s="1">
        <v>189</v>
      </c>
      <c r="BP38" s="1">
        <v>406</v>
      </c>
      <c r="BQ38" s="1">
        <v>428</v>
      </c>
      <c r="BR38" s="1">
        <v>549</v>
      </c>
      <c r="BS38" s="1">
        <v>429</v>
      </c>
      <c r="BT38" s="1">
        <v>426</v>
      </c>
      <c r="BU38" s="1">
        <v>123</v>
      </c>
      <c r="BV38" s="1">
        <v>658</v>
      </c>
      <c r="BW38" s="1">
        <v>82</v>
      </c>
      <c r="BX38" s="1">
        <v>101</v>
      </c>
      <c r="BY38" s="1">
        <v>72</v>
      </c>
      <c r="BZ38" s="1">
        <v>235</v>
      </c>
      <c r="CA38" s="1">
        <v>144</v>
      </c>
      <c r="CB38" s="1" t="s">
        <v>1</v>
      </c>
    </row>
    <row r="39" spans="1:80" x14ac:dyDescent="0.25">
      <c r="A39" s="1">
        <v>347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1402</v>
      </c>
      <c r="O39" s="1">
        <v>2283</v>
      </c>
      <c r="P39" s="1">
        <v>0</v>
      </c>
      <c r="Q39" s="1">
        <v>2520</v>
      </c>
      <c r="R39" s="1">
        <v>8</v>
      </c>
      <c r="S39" s="1">
        <v>0</v>
      </c>
      <c r="T39" s="1">
        <v>2468</v>
      </c>
      <c r="U39" s="1">
        <v>32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1552</v>
      </c>
      <c r="AI39" s="1">
        <v>4725</v>
      </c>
      <c r="AJ39" s="1">
        <v>0</v>
      </c>
      <c r="AK39" s="1">
        <v>2102</v>
      </c>
      <c r="AL39" s="1">
        <v>0</v>
      </c>
      <c r="AM39" s="1">
        <v>4</v>
      </c>
      <c r="AN39" s="1">
        <v>8</v>
      </c>
      <c r="AO39" s="1">
        <v>44</v>
      </c>
      <c r="AP39" s="1">
        <v>0</v>
      </c>
      <c r="AQ39" s="1">
        <v>0</v>
      </c>
      <c r="AR39" s="1">
        <v>8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24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440</v>
      </c>
      <c r="BM39" s="1">
        <v>1271</v>
      </c>
      <c r="BN39" s="1">
        <v>0</v>
      </c>
      <c r="BO39" s="1">
        <v>612</v>
      </c>
      <c r="BP39" s="1">
        <v>4</v>
      </c>
      <c r="BQ39" s="1">
        <v>0</v>
      </c>
      <c r="BR39" s="1">
        <v>0</v>
      </c>
      <c r="BS39" s="1">
        <v>21</v>
      </c>
      <c r="BT39" s="1">
        <v>8</v>
      </c>
      <c r="BU39" s="1">
        <v>0</v>
      </c>
      <c r="BV39" s="1">
        <v>78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 t="s">
        <v>1</v>
      </c>
    </row>
    <row r="40" spans="1:80" x14ac:dyDescent="0.25">
      <c r="A40" s="1">
        <v>455</v>
      </c>
      <c r="B40" s="1">
        <v>351</v>
      </c>
      <c r="C40" s="1">
        <v>154</v>
      </c>
      <c r="D40" s="1">
        <v>20</v>
      </c>
      <c r="E40" s="1">
        <v>164</v>
      </c>
      <c r="F40" s="1">
        <v>115</v>
      </c>
      <c r="G40" s="1">
        <v>139</v>
      </c>
      <c r="H40" s="1">
        <v>166</v>
      </c>
      <c r="I40" s="1">
        <v>171</v>
      </c>
      <c r="J40" s="1">
        <v>196</v>
      </c>
      <c r="K40" s="1">
        <v>58</v>
      </c>
      <c r="L40" s="1">
        <v>88</v>
      </c>
      <c r="M40" s="1">
        <v>475</v>
      </c>
      <c r="N40" s="1">
        <v>237</v>
      </c>
      <c r="O40" s="1">
        <v>203</v>
      </c>
      <c r="P40" s="1">
        <v>224</v>
      </c>
      <c r="Q40" s="1">
        <v>231</v>
      </c>
      <c r="R40" s="1">
        <v>240</v>
      </c>
      <c r="S40" s="1">
        <v>246</v>
      </c>
      <c r="T40" s="1">
        <v>268</v>
      </c>
      <c r="U40" s="1">
        <v>479</v>
      </c>
      <c r="V40" s="1">
        <v>74</v>
      </c>
      <c r="W40" s="1">
        <v>105</v>
      </c>
      <c r="X40" s="1">
        <v>38</v>
      </c>
      <c r="Y40" s="1">
        <v>111</v>
      </c>
      <c r="Z40" s="1">
        <v>4</v>
      </c>
      <c r="AA40" s="1">
        <v>262</v>
      </c>
      <c r="AB40" s="1">
        <v>257</v>
      </c>
      <c r="AC40" s="1">
        <v>247</v>
      </c>
      <c r="AD40" s="1">
        <v>96</v>
      </c>
      <c r="AE40" s="1">
        <v>271</v>
      </c>
      <c r="AF40" s="1">
        <v>106</v>
      </c>
      <c r="AG40" s="1">
        <v>115</v>
      </c>
      <c r="AH40" s="1">
        <v>280</v>
      </c>
      <c r="AI40" s="1">
        <v>563</v>
      </c>
      <c r="AJ40" s="1">
        <v>4</v>
      </c>
      <c r="AK40" s="1">
        <v>269</v>
      </c>
      <c r="AL40" s="1">
        <v>92</v>
      </c>
      <c r="AM40" s="1">
        <v>138</v>
      </c>
      <c r="AN40" s="1">
        <v>191</v>
      </c>
      <c r="AO40" s="1">
        <v>134</v>
      </c>
      <c r="AP40" s="1">
        <v>26</v>
      </c>
      <c r="AQ40" s="1">
        <v>122</v>
      </c>
      <c r="AR40" s="1">
        <v>376</v>
      </c>
      <c r="AS40" s="1">
        <v>93</v>
      </c>
      <c r="AT40" s="1">
        <v>47</v>
      </c>
      <c r="AU40" s="1">
        <v>203</v>
      </c>
      <c r="AV40" s="1">
        <v>329</v>
      </c>
      <c r="AW40" s="1">
        <v>520</v>
      </c>
      <c r="AX40" s="1">
        <v>160</v>
      </c>
      <c r="AY40" s="1">
        <v>209</v>
      </c>
      <c r="AZ40" s="1">
        <v>208</v>
      </c>
      <c r="BA40" s="1">
        <v>151</v>
      </c>
      <c r="BB40" s="1">
        <v>79</v>
      </c>
      <c r="BC40" s="1">
        <v>55</v>
      </c>
      <c r="BD40" s="1">
        <v>89</v>
      </c>
      <c r="BE40" s="1">
        <v>121</v>
      </c>
      <c r="BF40" s="1">
        <v>218</v>
      </c>
      <c r="BG40" s="1">
        <v>256</v>
      </c>
      <c r="BH40" s="1">
        <v>153</v>
      </c>
      <c r="BI40" s="1">
        <v>121</v>
      </c>
      <c r="BJ40" s="1">
        <v>16</v>
      </c>
      <c r="BK40" s="1">
        <v>153</v>
      </c>
      <c r="BL40" s="1">
        <v>277</v>
      </c>
      <c r="BM40" s="1">
        <v>402</v>
      </c>
      <c r="BN40" s="1">
        <v>626</v>
      </c>
      <c r="BO40" s="1">
        <v>449</v>
      </c>
      <c r="BP40" s="1">
        <v>183</v>
      </c>
      <c r="BQ40" s="1">
        <v>202</v>
      </c>
      <c r="BR40" s="1">
        <v>318</v>
      </c>
      <c r="BS40" s="1">
        <v>240</v>
      </c>
      <c r="BT40" s="1">
        <v>59</v>
      </c>
      <c r="BU40" s="1">
        <v>104</v>
      </c>
      <c r="BV40" s="1">
        <v>429</v>
      </c>
      <c r="BW40" s="1">
        <v>113</v>
      </c>
      <c r="BX40" s="1">
        <v>131</v>
      </c>
      <c r="BY40" s="1">
        <v>8</v>
      </c>
      <c r="BZ40" s="1">
        <v>157</v>
      </c>
      <c r="CA40" s="1">
        <v>86</v>
      </c>
      <c r="CB40" s="1" t="s">
        <v>1</v>
      </c>
    </row>
    <row r="41" spans="1:80" x14ac:dyDescent="0.25">
      <c r="A41" s="1">
        <v>1213</v>
      </c>
      <c r="B41" s="1">
        <v>153</v>
      </c>
      <c r="C41" s="1">
        <v>38</v>
      </c>
      <c r="D41" s="1">
        <v>0</v>
      </c>
      <c r="E41" s="1">
        <v>49</v>
      </c>
      <c r="F41" s="1">
        <v>49</v>
      </c>
      <c r="G41" s="1">
        <v>32</v>
      </c>
      <c r="H41" s="1">
        <v>26</v>
      </c>
      <c r="I41" s="1">
        <v>68</v>
      </c>
      <c r="J41" s="1">
        <v>41</v>
      </c>
      <c r="K41" s="1">
        <v>8</v>
      </c>
      <c r="L41" s="1">
        <v>28</v>
      </c>
      <c r="M41" s="1">
        <v>177</v>
      </c>
      <c r="N41" s="1">
        <v>169</v>
      </c>
      <c r="O41" s="1">
        <v>64</v>
      </c>
      <c r="P41" s="1">
        <v>185</v>
      </c>
      <c r="Q41" s="1">
        <v>119</v>
      </c>
      <c r="R41" s="1">
        <v>100</v>
      </c>
      <c r="S41" s="1">
        <v>97</v>
      </c>
      <c r="T41" s="1">
        <v>143</v>
      </c>
      <c r="U41" s="1">
        <v>182</v>
      </c>
      <c r="V41" s="1">
        <v>28</v>
      </c>
      <c r="W41" s="1">
        <v>25</v>
      </c>
      <c r="X41" s="1">
        <v>12</v>
      </c>
      <c r="Y41" s="1">
        <v>17</v>
      </c>
      <c r="Z41" s="1">
        <v>0</v>
      </c>
      <c r="AA41" s="1">
        <v>48</v>
      </c>
      <c r="AB41" s="1">
        <v>66</v>
      </c>
      <c r="AC41" s="1">
        <v>180</v>
      </c>
      <c r="AD41" s="1">
        <v>24</v>
      </c>
      <c r="AE41" s="1">
        <v>48</v>
      </c>
      <c r="AF41" s="1">
        <v>71</v>
      </c>
      <c r="AG41" s="1">
        <v>52</v>
      </c>
      <c r="AH41" s="1">
        <v>140</v>
      </c>
      <c r="AI41" s="1">
        <v>154</v>
      </c>
      <c r="AJ41" s="1">
        <v>0</v>
      </c>
      <c r="AK41" s="1">
        <v>131</v>
      </c>
      <c r="AL41" s="1">
        <v>76</v>
      </c>
      <c r="AM41" s="1">
        <v>50</v>
      </c>
      <c r="AN41" s="1">
        <v>78</v>
      </c>
      <c r="AO41" s="1">
        <v>48</v>
      </c>
      <c r="AP41" s="1">
        <v>0</v>
      </c>
      <c r="AQ41" s="1">
        <v>17</v>
      </c>
      <c r="AR41" s="1">
        <v>42</v>
      </c>
      <c r="AS41" s="1">
        <v>12</v>
      </c>
      <c r="AT41" s="1">
        <v>24</v>
      </c>
      <c r="AU41" s="1">
        <v>3</v>
      </c>
      <c r="AV41" s="1">
        <v>160</v>
      </c>
      <c r="AW41" s="1">
        <v>112</v>
      </c>
      <c r="AX41" s="1">
        <v>69</v>
      </c>
      <c r="AY41" s="1">
        <v>98</v>
      </c>
      <c r="AZ41" s="1">
        <v>142</v>
      </c>
      <c r="BA41" s="1">
        <v>70</v>
      </c>
      <c r="BB41" s="1">
        <v>17</v>
      </c>
      <c r="BC41" s="1">
        <v>8</v>
      </c>
      <c r="BD41" s="1">
        <v>12</v>
      </c>
      <c r="BE41" s="1">
        <v>17</v>
      </c>
      <c r="BF41" s="1">
        <v>85</v>
      </c>
      <c r="BG41" s="1">
        <v>106</v>
      </c>
      <c r="BH41" s="1">
        <v>25</v>
      </c>
      <c r="BI41" s="1">
        <v>0</v>
      </c>
      <c r="BJ41" s="1">
        <v>0</v>
      </c>
      <c r="BK41" s="1">
        <v>7</v>
      </c>
      <c r="BL41" s="1">
        <v>68</v>
      </c>
      <c r="BM41" s="1">
        <v>245</v>
      </c>
      <c r="BN41" s="1">
        <v>223</v>
      </c>
      <c r="BO41" s="1">
        <v>142</v>
      </c>
      <c r="BP41" s="1">
        <v>106</v>
      </c>
      <c r="BQ41" s="1">
        <v>70</v>
      </c>
      <c r="BR41" s="1">
        <v>43</v>
      </c>
      <c r="BS41" s="1">
        <v>59</v>
      </c>
      <c r="BT41" s="1">
        <v>32</v>
      </c>
      <c r="BU41" s="1">
        <v>16</v>
      </c>
      <c r="BV41" s="1">
        <v>160</v>
      </c>
      <c r="BW41" s="1">
        <v>2</v>
      </c>
      <c r="BX41" s="1">
        <v>34</v>
      </c>
      <c r="BY41" s="1">
        <v>0</v>
      </c>
      <c r="BZ41" s="1">
        <v>9</v>
      </c>
      <c r="CA41" s="1">
        <v>40</v>
      </c>
      <c r="CB41" s="1" t="s">
        <v>1</v>
      </c>
    </row>
    <row r="42" spans="1:80" x14ac:dyDescent="0.25">
      <c r="A42" s="1">
        <v>1268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90</v>
      </c>
      <c r="O42" s="1">
        <v>568</v>
      </c>
      <c r="P42" s="1">
        <v>1</v>
      </c>
      <c r="Q42" s="1">
        <v>180</v>
      </c>
      <c r="R42" s="1">
        <v>0</v>
      </c>
      <c r="S42" s="1">
        <v>0</v>
      </c>
      <c r="T42" s="1">
        <v>1248</v>
      </c>
      <c r="U42" s="1">
        <v>26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8</v>
      </c>
      <c r="AD42" s="1">
        <v>0</v>
      </c>
      <c r="AE42" s="1">
        <v>0</v>
      </c>
      <c r="AF42" s="1">
        <v>0</v>
      </c>
      <c r="AG42" s="1">
        <v>0</v>
      </c>
      <c r="AH42" s="1">
        <v>364</v>
      </c>
      <c r="AI42" s="1">
        <v>1149</v>
      </c>
      <c r="AJ42" s="1">
        <v>0</v>
      </c>
      <c r="AK42" s="1">
        <v>623</v>
      </c>
      <c r="AL42" s="1">
        <v>8</v>
      </c>
      <c r="AM42" s="1">
        <v>4</v>
      </c>
      <c r="AN42" s="1">
        <v>0</v>
      </c>
      <c r="AO42" s="1">
        <v>17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80</v>
      </c>
      <c r="BM42" s="1">
        <v>392</v>
      </c>
      <c r="BN42" s="1">
        <v>0</v>
      </c>
      <c r="BO42" s="1">
        <v>78</v>
      </c>
      <c r="BP42" s="1">
        <v>0</v>
      </c>
      <c r="BQ42" s="1">
        <v>4</v>
      </c>
      <c r="BR42" s="1">
        <v>0</v>
      </c>
      <c r="BS42" s="1">
        <v>13</v>
      </c>
      <c r="BT42" s="1">
        <v>0</v>
      </c>
      <c r="BU42" s="1">
        <v>0</v>
      </c>
      <c r="BV42" s="1">
        <v>8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 t="s">
        <v>1</v>
      </c>
    </row>
    <row r="43" spans="1:80" x14ac:dyDescent="0.25">
      <c r="A43" s="1">
        <v>1354</v>
      </c>
      <c r="B43" s="1">
        <v>17</v>
      </c>
      <c r="C43" s="1">
        <v>0</v>
      </c>
      <c r="D43" s="1">
        <v>0</v>
      </c>
      <c r="E43" s="1">
        <v>2</v>
      </c>
      <c r="F43" s="1">
        <v>0</v>
      </c>
      <c r="G43" s="1">
        <v>17</v>
      </c>
      <c r="H43" s="1">
        <v>49</v>
      </c>
      <c r="I43" s="1">
        <v>1</v>
      </c>
      <c r="J43" s="1">
        <v>13</v>
      </c>
      <c r="K43" s="1">
        <v>0</v>
      </c>
      <c r="L43" s="1">
        <v>0</v>
      </c>
      <c r="M43" s="1">
        <v>2</v>
      </c>
      <c r="N43" s="1">
        <v>20</v>
      </c>
      <c r="O43" s="1">
        <v>8</v>
      </c>
      <c r="P43" s="1">
        <v>134</v>
      </c>
      <c r="Q43" s="1">
        <v>6</v>
      </c>
      <c r="R43" s="1">
        <v>172</v>
      </c>
      <c r="S43" s="1">
        <v>138</v>
      </c>
      <c r="T43" s="1">
        <v>10</v>
      </c>
      <c r="U43" s="1">
        <v>809</v>
      </c>
      <c r="V43" s="1">
        <v>83</v>
      </c>
      <c r="W43" s="1">
        <v>0</v>
      </c>
      <c r="X43" s="1">
        <v>1</v>
      </c>
      <c r="Y43" s="1">
        <v>8</v>
      </c>
      <c r="Z43" s="1">
        <v>0</v>
      </c>
      <c r="AA43" s="1">
        <v>18</v>
      </c>
      <c r="AB43" s="1">
        <v>114</v>
      </c>
      <c r="AC43" s="1">
        <v>42</v>
      </c>
      <c r="AD43" s="1">
        <v>9</v>
      </c>
      <c r="AE43" s="1">
        <v>9</v>
      </c>
      <c r="AF43" s="1">
        <v>36</v>
      </c>
      <c r="AG43" s="1">
        <v>25</v>
      </c>
      <c r="AH43" s="1">
        <v>126</v>
      </c>
      <c r="AI43" s="1">
        <v>8</v>
      </c>
      <c r="AJ43" s="1">
        <v>50</v>
      </c>
      <c r="AK43" s="1">
        <v>37</v>
      </c>
      <c r="AL43" s="1">
        <v>22</v>
      </c>
      <c r="AM43" s="1">
        <v>113</v>
      </c>
      <c r="AN43" s="1">
        <v>29</v>
      </c>
      <c r="AO43" s="1">
        <v>33</v>
      </c>
      <c r="AP43" s="1">
        <v>1</v>
      </c>
      <c r="AQ43" s="1">
        <v>0</v>
      </c>
      <c r="AR43" s="1">
        <v>35</v>
      </c>
      <c r="AS43" s="1">
        <v>0</v>
      </c>
      <c r="AT43" s="1">
        <v>0</v>
      </c>
      <c r="AU43" s="1">
        <v>2</v>
      </c>
      <c r="AV43" s="1">
        <v>5</v>
      </c>
      <c r="AW43" s="1">
        <v>152</v>
      </c>
      <c r="AX43" s="1">
        <v>8</v>
      </c>
      <c r="AY43" s="1">
        <v>144</v>
      </c>
      <c r="AZ43" s="1">
        <v>10</v>
      </c>
      <c r="BA43" s="1">
        <v>5</v>
      </c>
      <c r="BB43" s="1">
        <v>0</v>
      </c>
      <c r="BC43" s="1">
        <v>11</v>
      </c>
      <c r="BD43" s="1">
        <v>0</v>
      </c>
      <c r="BE43" s="1">
        <v>8</v>
      </c>
      <c r="BF43" s="1">
        <v>111</v>
      </c>
      <c r="BG43" s="1">
        <v>1</v>
      </c>
      <c r="BH43" s="1">
        <v>0</v>
      </c>
      <c r="BI43" s="1">
        <v>10</v>
      </c>
      <c r="BJ43" s="1">
        <v>0</v>
      </c>
      <c r="BK43" s="1">
        <v>1</v>
      </c>
      <c r="BL43" s="1">
        <v>10</v>
      </c>
      <c r="BM43" s="1">
        <v>12</v>
      </c>
      <c r="BN43" s="1">
        <v>31</v>
      </c>
      <c r="BO43" s="1">
        <v>64</v>
      </c>
      <c r="BP43" s="1">
        <v>20</v>
      </c>
      <c r="BQ43" s="1">
        <v>100</v>
      </c>
      <c r="BR43" s="1">
        <v>129</v>
      </c>
      <c r="BS43" s="1">
        <v>712</v>
      </c>
      <c r="BT43" s="1">
        <v>78</v>
      </c>
      <c r="BU43" s="1">
        <v>0</v>
      </c>
      <c r="BV43" s="1">
        <v>617</v>
      </c>
      <c r="BW43" s="1">
        <v>0</v>
      </c>
      <c r="BX43" s="1">
        <v>1</v>
      </c>
      <c r="BY43" s="1">
        <v>0</v>
      </c>
      <c r="BZ43" s="1">
        <v>19</v>
      </c>
      <c r="CA43" s="1">
        <v>24</v>
      </c>
      <c r="CB43" s="1" t="s">
        <v>1</v>
      </c>
    </row>
    <row r="44" spans="1:80" x14ac:dyDescent="0.25">
      <c r="A44" s="1">
        <v>1444</v>
      </c>
      <c r="B44" s="1">
        <v>15</v>
      </c>
      <c r="C44" s="1">
        <v>3</v>
      </c>
      <c r="D44" s="1">
        <v>1</v>
      </c>
      <c r="E44" s="1">
        <v>5</v>
      </c>
      <c r="F44" s="1">
        <v>0</v>
      </c>
      <c r="G44" s="1">
        <v>1</v>
      </c>
      <c r="H44" s="1">
        <v>2</v>
      </c>
      <c r="I44" s="1">
        <v>0</v>
      </c>
      <c r="J44" s="1">
        <v>1</v>
      </c>
      <c r="K44" s="1">
        <v>4</v>
      </c>
      <c r="L44" s="1">
        <v>5</v>
      </c>
      <c r="M44" s="1">
        <v>5</v>
      </c>
      <c r="N44" s="1">
        <v>280</v>
      </c>
      <c r="O44" s="1">
        <v>359</v>
      </c>
      <c r="P44" s="1">
        <v>0</v>
      </c>
      <c r="Q44" s="1">
        <v>346</v>
      </c>
      <c r="R44" s="1">
        <v>9</v>
      </c>
      <c r="S44" s="1">
        <v>2</v>
      </c>
      <c r="T44" s="1">
        <v>475</v>
      </c>
      <c r="U44" s="1">
        <v>6</v>
      </c>
      <c r="V44" s="1">
        <v>0</v>
      </c>
      <c r="W44" s="1">
        <v>2</v>
      </c>
      <c r="X44" s="1">
        <v>1</v>
      </c>
      <c r="Y44" s="1">
        <v>2</v>
      </c>
      <c r="Z44" s="1">
        <v>0</v>
      </c>
      <c r="AA44" s="1">
        <v>18</v>
      </c>
      <c r="AB44" s="1">
        <v>20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280</v>
      </c>
      <c r="AI44" s="1">
        <v>925</v>
      </c>
      <c r="AJ44" s="1">
        <v>0</v>
      </c>
      <c r="AK44" s="1">
        <v>553</v>
      </c>
      <c r="AL44" s="1">
        <v>2</v>
      </c>
      <c r="AM44" s="1">
        <v>2</v>
      </c>
      <c r="AN44" s="1">
        <v>1</v>
      </c>
      <c r="AO44" s="1">
        <v>9</v>
      </c>
      <c r="AP44" s="1">
        <v>0</v>
      </c>
      <c r="AQ44" s="1">
        <v>0</v>
      </c>
      <c r="AR44" s="1">
        <v>17</v>
      </c>
      <c r="AS44" s="1">
        <v>5</v>
      </c>
      <c r="AT44" s="1">
        <v>4</v>
      </c>
      <c r="AU44" s="1">
        <v>5</v>
      </c>
      <c r="AV44" s="1">
        <v>2</v>
      </c>
      <c r="AW44" s="1">
        <v>19</v>
      </c>
      <c r="AX44" s="1">
        <v>4</v>
      </c>
      <c r="AY44" s="1">
        <v>2</v>
      </c>
      <c r="AZ44" s="1">
        <v>3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3</v>
      </c>
      <c r="BH44" s="1">
        <v>0</v>
      </c>
      <c r="BI44" s="1">
        <v>0</v>
      </c>
      <c r="BJ44" s="1">
        <v>0</v>
      </c>
      <c r="BK44" s="1">
        <v>1</v>
      </c>
      <c r="BL44" s="1">
        <v>252</v>
      </c>
      <c r="BM44" s="1">
        <v>318</v>
      </c>
      <c r="BN44" s="1">
        <v>16</v>
      </c>
      <c r="BO44" s="1">
        <v>106</v>
      </c>
      <c r="BP44" s="1">
        <v>5</v>
      </c>
      <c r="BQ44" s="1">
        <v>1</v>
      </c>
      <c r="BR44" s="1">
        <v>12</v>
      </c>
      <c r="BS44" s="1">
        <v>8</v>
      </c>
      <c r="BT44" s="1">
        <v>0</v>
      </c>
      <c r="BU44" s="1">
        <v>0</v>
      </c>
      <c r="BV44" s="1">
        <v>16</v>
      </c>
      <c r="BW44" s="1">
        <v>0</v>
      </c>
      <c r="BX44" s="1">
        <v>1</v>
      </c>
      <c r="BY44" s="1">
        <v>0</v>
      </c>
      <c r="BZ44" s="1">
        <v>0</v>
      </c>
      <c r="CA44" s="1">
        <v>2</v>
      </c>
      <c r="CB44" s="1" t="s">
        <v>1</v>
      </c>
    </row>
    <row r="45" spans="1:80" x14ac:dyDescent="0.25">
      <c r="A45" s="1">
        <v>1710</v>
      </c>
      <c r="B45" s="1">
        <v>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9</v>
      </c>
      <c r="N45" s="1">
        <v>231</v>
      </c>
      <c r="O45" s="1">
        <v>160</v>
      </c>
      <c r="P45" s="1">
        <v>0</v>
      </c>
      <c r="Q45" s="1">
        <v>555</v>
      </c>
      <c r="R45" s="1">
        <v>0</v>
      </c>
      <c r="S45" s="1">
        <v>0</v>
      </c>
      <c r="T45" s="1">
        <v>651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12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8</v>
      </c>
      <c r="AH45" s="1">
        <v>212</v>
      </c>
      <c r="AI45" s="1">
        <v>305</v>
      </c>
      <c r="AJ45" s="1">
        <v>0</v>
      </c>
      <c r="AK45" s="1">
        <v>394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8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8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91</v>
      </c>
      <c r="BM45" s="1">
        <v>271</v>
      </c>
      <c r="BN45" s="1">
        <v>0</v>
      </c>
      <c r="BO45" s="1">
        <v>345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12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 t="s">
        <v>1</v>
      </c>
    </row>
    <row r="46" spans="1:80" x14ac:dyDescent="0.25">
      <c r="A46" s="1">
        <v>2709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9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20</v>
      </c>
      <c r="O46" s="1">
        <v>352</v>
      </c>
      <c r="P46" s="1">
        <v>0</v>
      </c>
      <c r="Q46" s="1">
        <v>18</v>
      </c>
      <c r="R46" s="1">
        <v>0</v>
      </c>
      <c r="S46" s="1">
        <v>1</v>
      </c>
      <c r="T46" s="1">
        <v>137</v>
      </c>
      <c r="U46" s="1">
        <v>8</v>
      </c>
      <c r="V46" s="1">
        <v>25</v>
      </c>
      <c r="W46" s="1">
        <v>0</v>
      </c>
      <c r="X46" s="1">
        <v>0</v>
      </c>
      <c r="Y46" s="1">
        <v>0</v>
      </c>
      <c r="Z46" s="1">
        <v>0</v>
      </c>
      <c r="AA46" s="1">
        <v>8</v>
      </c>
      <c r="AB46" s="1">
        <v>8</v>
      </c>
      <c r="AC46" s="1">
        <v>4</v>
      </c>
      <c r="AD46" s="1">
        <v>0</v>
      </c>
      <c r="AE46" s="1">
        <v>0</v>
      </c>
      <c r="AF46" s="1">
        <v>0</v>
      </c>
      <c r="AG46" s="1">
        <v>20</v>
      </c>
      <c r="AH46" s="1">
        <v>136</v>
      </c>
      <c r="AI46" s="1">
        <v>616</v>
      </c>
      <c r="AJ46" s="1">
        <v>0</v>
      </c>
      <c r="AK46" s="1">
        <v>102</v>
      </c>
      <c r="AL46" s="1">
        <v>0</v>
      </c>
      <c r="AM46" s="1">
        <v>8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13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33</v>
      </c>
      <c r="BM46" s="1">
        <v>163</v>
      </c>
      <c r="BN46" s="1">
        <v>0</v>
      </c>
      <c r="BO46" s="1">
        <v>16</v>
      </c>
      <c r="BP46" s="1">
        <v>0</v>
      </c>
      <c r="BQ46" s="1">
        <v>0</v>
      </c>
      <c r="BR46" s="1">
        <v>0</v>
      </c>
      <c r="BS46" s="1">
        <v>0</v>
      </c>
      <c r="BT46" s="1">
        <v>33</v>
      </c>
      <c r="BU46" s="1">
        <v>0</v>
      </c>
      <c r="BV46" s="1">
        <v>32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 t="s">
        <v>1</v>
      </c>
    </row>
    <row r="47" spans="1:80" x14ac:dyDescent="0.25">
      <c r="A47" s="1">
        <v>2787</v>
      </c>
      <c r="B47" s="1">
        <v>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9</v>
      </c>
      <c r="O47" s="1">
        <v>85</v>
      </c>
      <c r="P47" s="1">
        <v>0</v>
      </c>
      <c r="Q47" s="1">
        <v>243</v>
      </c>
      <c r="R47" s="1">
        <v>0</v>
      </c>
      <c r="S47" s="1">
        <v>0</v>
      </c>
      <c r="T47" s="1">
        <v>206</v>
      </c>
      <c r="U47" s="1">
        <v>9</v>
      </c>
      <c r="V47" s="1">
        <v>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60</v>
      </c>
      <c r="AI47" s="1">
        <v>309</v>
      </c>
      <c r="AJ47" s="1">
        <v>0</v>
      </c>
      <c r="AK47" s="1">
        <v>609</v>
      </c>
      <c r="AL47" s="1">
        <v>0</v>
      </c>
      <c r="AM47" s="1">
        <v>0</v>
      </c>
      <c r="AN47" s="1">
        <v>0</v>
      </c>
      <c r="AO47" s="1">
        <v>8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112</v>
      </c>
      <c r="BP47" s="1">
        <v>0</v>
      </c>
      <c r="BQ47" s="1">
        <v>0</v>
      </c>
      <c r="BR47" s="1">
        <v>0</v>
      </c>
      <c r="BS47" s="1">
        <v>4</v>
      </c>
      <c r="BT47" s="1">
        <v>8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 t="s">
        <v>1</v>
      </c>
    </row>
    <row r="48" spans="1:80" x14ac:dyDescent="0.25">
      <c r="A48" s="1">
        <v>3033</v>
      </c>
      <c r="B48" s="1">
        <v>16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68</v>
      </c>
      <c r="O48" s="1">
        <v>214</v>
      </c>
      <c r="P48" s="1">
        <v>0</v>
      </c>
      <c r="Q48" s="1">
        <v>178</v>
      </c>
      <c r="R48" s="1">
        <v>4</v>
      </c>
      <c r="S48" s="1">
        <v>0</v>
      </c>
      <c r="T48" s="1">
        <v>99</v>
      </c>
      <c r="U48" s="1">
        <v>9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85</v>
      </c>
      <c r="AI48" s="1">
        <v>437</v>
      </c>
      <c r="AJ48" s="1">
        <v>0</v>
      </c>
      <c r="AK48" s="1">
        <v>36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41</v>
      </c>
      <c r="BM48" s="1">
        <v>254</v>
      </c>
      <c r="BN48" s="1">
        <v>0</v>
      </c>
      <c r="BO48" s="1">
        <v>57</v>
      </c>
      <c r="BP48" s="1">
        <v>0</v>
      </c>
      <c r="BQ48" s="1">
        <v>0</v>
      </c>
      <c r="BR48" s="1">
        <v>0</v>
      </c>
      <c r="BS48" s="1">
        <v>4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 t="s">
        <v>1</v>
      </c>
    </row>
    <row r="49" spans="1:80" x14ac:dyDescent="0.25">
      <c r="A49" s="1">
        <v>3391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52</v>
      </c>
      <c r="O49" s="1">
        <v>167</v>
      </c>
      <c r="P49" s="1">
        <v>0</v>
      </c>
      <c r="Q49" s="1">
        <v>8</v>
      </c>
      <c r="R49" s="1">
        <v>0</v>
      </c>
      <c r="S49" s="1">
        <v>0</v>
      </c>
      <c r="T49" s="1">
        <v>51</v>
      </c>
      <c r="U49" s="1">
        <v>8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143</v>
      </c>
      <c r="AI49" s="1">
        <v>525</v>
      </c>
      <c r="AJ49" s="1">
        <v>0</v>
      </c>
      <c r="AK49" s="1">
        <v>26</v>
      </c>
      <c r="AL49" s="1">
        <v>0</v>
      </c>
      <c r="AM49" s="1">
        <v>0</v>
      </c>
      <c r="AN49" s="1">
        <v>0</v>
      </c>
      <c r="AO49" s="1">
        <v>8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8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32</v>
      </c>
      <c r="BM49" s="1">
        <v>234</v>
      </c>
      <c r="BN49" s="1">
        <v>0</v>
      </c>
      <c r="BO49" s="1">
        <v>25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 t="s">
        <v>1</v>
      </c>
    </row>
    <row r="50" spans="1:80" x14ac:dyDescent="0.25">
      <c r="A50" s="1">
        <v>3454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45</v>
      </c>
      <c r="O50" s="1">
        <v>53</v>
      </c>
      <c r="P50" s="1">
        <v>0</v>
      </c>
      <c r="Q50" s="1">
        <v>588</v>
      </c>
      <c r="R50" s="1">
        <v>0</v>
      </c>
      <c r="S50" s="1">
        <v>0</v>
      </c>
      <c r="T50" s="1">
        <v>79</v>
      </c>
      <c r="U50" s="1">
        <v>12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64</v>
      </c>
      <c r="AI50" s="1">
        <v>73</v>
      </c>
      <c r="AJ50" s="1">
        <v>0</v>
      </c>
      <c r="AK50" s="1">
        <v>162</v>
      </c>
      <c r="AL50" s="1">
        <v>0</v>
      </c>
      <c r="AM50" s="1">
        <v>0</v>
      </c>
      <c r="AN50" s="1">
        <v>0</v>
      </c>
      <c r="AO50" s="1">
        <v>4</v>
      </c>
      <c r="AP50" s="1">
        <v>4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4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4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30</v>
      </c>
      <c r="BM50" s="1">
        <v>85</v>
      </c>
      <c r="BN50" s="1">
        <v>0</v>
      </c>
      <c r="BO50" s="1">
        <v>36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8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 t="s">
        <v>1</v>
      </c>
    </row>
    <row r="51" spans="1:80" x14ac:dyDescent="0.25">
      <c r="A51" s="1">
        <v>3567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124</v>
      </c>
      <c r="O51" s="1">
        <v>97</v>
      </c>
      <c r="P51" s="1">
        <v>1</v>
      </c>
      <c r="Q51" s="1">
        <v>72</v>
      </c>
      <c r="R51" s="1">
        <v>1</v>
      </c>
      <c r="S51" s="1">
        <v>0</v>
      </c>
      <c r="T51" s="1">
        <v>55</v>
      </c>
      <c r="U51" s="1">
        <v>2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94</v>
      </c>
      <c r="AI51" s="1">
        <v>284</v>
      </c>
      <c r="AJ51" s="1">
        <v>0</v>
      </c>
      <c r="AK51" s="1">
        <v>127</v>
      </c>
      <c r="AL51" s="1">
        <v>0</v>
      </c>
      <c r="AM51" s="1">
        <v>0</v>
      </c>
      <c r="AN51" s="1">
        <v>2</v>
      </c>
      <c r="AO51" s="1">
        <v>4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50</v>
      </c>
      <c r="BM51" s="1">
        <v>114</v>
      </c>
      <c r="BN51" s="1">
        <v>2</v>
      </c>
      <c r="BO51" s="1">
        <v>157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8</v>
      </c>
      <c r="CA51" s="1">
        <v>0</v>
      </c>
      <c r="CB51" s="1" t="s">
        <v>1</v>
      </c>
    </row>
    <row r="52" spans="1:80" x14ac:dyDescent="0.25">
      <c r="A52" s="1">
        <v>4148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4</v>
      </c>
      <c r="I52" s="1">
        <v>0</v>
      </c>
      <c r="J52" s="1">
        <v>9</v>
      </c>
      <c r="K52" s="1">
        <v>0</v>
      </c>
      <c r="L52" s="1">
        <v>0</v>
      </c>
      <c r="M52" s="1">
        <v>0</v>
      </c>
      <c r="N52" s="1">
        <v>73</v>
      </c>
      <c r="O52" s="1">
        <v>77</v>
      </c>
      <c r="P52" s="1">
        <v>2</v>
      </c>
      <c r="Q52" s="1">
        <v>45</v>
      </c>
      <c r="R52" s="1">
        <v>1</v>
      </c>
      <c r="S52" s="1">
        <v>4</v>
      </c>
      <c r="T52" s="1">
        <v>392</v>
      </c>
      <c r="U52" s="1">
        <v>4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5</v>
      </c>
      <c r="AD52" s="1">
        <v>0</v>
      </c>
      <c r="AE52" s="1">
        <v>0</v>
      </c>
      <c r="AF52" s="1">
        <v>0</v>
      </c>
      <c r="AG52" s="1">
        <v>0</v>
      </c>
      <c r="AH52" s="1">
        <v>50</v>
      </c>
      <c r="AI52" s="1">
        <v>72</v>
      </c>
      <c r="AJ52" s="1">
        <v>0</v>
      </c>
      <c r="AK52" s="1">
        <v>94</v>
      </c>
      <c r="AL52" s="1">
        <v>0</v>
      </c>
      <c r="AM52" s="1">
        <v>0</v>
      </c>
      <c r="AN52" s="1">
        <v>4</v>
      </c>
      <c r="AO52" s="1">
        <v>20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21</v>
      </c>
      <c r="BM52" s="1">
        <v>34</v>
      </c>
      <c r="BN52" s="1">
        <v>4</v>
      </c>
      <c r="BO52" s="1">
        <v>13</v>
      </c>
      <c r="BP52" s="1">
        <v>0</v>
      </c>
      <c r="BQ52" s="1">
        <v>2</v>
      </c>
      <c r="BR52" s="1">
        <v>0</v>
      </c>
      <c r="BS52" s="1">
        <v>13</v>
      </c>
      <c r="BT52" s="1">
        <v>0</v>
      </c>
      <c r="BU52" s="1">
        <v>0</v>
      </c>
      <c r="BV52" s="1">
        <v>13</v>
      </c>
      <c r="BW52" s="1">
        <v>0</v>
      </c>
      <c r="BX52" s="1">
        <v>4</v>
      </c>
      <c r="BY52" s="1">
        <v>0</v>
      </c>
      <c r="BZ52" s="1">
        <v>0</v>
      </c>
      <c r="CA52" s="1">
        <v>0</v>
      </c>
      <c r="CB52" s="1" t="s">
        <v>1</v>
      </c>
    </row>
    <row r="53" spans="1:80" x14ac:dyDescent="0.25">
      <c r="A53" s="1">
        <v>4156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13</v>
      </c>
      <c r="O53" s="1">
        <v>37</v>
      </c>
      <c r="P53" s="1">
        <v>4</v>
      </c>
      <c r="Q53" s="1">
        <v>42</v>
      </c>
      <c r="R53" s="1">
        <v>4</v>
      </c>
      <c r="S53" s="1">
        <v>0</v>
      </c>
      <c r="T53" s="1">
        <v>495</v>
      </c>
      <c r="U53" s="1">
        <v>4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4</v>
      </c>
      <c r="AH53" s="1">
        <v>14</v>
      </c>
      <c r="AI53" s="1">
        <v>74</v>
      </c>
      <c r="AJ53" s="1">
        <v>0</v>
      </c>
      <c r="AK53" s="1">
        <v>5</v>
      </c>
      <c r="AL53" s="1">
        <v>0</v>
      </c>
      <c r="AM53" s="1">
        <v>17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25</v>
      </c>
      <c r="BM53" s="1">
        <v>155</v>
      </c>
      <c r="BN53" s="1">
        <v>0</v>
      </c>
      <c r="BO53" s="1">
        <v>37</v>
      </c>
      <c r="BP53" s="1">
        <v>0</v>
      </c>
      <c r="BQ53" s="1">
        <v>4</v>
      </c>
      <c r="BR53" s="1">
        <v>0</v>
      </c>
      <c r="BS53" s="1">
        <v>13</v>
      </c>
      <c r="BT53" s="1">
        <v>0</v>
      </c>
      <c r="BU53" s="1">
        <v>0</v>
      </c>
      <c r="BV53" s="1">
        <v>12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 t="s">
        <v>1</v>
      </c>
    </row>
    <row r="54" spans="1:80" x14ac:dyDescent="0.25">
      <c r="A54" s="1">
        <v>4183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  <c r="G54" s="1">
        <v>16</v>
      </c>
      <c r="H54" s="1">
        <v>33</v>
      </c>
      <c r="I54" s="1">
        <v>0</v>
      </c>
      <c r="J54" s="1">
        <v>19</v>
      </c>
      <c r="K54" s="1">
        <v>8</v>
      </c>
      <c r="L54" s="1">
        <v>1</v>
      </c>
      <c r="M54" s="1">
        <v>17</v>
      </c>
      <c r="N54" s="1">
        <v>26</v>
      </c>
      <c r="O54" s="1">
        <v>49</v>
      </c>
      <c r="P54" s="1">
        <v>16</v>
      </c>
      <c r="Q54" s="1">
        <v>8</v>
      </c>
      <c r="R54" s="1">
        <v>0</v>
      </c>
      <c r="S54" s="1">
        <v>19</v>
      </c>
      <c r="T54" s="1">
        <v>0</v>
      </c>
      <c r="U54" s="1">
        <v>45</v>
      </c>
      <c r="V54" s="1">
        <v>24</v>
      </c>
      <c r="W54" s="1">
        <v>0</v>
      </c>
      <c r="X54" s="1">
        <v>0</v>
      </c>
      <c r="Y54" s="1">
        <v>0</v>
      </c>
      <c r="Z54" s="1">
        <v>0</v>
      </c>
      <c r="AA54" s="1">
        <v>8</v>
      </c>
      <c r="AB54" s="1">
        <v>19</v>
      </c>
      <c r="AC54" s="1">
        <v>28</v>
      </c>
      <c r="AD54" s="1">
        <v>8</v>
      </c>
      <c r="AE54" s="1">
        <v>51</v>
      </c>
      <c r="AF54" s="1">
        <v>0</v>
      </c>
      <c r="AG54" s="1">
        <v>18</v>
      </c>
      <c r="AH54" s="1">
        <v>10</v>
      </c>
      <c r="AI54" s="1">
        <v>19</v>
      </c>
      <c r="AJ54" s="1">
        <v>0</v>
      </c>
      <c r="AK54" s="1">
        <v>18</v>
      </c>
      <c r="AL54" s="1">
        <v>2</v>
      </c>
      <c r="AM54" s="1">
        <v>12</v>
      </c>
      <c r="AN54" s="1">
        <v>2</v>
      </c>
      <c r="AO54" s="1">
        <v>1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1</v>
      </c>
      <c r="AV54" s="1">
        <v>17</v>
      </c>
      <c r="AW54" s="1">
        <v>19</v>
      </c>
      <c r="AX54" s="1">
        <v>0</v>
      </c>
      <c r="AY54" s="1">
        <v>0</v>
      </c>
      <c r="AZ54" s="1">
        <v>0</v>
      </c>
      <c r="BA54" s="1">
        <v>8</v>
      </c>
      <c r="BB54" s="1">
        <v>24</v>
      </c>
      <c r="BC54" s="1">
        <v>8</v>
      </c>
      <c r="BD54" s="1">
        <v>0</v>
      </c>
      <c r="BE54" s="1">
        <v>33</v>
      </c>
      <c r="BF54" s="1">
        <v>8</v>
      </c>
      <c r="BG54" s="1">
        <v>8</v>
      </c>
      <c r="BH54" s="1">
        <v>41</v>
      </c>
      <c r="BI54" s="1">
        <v>17</v>
      </c>
      <c r="BJ54" s="1">
        <v>0</v>
      </c>
      <c r="BK54" s="1">
        <v>0</v>
      </c>
      <c r="BL54" s="1">
        <v>57</v>
      </c>
      <c r="BM54" s="1">
        <v>18</v>
      </c>
      <c r="BN54" s="1">
        <v>33</v>
      </c>
      <c r="BO54" s="1">
        <v>1</v>
      </c>
      <c r="BP54" s="1">
        <v>8</v>
      </c>
      <c r="BQ54" s="1">
        <v>53</v>
      </c>
      <c r="BR54" s="1">
        <v>0</v>
      </c>
      <c r="BS54" s="1">
        <v>27</v>
      </c>
      <c r="BT54" s="1">
        <v>16</v>
      </c>
      <c r="BU54" s="1">
        <v>0</v>
      </c>
      <c r="BV54" s="1">
        <v>66</v>
      </c>
      <c r="BW54" s="1">
        <v>0</v>
      </c>
      <c r="BX54" s="1">
        <v>10</v>
      </c>
      <c r="BY54" s="1">
        <v>0</v>
      </c>
      <c r="BZ54" s="1">
        <v>0</v>
      </c>
      <c r="CA54" s="1">
        <v>0</v>
      </c>
      <c r="CB54" s="1" t="s">
        <v>1</v>
      </c>
    </row>
    <row r="55" spans="1:80" x14ac:dyDescent="0.25">
      <c r="A55" s="1">
        <v>4203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737</v>
      </c>
      <c r="O55" s="1">
        <v>0</v>
      </c>
      <c r="P55" s="1">
        <v>2</v>
      </c>
      <c r="Q55" s="1">
        <v>3</v>
      </c>
      <c r="R55" s="1">
        <v>6</v>
      </c>
      <c r="S55" s="1">
        <v>1</v>
      </c>
      <c r="T55" s="1">
        <v>1</v>
      </c>
      <c r="U55" s="1">
        <v>25</v>
      </c>
      <c r="V55" s="1">
        <v>3</v>
      </c>
      <c r="W55" s="1">
        <v>0</v>
      </c>
      <c r="X55" s="1">
        <v>0</v>
      </c>
      <c r="Y55" s="1">
        <v>0</v>
      </c>
      <c r="Z55" s="1">
        <v>0</v>
      </c>
      <c r="AA55" s="1">
        <v>9</v>
      </c>
      <c r="AB55" s="1">
        <v>0</v>
      </c>
      <c r="AC55" s="1">
        <v>1</v>
      </c>
      <c r="AD55" s="1">
        <v>0</v>
      </c>
      <c r="AE55" s="1">
        <v>0</v>
      </c>
      <c r="AF55" s="1">
        <v>1</v>
      </c>
      <c r="AG55" s="1">
        <v>0</v>
      </c>
      <c r="AH55" s="1">
        <v>1</v>
      </c>
      <c r="AI55" s="1">
        <v>0</v>
      </c>
      <c r="AJ55" s="1">
        <v>0</v>
      </c>
      <c r="AK55" s="1">
        <v>2</v>
      </c>
      <c r="AL55" s="1">
        <v>0</v>
      </c>
      <c r="AM55" s="1">
        <v>8</v>
      </c>
      <c r="AN55" s="1">
        <v>10</v>
      </c>
      <c r="AO55" s="1">
        <v>0</v>
      </c>
      <c r="AP55" s="1">
        <v>0</v>
      </c>
      <c r="AQ55" s="1">
        <v>0</v>
      </c>
      <c r="AR55" s="1">
        <v>8</v>
      </c>
      <c r="AS55" s="1">
        <v>0</v>
      </c>
      <c r="AT55" s="1">
        <v>0</v>
      </c>
      <c r="AU55" s="1">
        <v>0</v>
      </c>
      <c r="AV55" s="1">
        <v>0</v>
      </c>
      <c r="AW55" s="1">
        <v>7</v>
      </c>
      <c r="AX55" s="1">
        <v>0</v>
      </c>
      <c r="AY55" s="1">
        <v>2</v>
      </c>
      <c r="AZ55" s="1">
        <v>0</v>
      </c>
      <c r="BA55" s="1">
        <v>1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8</v>
      </c>
      <c r="BN55" s="1">
        <v>1</v>
      </c>
      <c r="BO55" s="1">
        <v>1</v>
      </c>
      <c r="BP55" s="1">
        <v>1</v>
      </c>
      <c r="BQ55" s="1">
        <v>0</v>
      </c>
      <c r="BR55" s="1">
        <v>2</v>
      </c>
      <c r="BS55" s="1">
        <v>33</v>
      </c>
      <c r="BT55" s="1">
        <v>2</v>
      </c>
      <c r="BU55" s="1">
        <v>0</v>
      </c>
      <c r="BV55" s="1">
        <v>64</v>
      </c>
      <c r="BW55" s="1">
        <v>0</v>
      </c>
      <c r="BX55" s="1">
        <v>0</v>
      </c>
      <c r="BY55" s="1">
        <v>0</v>
      </c>
      <c r="BZ55" s="1">
        <v>0</v>
      </c>
      <c r="CA55" s="1">
        <v>1</v>
      </c>
      <c r="CB55" s="1" t="s">
        <v>1</v>
      </c>
    </row>
    <row r="56" spans="1:80" x14ac:dyDescent="0.25">
      <c r="A56" s="1">
        <v>4433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29</v>
      </c>
      <c r="O56" s="1">
        <v>84</v>
      </c>
      <c r="P56" s="1">
        <v>0</v>
      </c>
      <c r="Q56" s="1">
        <v>56</v>
      </c>
      <c r="R56" s="1">
        <v>8</v>
      </c>
      <c r="S56" s="1">
        <v>0</v>
      </c>
      <c r="T56" s="1">
        <v>100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154</v>
      </c>
      <c r="AI56" s="1">
        <v>226</v>
      </c>
      <c r="AJ56" s="1">
        <v>0</v>
      </c>
      <c r="AK56" s="1">
        <v>126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  <c r="BM56" s="1">
        <v>70</v>
      </c>
      <c r="BN56" s="1">
        <v>0</v>
      </c>
      <c r="BO56" s="1">
        <v>9</v>
      </c>
      <c r="BP56" s="1">
        <v>0</v>
      </c>
      <c r="BQ56" s="1">
        <v>0</v>
      </c>
      <c r="BR56" s="1">
        <v>0</v>
      </c>
      <c r="BS56" s="1">
        <v>0</v>
      </c>
      <c r="BT56" s="1">
        <v>4</v>
      </c>
      <c r="BU56" s="1">
        <v>0</v>
      </c>
      <c r="BV56" s="1">
        <v>8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 t="s">
        <v>1</v>
      </c>
    </row>
    <row r="57" spans="1:80" x14ac:dyDescent="0.25">
      <c r="A57" s="1">
        <v>4852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18</v>
      </c>
      <c r="O57" s="1">
        <v>117</v>
      </c>
      <c r="P57" s="1">
        <v>0</v>
      </c>
      <c r="Q57" s="1">
        <v>232</v>
      </c>
      <c r="R57" s="1">
        <v>0</v>
      </c>
      <c r="S57" s="1">
        <v>0</v>
      </c>
      <c r="T57" s="1">
        <v>151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46</v>
      </c>
      <c r="AI57" s="1">
        <v>106</v>
      </c>
      <c r="AJ57" s="1">
        <v>0</v>
      </c>
      <c r="AK57" s="1">
        <v>43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44</v>
      </c>
      <c r="BN57" s="1">
        <v>0</v>
      </c>
      <c r="BO57" s="1">
        <v>2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 t="s">
        <v>1</v>
      </c>
    </row>
    <row r="58" spans="1:80" x14ac:dyDescent="0.25">
      <c r="A58" s="1">
        <v>5251</v>
      </c>
      <c r="B58" s="1">
        <v>13</v>
      </c>
      <c r="C58" s="1">
        <v>0</v>
      </c>
      <c r="D58" s="1">
        <v>1</v>
      </c>
      <c r="E58" s="1">
        <v>30</v>
      </c>
      <c r="F58" s="1">
        <v>0</v>
      </c>
      <c r="G58" s="1">
        <v>0</v>
      </c>
      <c r="H58" s="1">
        <v>0</v>
      </c>
      <c r="I58" s="1">
        <v>0</v>
      </c>
      <c r="J58" s="1">
        <v>2</v>
      </c>
      <c r="K58" s="1">
        <v>0</v>
      </c>
      <c r="L58" s="1">
        <v>17</v>
      </c>
      <c r="M58" s="1">
        <v>8</v>
      </c>
      <c r="N58" s="1">
        <v>53</v>
      </c>
      <c r="O58" s="1">
        <v>4</v>
      </c>
      <c r="P58" s="1">
        <v>6</v>
      </c>
      <c r="Q58" s="1">
        <v>13</v>
      </c>
      <c r="R58" s="1">
        <v>8</v>
      </c>
      <c r="S58" s="1">
        <v>7</v>
      </c>
      <c r="T58" s="1">
        <v>9</v>
      </c>
      <c r="U58" s="1">
        <v>21</v>
      </c>
      <c r="V58" s="1">
        <v>0</v>
      </c>
      <c r="W58" s="1">
        <v>0</v>
      </c>
      <c r="X58" s="1">
        <v>0</v>
      </c>
      <c r="Y58" s="1">
        <v>16</v>
      </c>
      <c r="Z58" s="1">
        <v>0</v>
      </c>
      <c r="AA58" s="1">
        <v>6</v>
      </c>
      <c r="AB58" s="1">
        <v>0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17</v>
      </c>
      <c r="AI58" s="1">
        <v>5</v>
      </c>
      <c r="AJ58" s="1">
        <v>0</v>
      </c>
      <c r="AK58" s="1">
        <v>4</v>
      </c>
      <c r="AL58" s="1">
        <v>1</v>
      </c>
      <c r="AM58" s="1">
        <v>1</v>
      </c>
      <c r="AN58" s="1">
        <v>4</v>
      </c>
      <c r="AO58" s="1">
        <v>4</v>
      </c>
      <c r="AP58" s="1">
        <v>0</v>
      </c>
      <c r="AQ58" s="1">
        <v>34</v>
      </c>
      <c r="AR58" s="1">
        <v>0</v>
      </c>
      <c r="AS58" s="1">
        <v>8</v>
      </c>
      <c r="AT58" s="1">
        <v>9</v>
      </c>
      <c r="AU58" s="1">
        <v>12</v>
      </c>
      <c r="AV58" s="1">
        <v>35</v>
      </c>
      <c r="AW58" s="1">
        <v>22</v>
      </c>
      <c r="AX58" s="1">
        <v>17</v>
      </c>
      <c r="AY58" s="1">
        <v>8</v>
      </c>
      <c r="AZ58" s="1">
        <v>0</v>
      </c>
      <c r="BA58" s="1">
        <v>0</v>
      </c>
      <c r="BB58" s="1">
        <v>4</v>
      </c>
      <c r="BC58" s="1">
        <v>1</v>
      </c>
      <c r="BD58" s="1">
        <v>0</v>
      </c>
      <c r="BE58" s="1">
        <v>5</v>
      </c>
      <c r="BF58" s="1">
        <v>0</v>
      </c>
      <c r="BG58" s="1">
        <v>9</v>
      </c>
      <c r="BH58" s="1">
        <v>0</v>
      </c>
      <c r="BI58" s="1">
        <v>4</v>
      </c>
      <c r="BJ58" s="1">
        <v>0</v>
      </c>
      <c r="BK58" s="1">
        <v>8</v>
      </c>
      <c r="BL58" s="1">
        <v>50</v>
      </c>
      <c r="BM58" s="1">
        <v>82</v>
      </c>
      <c r="BN58" s="1">
        <v>64</v>
      </c>
      <c r="BO58" s="1">
        <v>6</v>
      </c>
      <c r="BP58" s="1">
        <v>1</v>
      </c>
      <c r="BQ58" s="1">
        <v>8</v>
      </c>
      <c r="BR58" s="1">
        <v>13</v>
      </c>
      <c r="BS58" s="1">
        <v>1</v>
      </c>
      <c r="BT58" s="1">
        <v>1</v>
      </c>
      <c r="BU58" s="1">
        <v>0</v>
      </c>
      <c r="BV58" s="1">
        <v>0</v>
      </c>
      <c r="BW58" s="1">
        <v>8</v>
      </c>
      <c r="BX58" s="1">
        <v>0</v>
      </c>
      <c r="BY58" s="1">
        <v>0</v>
      </c>
      <c r="BZ58" s="1">
        <v>0</v>
      </c>
      <c r="CA58" s="1">
        <v>4</v>
      </c>
      <c r="CB58" s="1" t="s">
        <v>1</v>
      </c>
    </row>
    <row r="59" spans="1:80" x14ac:dyDescent="0.25">
      <c r="A59" s="1">
        <v>5634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8</v>
      </c>
      <c r="L59" s="1">
        <v>0</v>
      </c>
      <c r="M59" s="1">
        <v>0</v>
      </c>
      <c r="N59" s="1">
        <v>0</v>
      </c>
      <c r="O59" s="1">
        <v>38</v>
      </c>
      <c r="P59" s="1">
        <v>0</v>
      </c>
      <c r="Q59" s="1">
        <v>52</v>
      </c>
      <c r="R59" s="1">
        <v>0</v>
      </c>
      <c r="S59" s="1">
        <v>0</v>
      </c>
      <c r="T59" s="1">
        <v>145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28</v>
      </c>
      <c r="AI59" s="1">
        <v>65</v>
      </c>
      <c r="AJ59" s="1">
        <v>0</v>
      </c>
      <c r="AK59" s="1">
        <v>219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30</v>
      </c>
      <c r="BN59" s="1">
        <v>0</v>
      </c>
      <c r="BO59" s="1">
        <v>12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 t="s">
        <v>1</v>
      </c>
    </row>
    <row r="60" spans="1:80" x14ac:dyDescent="0.25">
      <c r="A60" s="1">
        <v>6040</v>
      </c>
      <c r="B60" s="1">
        <v>0</v>
      </c>
      <c r="C60" s="1">
        <v>0</v>
      </c>
      <c r="D60" s="1">
        <v>5</v>
      </c>
      <c r="E60" s="1">
        <v>4</v>
      </c>
      <c r="F60" s="1">
        <v>0</v>
      </c>
      <c r="G60" s="1">
        <v>0</v>
      </c>
      <c r="H60" s="1">
        <v>18</v>
      </c>
      <c r="I60" s="1">
        <v>0</v>
      </c>
      <c r="J60" s="1">
        <v>0</v>
      </c>
      <c r="K60" s="1">
        <v>0</v>
      </c>
      <c r="L60" s="1">
        <v>0</v>
      </c>
      <c r="M60" s="1">
        <v>9</v>
      </c>
      <c r="N60" s="1">
        <v>27</v>
      </c>
      <c r="O60" s="1">
        <v>18</v>
      </c>
      <c r="P60" s="1">
        <v>4</v>
      </c>
      <c r="Q60" s="1">
        <v>8</v>
      </c>
      <c r="R60" s="1">
        <v>0</v>
      </c>
      <c r="S60" s="1">
        <v>46</v>
      </c>
      <c r="T60" s="1">
        <v>27</v>
      </c>
      <c r="U60" s="1">
        <v>17</v>
      </c>
      <c r="V60" s="1">
        <v>1</v>
      </c>
      <c r="W60" s="1">
        <v>4</v>
      </c>
      <c r="X60" s="1">
        <v>0</v>
      </c>
      <c r="Y60" s="1">
        <v>0</v>
      </c>
      <c r="Z60" s="1">
        <v>0</v>
      </c>
      <c r="AA60" s="1">
        <v>20</v>
      </c>
      <c r="AB60" s="1">
        <v>9</v>
      </c>
      <c r="AC60" s="1">
        <v>16</v>
      </c>
      <c r="AD60" s="1">
        <v>0</v>
      </c>
      <c r="AE60" s="1">
        <v>0</v>
      </c>
      <c r="AF60" s="1">
        <v>5</v>
      </c>
      <c r="AG60" s="1">
        <v>1</v>
      </c>
      <c r="AH60" s="1">
        <v>11</v>
      </c>
      <c r="AI60" s="1">
        <v>12</v>
      </c>
      <c r="AJ60" s="1">
        <v>0</v>
      </c>
      <c r="AK60" s="1">
        <v>21</v>
      </c>
      <c r="AL60" s="1">
        <v>18</v>
      </c>
      <c r="AM60" s="1">
        <v>25</v>
      </c>
      <c r="AN60" s="1">
        <v>24</v>
      </c>
      <c r="AO60" s="1">
        <v>12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4</v>
      </c>
      <c r="AW60" s="1">
        <v>1</v>
      </c>
      <c r="AX60" s="1">
        <v>4</v>
      </c>
      <c r="AY60" s="1">
        <v>0</v>
      </c>
      <c r="AZ60" s="1">
        <v>1</v>
      </c>
      <c r="BA60" s="1">
        <v>1</v>
      </c>
      <c r="BB60" s="1">
        <v>8</v>
      </c>
      <c r="BC60" s="1">
        <v>8</v>
      </c>
      <c r="BD60" s="1">
        <v>0</v>
      </c>
      <c r="BE60" s="1">
        <v>0</v>
      </c>
      <c r="BF60" s="1">
        <v>16</v>
      </c>
      <c r="BG60" s="1">
        <v>0</v>
      </c>
      <c r="BH60" s="1">
        <v>0</v>
      </c>
      <c r="BI60" s="1">
        <v>8</v>
      </c>
      <c r="BJ60" s="1">
        <v>0</v>
      </c>
      <c r="BK60" s="1">
        <v>0</v>
      </c>
      <c r="BL60" s="1">
        <v>5</v>
      </c>
      <c r="BM60" s="1">
        <v>15</v>
      </c>
      <c r="BN60" s="1">
        <v>18</v>
      </c>
      <c r="BO60" s="1">
        <v>4</v>
      </c>
      <c r="BP60" s="1">
        <v>8</v>
      </c>
      <c r="BQ60" s="1">
        <v>12</v>
      </c>
      <c r="BR60" s="1">
        <v>0</v>
      </c>
      <c r="BS60" s="1">
        <v>5</v>
      </c>
      <c r="BT60" s="1">
        <v>0</v>
      </c>
      <c r="BU60" s="1">
        <v>0</v>
      </c>
      <c r="BV60" s="1">
        <v>58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 t="s">
        <v>1</v>
      </c>
    </row>
    <row r="61" spans="1:80" x14ac:dyDescent="0.25">
      <c r="A61" s="1">
        <v>6312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19</v>
      </c>
      <c r="O61" s="1">
        <v>41</v>
      </c>
      <c r="P61" s="1">
        <v>0</v>
      </c>
      <c r="Q61" s="1">
        <v>66</v>
      </c>
      <c r="R61" s="1">
        <v>0</v>
      </c>
      <c r="S61" s="1">
        <v>0</v>
      </c>
      <c r="T61" s="1">
        <v>84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25</v>
      </c>
      <c r="AI61" s="1">
        <v>105</v>
      </c>
      <c r="AJ61" s="1">
        <v>0</v>
      </c>
      <c r="AK61" s="1">
        <v>25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33</v>
      </c>
      <c r="BM61" s="1">
        <v>67</v>
      </c>
      <c r="BN61" s="1">
        <v>0</v>
      </c>
      <c r="BO61" s="1">
        <v>42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 t="s">
        <v>1</v>
      </c>
    </row>
    <row r="62" spans="1:80" x14ac:dyDescent="0.25">
      <c r="A62" s="1">
        <v>6346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42</v>
      </c>
      <c r="O62" s="1">
        <v>46</v>
      </c>
      <c r="P62" s="1">
        <v>0</v>
      </c>
      <c r="Q62" s="1">
        <v>94</v>
      </c>
      <c r="R62" s="1">
        <v>0</v>
      </c>
      <c r="S62" s="1">
        <v>0</v>
      </c>
      <c r="T62" s="1">
        <v>73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43</v>
      </c>
      <c r="AI62" s="1">
        <v>73</v>
      </c>
      <c r="AJ62" s="1">
        <v>0</v>
      </c>
      <c r="AK62" s="1">
        <v>65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18</v>
      </c>
      <c r="BM62" s="1">
        <v>31</v>
      </c>
      <c r="BN62" s="1">
        <v>0</v>
      </c>
      <c r="BO62" s="1">
        <v>15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 t="s">
        <v>1</v>
      </c>
    </row>
    <row r="63" spans="1:80" x14ac:dyDescent="0.25">
      <c r="A63" s="1">
        <v>6975</v>
      </c>
      <c r="B63" s="1">
        <v>41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8</v>
      </c>
      <c r="L63" s="1">
        <v>0</v>
      </c>
      <c r="M63" s="1">
        <v>9</v>
      </c>
      <c r="N63" s="1">
        <v>0</v>
      </c>
      <c r="O63" s="1">
        <v>8</v>
      </c>
      <c r="P63" s="1">
        <v>9</v>
      </c>
      <c r="Q63" s="1">
        <v>4</v>
      </c>
      <c r="R63" s="1">
        <v>25</v>
      </c>
      <c r="S63" s="1">
        <v>17</v>
      </c>
      <c r="T63" s="1">
        <v>8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8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16</v>
      </c>
      <c r="AJ63" s="1">
        <v>0</v>
      </c>
      <c r="AK63" s="1">
        <v>0</v>
      </c>
      <c r="AL63" s="1">
        <v>5</v>
      </c>
      <c r="AM63" s="1">
        <v>0</v>
      </c>
      <c r="AN63" s="1">
        <v>9</v>
      </c>
      <c r="AO63" s="1">
        <v>0</v>
      </c>
      <c r="AP63" s="1">
        <v>0</v>
      </c>
      <c r="AQ63" s="1">
        <v>0</v>
      </c>
      <c r="AR63" s="1">
        <v>57</v>
      </c>
      <c r="AS63" s="1">
        <v>9</v>
      </c>
      <c r="AT63" s="1">
        <v>0</v>
      </c>
      <c r="AU63" s="1">
        <v>0</v>
      </c>
      <c r="AV63" s="1">
        <v>1</v>
      </c>
      <c r="AW63" s="1">
        <v>14</v>
      </c>
      <c r="AX63" s="1">
        <v>0</v>
      </c>
      <c r="AY63" s="1">
        <v>12</v>
      </c>
      <c r="AZ63" s="1">
        <v>20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25</v>
      </c>
      <c r="BG63" s="1">
        <v>0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12</v>
      </c>
      <c r="BN63" s="1">
        <v>4</v>
      </c>
      <c r="BO63" s="1">
        <v>17</v>
      </c>
      <c r="BP63" s="1">
        <v>4</v>
      </c>
      <c r="BQ63" s="1">
        <v>20</v>
      </c>
      <c r="BR63" s="1">
        <v>29</v>
      </c>
      <c r="BS63" s="1">
        <v>0</v>
      </c>
      <c r="BT63" s="1">
        <v>0</v>
      </c>
      <c r="BU63" s="1">
        <v>8</v>
      </c>
      <c r="BV63" s="1">
        <v>8</v>
      </c>
      <c r="BW63" s="1">
        <v>20</v>
      </c>
      <c r="BX63" s="1">
        <v>0</v>
      </c>
      <c r="BY63" s="1">
        <v>0</v>
      </c>
      <c r="BZ63" s="1">
        <v>0</v>
      </c>
      <c r="CA63" s="1">
        <v>0</v>
      </c>
      <c r="CB63" s="1" t="s">
        <v>1</v>
      </c>
    </row>
    <row r="64" spans="1:80" x14ac:dyDescent="0.25">
      <c r="A64" s="1">
        <v>7604</v>
      </c>
      <c r="B64" s="1">
        <v>9</v>
      </c>
      <c r="C64" s="1">
        <v>8</v>
      </c>
      <c r="D64" s="1">
        <v>0</v>
      </c>
      <c r="E64" s="1">
        <v>0</v>
      </c>
      <c r="F64" s="1">
        <v>16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39</v>
      </c>
      <c r="O64" s="1">
        <v>16</v>
      </c>
      <c r="P64" s="1">
        <v>24</v>
      </c>
      <c r="Q64" s="1">
        <v>4</v>
      </c>
      <c r="R64" s="1">
        <v>26</v>
      </c>
      <c r="S64" s="1">
        <v>16</v>
      </c>
      <c r="T64" s="1">
        <v>1</v>
      </c>
      <c r="U64" s="1">
        <v>17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25</v>
      </c>
      <c r="AB64" s="1">
        <v>0</v>
      </c>
      <c r="AC64" s="1">
        <v>9</v>
      </c>
      <c r="AD64" s="1">
        <v>0</v>
      </c>
      <c r="AE64" s="1">
        <v>8</v>
      </c>
      <c r="AF64" s="1">
        <v>0</v>
      </c>
      <c r="AG64" s="1">
        <v>0</v>
      </c>
      <c r="AH64" s="1">
        <v>18</v>
      </c>
      <c r="AI64" s="1">
        <v>7</v>
      </c>
      <c r="AJ64" s="1">
        <v>0</v>
      </c>
      <c r="AK64" s="1">
        <v>4</v>
      </c>
      <c r="AL64" s="1">
        <v>0</v>
      </c>
      <c r="AM64" s="1">
        <v>8</v>
      </c>
      <c r="AN64" s="1">
        <v>0</v>
      </c>
      <c r="AO64" s="1">
        <v>0</v>
      </c>
      <c r="AP64" s="1">
        <v>0</v>
      </c>
      <c r="AQ64" s="1">
        <v>0</v>
      </c>
      <c r="AR64" s="1">
        <v>8</v>
      </c>
      <c r="AS64" s="1">
        <v>0</v>
      </c>
      <c r="AT64" s="1">
        <v>0</v>
      </c>
      <c r="AU64" s="1">
        <v>0</v>
      </c>
      <c r="AV64" s="1">
        <v>10</v>
      </c>
      <c r="AW64" s="1">
        <v>0</v>
      </c>
      <c r="AX64" s="1">
        <v>0</v>
      </c>
      <c r="AY64" s="1">
        <v>12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9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17</v>
      </c>
      <c r="BM64" s="1">
        <v>10</v>
      </c>
      <c r="BN64" s="1">
        <v>13</v>
      </c>
      <c r="BO64" s="1">
        <v>17</v>
      </c>
      <c r="BP64" s="1">
        <v>0</v>
      </c>
      <c r="BQ64" s="1">
        <v>8</v>
      </c>
      <c r="BR64" s="1">
        <v>0</v>
      </c>
      <c r="BS64" s="1">
        <v>8</v>
      </c>
      <c r="BT64" s="1">
        <v>0</v>
      </c>
      <c r="BU64" s="1">
        <v>0</v>
      </c>
      <c r="BV64" s="1">
        <v>9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 t="s">
        <v>1</v>
      </c>
    </row>
    <row r="65" spans="1:80" x14ac:dyDescent="0.25">
      <c r="A65" s="1">
        <v>7690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24</v>
      </c>
      <c r="O65" s="1">
        <v>16</v>
      </c>
      <c r="P65" s="1">
        <v>1</v>
      </c>
      <c r="Q65" s="1">
        <v>35</v>
      </c>
      <c r="R65" s="1">
        <v>2</v>
      </c>
      <c r="S65" s="1">
        <v>0</v>
      </c>
      <c r="T65" s="1">
        <v>40</v>
      </c>
      <c r="U65" s="1">
        <v>2</v>
      </c>
      <c r="V65" s="1">
        <v>2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0</v>
      </c>
      <c r="AF65" s="1">
        <v>0</v>
      </c>
      <c r="AG65" s="1">
        <v>0</v>
      </c>
      <c r="AH65" s="1">
        <v>36</v>
      </c>
      <c r="AI65" s="1">
        <v>64</v>
      </c>
      <c r="AJ65" s="1">
        <v>0</v>
      </c>
      <c r="AK65" s="1">
        <v>53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v>0</v>
      </c>
      <c r="BH65" s="1">
        <v>1</v>
      </c>
      <c r="BI65" s="1">
        <v>0</v>
      </c>
      <c r="BJ65" s="1">
        <v>0</v>
      </c>
      <c r="BK65" s="1">
        <v>0</v>
      </c>
      <c r="BL65" s="1">
        <v>19</v>
      </c>
      <c r="BM65" s="1">
        <v>58</v>
      </c>
      <c r="BN65" s="1">
        <v>0</v>
      </c>
      <c r="BO65" s="1">
        <v>2</v>
      </c>
      <c r="BP65" s="1">
        <v>0</v>
      </c>
      <c r="BQ65" s="1">
        <v>0</v>
      </c>
      <c r="BR65" s="1">
        <v>0</v>
      </c>
      <c r="BS65" s="1">
        <v>1</v>
      </c>
      <c r="BT65" s="1">
        <v>0</v>
      </c>
      <c r="BU65" s="1">
        <v>0</v>
      </c>
      <c r="BV65" s="1">
        <v>8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 t="s">
        <v>1</v>
      </c>
    </row>
    <row r="66" spans="1:80" x14ac:dyDescent="0.25">
      <c r="A66" s="1">
        <v>7804</v>
      </c>
      <c r="B66" s="1">
        <v>5</v>
      </c>
      <c r="C66" s="1">
        <v>0</v>
      </c>
      <c r="D66" s="1">
        <v>1</v>
      </c>
      <c r="E66" s="1">
        <v>0</v>
      </c>
      <c r="F66" s="1">
        <v>4</v>
      </c>
      <c r="G66" s="1">
        <v>0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9</v>
      </c>
      <c r="Q66" s="1">
        <v>40</v>
      </c>
      <c r="R66" s="1">
        <v>12</v>
      </c>
      <c r="S66" s="1">
        <v>1</v>
      </c>
      <c r="T66" s="1">
        <v>1</v>
      </c>
      <c r="U66" s="1">
        <v>1</v>
      </c>
      <c r="V66" s="1">
        <v>0</v>
      </c>
      <c r="W66" s="1">
        <v>4</v>
      </c>
      <c r="X66" s="1">
        <v>0</v>
      </c>
      <c r="Y66" s="1">
        <v>0</v>
      </c>
      <c r="Z66" s="1">
        <v>0</v>
      </c>
      <c r="AA66" s="1">
        <v>41</v>
      </c>
      <c r="AB66" s="1">
        <v>0</v>
      </c>
      <c r="AC66" s="1">
        <v>9</v>
      </c>
      <c r="AD66" s="1">
        <v>1</v>
      </c>
      <c r="AE66" s="1">
        <v>0</v>
      </c>
      <c r="AF66" s="1">
        <v>0</v>
      </c>
      <c r="AG66" s="1">
        <v>0</v>
      </c>
      <c r="AH66" s="1">
        <v>9</v>
      </c>
      <c r="AI66" s="1">
        <v>1</v>
      </c>
      <c r="AJ66" s="1">
        <v>0</v>
      </c>
      <c r="AK66" s="1">
        <v>18</v>
      </c>
      <c r="AL66" s="1">
        <v>28</v>
      </c>
      <c r="AM66" s="1">
        <v>8</v>
      </c>
      <c r="AN66" s="1">
        <v>4</v>
      </c>
      <c r="AO66" s="1">
        <v>9</v>
      </c>
      <c r="AP66" s="1">
        <v>0</v>
      </c>
      <c r="AQ66" s="1">
        <v>0</v>
      </c>
      <c r="AR66" s="1">
        <v>4</v>
      </c>
      <c r="AS66" s="1">
        <v>0</v>
      </c>
      <c r="AT66" s="1">
        <v>0</v>
      </c>
      <c r="AU66" s="1">
        <v>0</v>
      </c>
      <c r="AV66" s="1">
        <v>12</v>
      </c>
      <c r="AW66" s="1">
        <v>17</v>
      </c>
      <c r="AX66" s="1">
        <v>0</v>
      </c>
      <c r="AY66" s="1">
        <v>0</v>
      </c>
      <c r="AZ66" s="1">
        <v>0</v>
      </c>
      <c r="BA66" s="1">
        <v>0</v>
      </c>
      <c r="BB66" s="1">
        <v>5</v>
      </c>
      <c r="BC66" s="1">
        <v>0</v>
      </c>
      <c r="BD66" s="1">
        <v>0</v>
      </c>
      <c r="BE66" s="1">
        <v>0</v>
      </c>
      <c r="BF66" s="1">
        <v>4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9</v>
      </c>
      <c r="BM66" s="1">
        <v>21</v>
      </c>
      <c r="BN66" s="1">
        <v>1</v>
      </c>
      <c r="BO66" s="1">
        <v>16</v>
      </c>
      <c r="BP66" s="1">
        <v>12</v>
      </c>
      <c r="BQ66" s="1">
        <v>12</v>
      </c>
      <c r="BR66" s="1">
        <v>2</v>
      </c>
      <c r="BS66" s="1">
        <v>6</v>
      </c>
      <c r="BT66" s="1">
        <v>0</v>
      </c>
      <c r="BU66" s="1">
        <v>4</v>
      </c>
      <c r="BV66" s="1">
        <v>16</v>
      </c>
      <c r="BW66" s="1">
        <v>0</v>
      </c>
      <c r="BX66" s="1">
        <v>4</v>
      </c>
      <c r="BY66" s="1">
        <v>0</v>
      </c>
      <c r="BZ66" s="1">
        <v>4</v>
      </c>
      <c r="CA66" s="1">
        <v>0</v>
      </c>
      <c r="CB66" s="1" t="s">
        <v>1</v>
      </c>
    </row>
    <row r="67" spans="1:80" x14ac:dyDescent="0.25">
      <c r="A67" s="1">
        <v>7891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">
        <v>0</v>
      </c>
      <c r="Q67" s="1">
        <v>2</v>
      </c>
      <c r="R67" s="1">
        <v>0</v>
      </c>
      <c r="S67" s="1">
        <v>0</v>
      </c>
      <c r="T67" s="1">
        <v>25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90</v>
      </c>
      <c r="AI67" s="1">
        <v>55</v>
      </c>
      <c r="AJ67" s="1">
        <v>0</v>
      </c>
      <c r="AK67" s="1">
        <v>114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24</v>
      </c>
      <c r="BM67" s="1">
        <v>0</v>
      </c>
      <c r="BN67" s="1">
        <v>0</v>
      </c>
      <c r="BO67" s="1">
        <v>18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 t="s">
        <v>1</v>
      </c>
    </row>
    <row r="68" spans="1:80" x14ac:dyDescent="0.25">
      <c r="A68" s="1">
        <v>7967</v>
      </c>
      <c r="B68" s="1">
        <v>0</v>
      </c>
      <c r="C68" s="1">
        <v>0</v>
      </c>
      <c r="D68" s="1">
        <v>0</v>
      </c>
      <c r="E68" s="1">
        <v>9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20</v>
      </c>
      <c r="N68" s="1">
        <v>8</v>
      </c>
      <c r="O68" s="1">
        <v>0</v>
      </c>
      <c r="P68" s="1">
        <v>8</v>
      </c>
      <c r="Q68" s="1">
        <v>8</v>
      </c>
      <c r="R68" s="1">
        <v>18</v>
      </c>
      <c r="S68" s="1">
        <v>8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8</v>
      </c>
      <c r="AM68" s="1">
        <v>12</v>
      </c>
      <c r="AN68" s="1">
        <v>8</v>
      </c>
      <c r="AO68" s="1">
        <v>24</v>
      </c>
      <c r="AP68" s="1">
        <v>0</v>
      </c>
      <c r="AQ68" s="1">
        <v>0</v>
      </c>
      <c r="AR68" s="1">
        <v>8</v>
      </c>
      <c r="AS68" s="1">
        <v>4</v>
      </c>
      <c r="AT68" s="1">
        <v>0</v>
      </c>
      <c r="AU68" s="1">
        <v>9</v>
      </c>
      <c r="AV68" s="1">
        <v>0</v>
      </c>
      <c r="AW68" s="1">
        <v>49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16</v>
      </c>
      <c r="BE68" s="1">
        <v>0</v>
      </c>
      <c r="BF68" s="1">
        <v>8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51</v>
      </c>
      <c r="BN68" s="1">
        <v>16</v>
      </c>
      <c r="BO68" s="1">
        <v>8</v>
      </c>
      <c r="BP68" s="1">
        <v>1</v>
      </c>
      <c r="BQ68" s="1">
        <v>10</v>
      </c>
      <c r="BR68" s="1">
        <v>0</v>
      </c>
      <c r="BS68" s="1">
        <v>9</v>
      </c>
      <c r="BT68" s="1">
        <v>0</v>
      </c>
      <c r="BU68" s="1">
        <v>0</v>
      </c>
      <c r="BV68" s="1">
        <v>16</v>
      </c>
      <c r="BW68" s="1">
        <v>0</v>
      </c>
      <c r="BX68" s="1">
        <v>0</v>
      </c>
      <c r="BY68" s="1">
        <v>0</v>
      </c>
      <c r="BZ68" s="1">
        <v>0</v>
      </c>
      <c r="CA68" s="1">
        <v>8</v>
      </c>
      <c r="CB68" s="1" t="s">
        <v>1</v>
      </c>
    </row>
    <row r="69" spans="1:80" x14ac:dyDescent="0.25">
      <c r="A69" s="1">
        <v>9449</v>
      </c>
      <c r="B69" s="1">
        <v>41</v>
      </c>
      <c r="C69" s="1">
        <v>0</v>
      </c>
      <c r="D69" s="1">
        <v>0</v>
      </c>
      <c r="E69" s="1">
        <v>22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16</v>
      </c>
      <c r="M69" s="1">
        <v>8</v>
      </c>
      <c r="N69" s="1">
        <v>0</v>
      </c>
      <c r="O69" s="1">
        <v>0</v>
      </c>
      <c r="P69" s="1">
        <v>8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8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4</v>
      </c>
      <c r="AL69" s="1">
        <v>8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4</v>
      </c>
      <c r="AT69" s="1">
        <v>3</v>
      </c>
      <c r="AU69" s="1">
        <v>5</v>
      </c>
      <c r="AV69" s="1">
        <v>1</v>
      </c>
      <c r="AW69" s="1">
        <v>27</v>
      </c>
      <c r="AX69" s="1">
        <v>10</v>
      </c>
      <c r="AY69" s="1">
        <v>1</v>
      </c>
      <c r="AZ69" s="1">
        <v>2</v>
      </c>
      <c r="BA69" s="1">
        <v>1</v>
      </c>
      <c r="BB69" s="1">
        <v>8</v>
      </c>
      <c r="BC69" s="1">
        <v>16</v>
      </c>
      <c r="BD69" s="1">
        <v>0</v>
      </c>
      <c r="BE69" s="1">
        <v>4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8</v>
      </c>
      <c r="BO69" s="1">
        <v>16</v>
      </c>
      <c r="BP69" s="1">
        <v>0</v>
      </c>
      <c r="BQ69" s="1">
        <v>4</v>
      </c>
      <c r="BR69" s="1">
        <v>21</v>
      </c>
      <c r="BS69" s="1">
        <v>0</v>
      </c>
      <c r="BT69" s="1">
        <v>0</v>
      </c>
      <c r="BU69" s="1">
        <v>0</v>
      </c>
      <c r="BV69" s="1">
        <v>6</v>
      </c>
      <c r="BW69" s="1">
        <v>0</v>
      </c>
      <c r="BX69" s="1">
        <v>0</v>
      </c>
      <c r="BY69" s="1">
        <v>0</v>
      </c>
      <c r="BZ69" s="1">
        <v>0</v>
      </c>
      <c r="CA69" s="1">
        <v>1</v>
      </c>
      <c r="CB69" s="1" t="s">
        <v>1</v>
      </c>
    </row>
    <row r="70" spans="1:80" x14ac:dyDescent="0.25">
      <c r="A70" s="1">
        <v>9533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9</v>
      </c>
      <c r="O70" s="1">
        <v>25</v>
      </c>
      <c r="P70" s="1">
        <v>0</v>
      </c>
      <c r="Q70" s="1">
        <v>41</v>
      </c>
      <c r="R70" s="1">
        <v>0</v>
      </c>
      <c r="S70" s="1">
        <v>0</v>
      </c>
      <c r="T70" s="1">
        <v>25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56</v>
      </c>
      <c r="AI70" s="1">
        <v>9</v>
      </c>
      <c r="AJ70" s="1">
        <v>0</v>
      </c>
      <c r="AK70" s="1">
        <v>37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1</v>
      </c>
      <c r="BN70" s="1">
        <v>0</v>
      </c>
      <c r="BO70" s="1">
        <v>50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 t="s">
        <v>1</v>
      </c>
    </row>
    <row r="71" spans="1:80" x14ac:dyDescent="0.25">
      <c r="A71" s="1">
        <v>9788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8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10</v>
      </c>
      <c r="AI71" s="1">
        <v>0</v>
      </c>
      <c r="AJ71" s="1">
        <v>0</v>
      </c>
      <c r="AK71" s="1">
        <v>223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 t="s">
        <v>1</v>
      </c>
    </row>
    <row r="72" spans="1:80" x14ac:dyDescent="0.25">
      <c r="A72" s="1">
        <v>9809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8</v>
      </c>
      <c r="P72" s="1">
        <v>0</v>
      </c>
      <c r="Q72" s="1">
        <v>17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50</v>
      </c>
      <c r="AI72" s="1">
        <v>58</v>
      </c>
      <c r="AJ72" s="1">
        <v>0</v>
      </c>
      <c r="AK72" s="1">
        <v>91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8</v>
      </c>
      <c r="BN72" s="1">
        <v>0</v>
      </c>
      <c r="BO72" s="1">
        <v>8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 t="s">
        <v>1</v>
      </c>
    </row>
    <row r="73" spans="1:80" x14ac:dyDescent="0.25">
      <c r="A73" s="1">
        <v>9858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8</v>
      </c>
      <c r="P73" s="1">
        <v>0</v>
      </c>
      <c r="Q73" s="1">
        <v>74</v>
      </c>
      <c r="R73" s="1">
        <v>0</v>
      </c>
      <c r="S73" s="1">
        <v>0</v>
      </c>
      <c r="T73" s="1">
        <v>10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16</v>
      </c>
      <c r="AI73" s="1">
        <v>0</v>
      </c>
      <c r="AJ73" s="1">
        <v>0</v>
      </c>
      <c r="AK73" s="1">
        <v>91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24</v>
      </c>
      <c r="BN73" s="1">
        <v>0</v>
      </c>
      <c r="BO73" s="1">
        <v>16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 t="s">
        <v>1</v>
      </c>
    </row>
    <row r="74" spans="1:80" x14ac:dyDescent="0.25">
      <c r="A74" s="1">
        <v>10892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8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9</v>
      </c>
      <c r="Y74" s="1">
        <v>0</v>
      </c>
      <c r="Z74" s="1">
        <v>0</v>
      </c>
      <c r="AA74" s="1">
        <v>1</v>
      </c>
      <c r="AB74" s="1">
        <v>10</v>
      </c>
      <c r="AC74" s="1">
        <v>133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16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12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 t="s">
        <v>1</v>
      </c>
    </row>
    <row r="75" spans="1:80" x14ac:dyDescent="0.25">
      <c r="A75" s="1">
        <v>11174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25</v>
      </c>
      <c r="O75" s="1">
        <v>0</v>
      </c>
      <c r="P75" s="1">
        <v>0</v>
      </c>
      <c r="Q75" s="1">
        <v>17</v>
      </c>
      <c r="R75" s="1">
        <v>0</v>
      </c>
      <c r="S75" s="1">
        <v>0</v>
      </c>
      <c r="T75" s="1">
        <v>26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25</v>
      </c>
      <c r="AI75" s="1">
        <v>8</v>
      </c>
      <c r="AJ75" s="1">
        <v>0</v>
      </c>
      <c r="AK75" s="1">
        <v>42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1</v>
      </c>
      <c r="BM75" s="1">
        <v>16</v>
      </c>
      <c r="BN75" s="1">
        <v>0</v>
      </c>
      <c r="BO75" s="1">
        <v>32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 t="s">
        <v>1</v>
      </c>
    </row>
    <row r="76" spans="1:80" x14ac:dyDescent="0.25">
      <c r="A76" s="1">
        <v>11633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8</v>
      </c>
      <c r="AC76" s="1">
        <v>0</v>
      </c>
      <c r="AD76" s="1">
        <v>0</v>
      </c>
      <c r="AE76" s="1">
        <v>0</v>
      </c>
      <c r="AF76" s="1">
        <v>16</v>
      </c>
      <c r="AG76" s="1">
        <v>0</v>
      </c>
      <c r="AH76" s="1">
        <v>10</v>
      </c>
      <c r="AI76" s="1">
        <v>16</v>
      </c>
      <c r="AJ76" s="1">
        <v>0</v>
      </c>
      <c r="AK76" s="1">
        <v>8</v>
      </c>
      <c r="AL76" s="1">
        <v>9</v>
      </c>
      <c r="AM76" s="1">
        <v>34</v>
      </c>
      <c r="AN76" s="1">
        <v>0</v>
      </c>
      <c r="AO76" s="1">
        <v>8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8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8</v>
      </c>
      <c r="BN76" s="1">
        <v>8</v>
      </c>
      <c r="BO76" s="1">
        <v>0</v>
      </c>
      <c r="BP76" s="1">
        <v>0</v>
      </c>
      <c r="BQ76" s="1">
        <v>8</v>
      </c>
      <c r="BR76" s="1">
        <v>0</v>
      </c>
      <c r="BS76" s="1">
        <v>0</v>
      </c>
      <c r="BT76" s="1">
        <v>0</v>
      </c>
      <c r="BU76" s="1">
        <v>0</v>
      </c>
      <c r="BV76" s="1">
        <v>24</v>
      </c>
      <c r="BW76" s="1">
        <v>0</v>
      </c>
      <c r="BX76" s="1">
        <v>0</v>
      </c>
      <c r="BY76" s="1">
        <v>0</v>
      </c>
      <c r="BZ76" s="1">
        <v>0</v>
      </c>
      <c r="CA76" s="1">
        <v>8</v>
      </c>
      <c r="CB76" s="1" t="s">
        <v>1</v>
      </c>
    </row>
    <row r="77" spans="1:80" x14ac:dyDescent="0.25">
      <c r="A77" s="1">
        <v>11830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4</v>
      </c>
      <c r="P77" s="1">
        <v>0</v>
      </c>
      <c r="Q77" s="1">
        <v>12</v>
      </c>
      <c r="R77" s="1">
        <v>0</v>
      </c>
      <c r="S77" s="1">
        <v>0</v>
      </c>
      <c r="T77" s="1">
        <v>53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1</v>
      </c>
      <c r="AI77" s="1">
        <v>4</v>
      </c>
      <c r="AJ77" s="1">
        <v>0</v>
      </c>
      <c r="AK77" s="1">
        <v>87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9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 t="s">
        <v>1</v>
      </c>
    </row>
    <row r="78" spans="1:80" x14ac:dyDescent="0.25">
      <c r="A78" s="1">
        <v>11897</v>
      </c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3</v>
      </c>
      <c r="V78" s="1">
        <v>20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6</v>
      </c>
      <c r="AD78" s="1">
        <v>0</v>
      </c>
      <c r="AE78" s="1">
        <v>5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8</v>
      </c>
      <c r="AM78" s="1">
        <v>0</v>
      </c>
      <c r="AN78" s="1">
        <v>2</v>
      </c>
      <c r="AO78" s="1">
        <v>4</v>
      </c>
      <c r="AP78" s="1">
        <v>0</v>
      </c>
      <c r="AQ78" s="1">
        <v>0</v>
      </c>
      <c r="AR78" s="1">
        <v>0</v>
      </c>
      <c r="AS78" s="1">
        <v>1</v>
      </c>
      <c r="AT78" s="1">
        <v>0</v>
      </c>
      <c r="AU78" s="1">
        <v>8</v>
      </c>
      <c r="AV78" s="1">
        <v>0</v>
      </c>
      <c r="AW78" s="1">
        <v>4</v>
      </c>
      <c r="AX78" s="1">
        <v>8</v>
      </c>
      <c r="AY78" s="1">
        <v>0</v>
      </c>
      <c r="AZ78" s="1">
        <v>8</v>
      </c>
      <c r="BA78" s="1">
        <v>8</v>
      </c>
      <c r="BB78" s="1">
        <v>0</v>
      </c>
      <c r="BC78" s="1">
        <v>5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4</v>
      </c>
      <c r="BJ78" s="1">
        <v>0</v>
      </c>
      <c r="BK78" s="1">
        <v>8</v>
      </c>
      <c r="BL78" s="1">
        <v>0</v>
      </c>
      <c r="BM78" s="1">
        <v>0</v>
      </c>
      <c r="BN78" s="1">
        <v>16</v>
      </c>
      <c r="BO78" s="1">
        <v>0</v>
      </c>
      <c r="BP78" s="1">
        <v>0</v>
      </c>
      <c r="BQ78" s="1">
        <v>2</v>
      </c>
      <c r="BR78" s="1">
        <v>0</v>
      </c>
      <c r="BS78" s="1">
        <v>9</v>
      </c>
      <c r="BT78" s="1">
        <v>25</v>
      </c>
      <c r="BU78" s="1">
        <v>0</v>
      </c>
      <c r="BV78" s="1">
        <v>9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 t="s">
        <v>1</v>
      </c>
    </row>
    <row r="79" spans="1:80" x14ac:dyDescent="0.25">
      <c r="A79" s="1">
        <v>14324</v>
      </c>
      <c r="B79" s="1">
        <v>0</v>
      </c>
      <c r="C79" s="1">
        <v>0</v>
      </c>
      <c r="D79" s="1">
        <v>0</v>
      </c>
      <c r="E79" s="1">
        <v>0</v>
      </c>
      <c r="F79" s="1">
        <v>2</v>
      </c>
      <c r="G79" s="1">
        <v>1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17</v>
      </c>
      <c r="N79" s="1">
        <v>9</v>
      </c>
      <c r="O79" s="1">
        <v>1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9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v>0</v>
      </c>
      <c r="AB79" s="1">
        <v>9</v>
      </c>
      <c r="AC79" s="1">
        <v>8</v>
      </c>
      <c r="AD79" s="1">
        <v>1</v>
      </c>
      <c r="AE79" s="1">
        <v>0</v>
      </c>
      <c r="AF79" s="1">
        <v>0</v>
      </c>
      <c r="AG79" s="1">
        <v>0</v>
      </c>
      <c r="AH79" s="1">
        <v>0</v>
      </c>
      <c r="AI79" s="1">
        <v>2</v>
      </c>
      <c r="AJ79" s="1">
        <v>0</v>
      </c>
      <c r="AK79" s="1">
        <v>0</v>
      </c>
      <c r="AL79" s="1">
        <v>0</v>
      </c>
      <c r="AM79" s="1">
        <v>10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5</v>
      </c>
      <c r="AX79" s="1">
        <v>0</v>
      </c>
      <c r="AY79" s="1">
        <v>1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21</v>
      </c>
      <c r="BN79" s="1">
        <v>1</v>
      </c>
      <c r="BO79" s="1">
        <v>0</v>
      </c>
      <c r="BP79" s="1">
        <v>0</v>
      </c>
      <c r="BQ79" s="1">
        <v>0</v>
      </c>
      <c r="BR79" s="1">
        <v>0</v>
      </c>
      <c r="BS79" s="1">
        <v>8</v>
      </c>
      <c r="BT79" s="1">
        <v>0</v>
      </c>
      <c r="BU79" s="1">
        <v>0</v>
      </c>
      <c r="BV79" s="1">
        <v>10</v>
      </c>
      <c r="BW79" s="1">
        <v>0</v>
      </c>
      <c r="BX79" s="1">
        <v>0</v>
      </c>
      <c r="BY79" s="1">
        <v>0</v>
      </c>
      <c r="BZ79" s="1">
        <v>1</v>
      </c>
      <c r="CA79" s="1">
        <v>0</v>
      </c>
      <c r="CB79" s="1" t="s">
        <v>1</v>
      </c>
    </row>
    <row r="80" spans="1:80" x14ac:dyDescent="0.25">
      <c r="A80" s="1">
        <v>14410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40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16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40</v>
      </c>
      <c r="BR80" s="1">
        <v>0</v>
      </c>
      <c r="BS80" s="1">
        <v>9</v>
      </c>
      <c r="BT80" s="1">
        <v>0</v>
      </c>
      <c r="BU80" s="1">
        <v>0</v>
      </c>
      <c r="BV80" s="1">
        <v>16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 t="s">
        <v>1</v>
      </c>
    </row>
    <row r="81" spans="1:80" x14ac:dyDescent="0.25">
      <c r="A81" s="1">
        <v>14950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8</v>
      </c>
      <c r="K81" s="1">
        <v>0</v>
      </c>
      <c r="L81" s="1">
        <v>0</v>
      </c>
      <c r="M81" s="1">
        <v>4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26</v>
      </c>
      <c r="T81" s="1">
        <v>3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1</v>
      </c>
      <c r="AF81" s="1">
        <v>0</v>
      </c>
      <c r="AG81" s="1">
        <v>0</v>
      </c>
      <c r="AH81" s="1">
        <v>5</v>
      </c>
      <c r="AI81" s="1">
        <v>0</v>
      </c>
      <c r="AJ81" s="1">
        <v>0</v>
      </c>
      <c r="AK81" s="1">
        <v>4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8</v>
      </c>
      <c r="AR81" s="1">
        <v>1</v>
      </c>
      <c r="AS81" s="1">
        <v>0</v>
      </c>
      <c r="AT81" s="1">
        <v>0</v>
      </c>
      <c r="AU81" s="1">
        <v>0</v>
      </c>
      <c r="AV81" s="1">
        <v>16</v>
      </c>
      <c r="AW81" s="1">
        <v>8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10</v>
      </c>
      <c r="BR81" s="1">
        <v>5</v>
      </c>
      <c r="BS81" s="1">
        <v>9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 t="s">
        <v>1</v>
      </c>
    </row>
    <row r="82" spans="1:80" x14ac:dyDescent="0.25">
      <c r="A82" s="1">
        <v>15085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18</v>
      </c>
      <c r="O82" s="1">
        <v>9</v>
      </c>
      <c r="P82" s="1">
        <v>0</v>
      </c>
      <c r="Q82" s="1">
        <v>0</v>
      </c>
      <c r="R82" s="1">
        <v>0</v>
      </c>
      <c r="S82" s="1">
        <v>0</v>
      </c>
      <c r="T82" s="1">
        <v>16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17</v>
      </c>
      <c r="AI82" s="1">
        <v>4</v>
      </c>
      <c r="AJ82" s="1">
        <v>0</v>
      </c>
      <c r="AK82" s="1">
        <v>8</v>
      </c>
      <c r="AL82" s="1">
        <v>0</v>
      </c>
      <c r="AM82" s="1">
        <v>0</v>
      </c>
      <c r="AN82" s="1">
        <v>0</v>
      </c>
      <c r="AO82" s="1">
        <v>16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4</v>
      </c>
      <c r="BM82" s="1">
        <v>9</v>
      </c>
      <c r="BN82" s="1">
        <v>0</v>
      </c>
      <c r="BO82" s="1">
        <v>9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 t="s">
        <v>1</v>
      </c>
    </row>
    <row r="83" spans="1:80" x14ac:dyDescent="0.25">
      <c r="A83" s="1">
        <v>15783</v>
      </c>
      <c r="B83" s="1">
        <v>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0</v>
      </c>
      <c r="P83" s="1">
        <v>0</v>
      </c>
      <c r="Q83" s="1">
        <v>0</v>
      </c>
      <c r="R83" s="1">
        <v>0</v>
      </c>
      <c r="S83" s="1">
        <v>8</v>
      </c>
      <c r="T83" s="1">
        <v>0</v>
      </c>
      <c r="U83" s="1">
        <v>8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9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1</v>
      </c>
      <c r="AH83" s="1">
        <v>3</v>
      </c>
      <c r="AI83" s="1">
        <v>0</v>
      </c>
      <c r="AJ83" s="1">
        <v>0</v>
      </c>
      <c r="AK83" s="1">
        <v>2</v>
      </c>
      <c r="AL83" s="1">
        <v>8</v>
      </c>
      <c r="AM83" s="1">
        <v>0</v>
      </c>
      <c r="AN83" s="1">
        <v>0</v>
      </c>
      <c r="AO83" s="1">
        <v>16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16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8</v>
      </c>
      <c r="BX83" s="1">
        <v>0</v>
      </c>
      <c r="BY83" s="1">
        <v>0</v>
      </c>
      <c r="BZ83" s="1">
        <v>0</v>
      </c>
      <c r="CA83" s="1">
        <v>9</v>
      </c>
      <c r="CB83" s="1" t="s">
        <v>1</v>
      </c>
    </row>
    <row r="84" spans="1:80" x14ac:dyDescent="0.25">
      <c r="A84" s="1">
        <v>15916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8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8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8</v>
      </c>
      <c r="AM84" s="1">
        <v>0</v>
      </c>
      <c r="AN84" s="1">
        <v>8</v>
      </c>
      <c r="AO84" s="1">
        <v>8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8</v>
      </c>
      <c r="AW84" s="1">
        <v>0</v>
      </c>
      <c r="AX84" s="1">
        <v>0</v>
      </c>
      <c r="AY84" s="1">
        <v>0</v>
      </c>
      <c r="AZ84" s="1">
        <v>0</v>
      </c>
      <c r="BA84" s="1">
        <v>4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8</v>
      </c>
      <c r="BH84" s="1">
        <v>0</v>
      </c>
      <c r="BI84" s="1">
        <v>9</v>
      </c>
      <c r="BJ84" s="1">
        <v>0</v>
      </c>
      <c r="BK84" s="1">
        <v>0</v>
      </c>
      <c r="BL84" s="1">
        <v>0</v>
      </c>
      <c r="BM84" s="1">
        <v>0</v>
      </c>
      <c r="BN84" s="1">
        <v>8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12</v>
      </c>
      <c r="BW84" s="1">
        <v>0</v>
      </c>
      <c r="BX84" s="1">
        <v>0</v>
      </c>
      <c r="BY84" s="1">
        <v>0</v>
      </c>
      <c r="BZ84" s="1">
        <v>0</v>
      </c>
      <c r="CA84" s="1">
        <v>8</v>
      </c>
      <c r="CB84" s="1" t="s">
        <v>1</v>
      </c>
    </row>
    <row r="85" spans="1:80" x14ac:dyDescent="0.25">
      <c r="A85" s="1">
        <v>16434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10</v>
      </c>
      <c r="AI85" s="1">
        <v>42</v>
      </c>
      <c r="AJ85" s="1">
        <v>0</v>
      </c>
      <c r="AK85" s="1">
        <v>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16</v>
      </c>
      <c r="BN85" s="1">
        <v>0</v>
      </c>
      <c r="BO85" s="1">
        <v>0</v>
      </c>
      <c r="BP85" s="1">
        <v>0</v>
      </c>
      <c r="BQ85" s="1">
        <v>1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 t="s">
        <v>1</v>
      </c>
    </row>
    <row r="86" spans="1:80" x14ac:dyDescent="0.25">
      <c r="A86" s="1">
        <v>16444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2</v>
      </c>
      <c r="W86" s="1">
        <v>0</v>
      </c>
      <c r="X86" s="1">
        <v>0</v>
      </c>
      <c r="Y86" s="1">
        <v>0</v>
      </c>
      <c r="Z86" s="1">
        <v>0</v>
      </c>
      <c r="AA86" s="1">
        <v>16</v>
      </c>
      <c r="AB86" s="1">
        <v>0</v>
      </c>
      <c r="AC86" s="1">
        <v>8</v>
      </c>
      <c r="AD86" s="1">
        <v>0</v>
      </c>
      <c r="AE86" s="1">
        <v>0</v>
      </c>
      <c r="AF86" s="1">
        <v>0</v>
      </c>
      <c r="AG86" s="1">
        <v>0</v>
      </c>
      <c r="AH86" s="1">
        <v>8</v>
      </c>
      <c r="AI86" s="1">
        <v>8</v>
      </c>
      <c r="AJ86" s="1">
        <v>0</v>
      </c>
      <c r="AK86" s="1">
        <v>8</v>
      </c>
      <c r="AL86" s="1">
        <v>0</v>
      </c>
      <c r="AM86" s="1">
        <v>16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1">
        <v>0</v>
      </c>
      <c r="BN86" s="1">
        <v>0</v>
      </c>
      <c r="BO86" s="1">
        <v>0</v>
      </c>
      <c r="BP86" s="1">
        <v>0</v>
      </c>
      <c r="BQ86" s="1">
        <v>9</v>
      </c>
      <c r="BR86" s="1">
        <v>0</v>
      </c>
      <c r="BS86" s="1">
        <v>0</v>
      </c>
      <c r="BT86" s="1">
        <v>8</v>
      </c>
      <c r="BU86" s="1">
        <v>0</v>
      </c>
      <c r="BV86" s="1">
        <v>0</v>
      </c>
      <c r="BW86" s="1">
        <v>0</v>
      </c>
      <c r="BX86" s="1">
        <v>8</v>
      </c>
      <c r="BY86" s="1">
        <v>0</v>
      </c>
      <c r="BZ86" s="1">
        <v>0</v>
      </c>
      <c r="CA86" s="1">
        <v>0</v>
      </c>
      <c r="CB86" s="1" t="s">
        <v>1</v>
      </c>
    </row>
    <row r="87" spans="1:80" x14ac:dyDescent="0.25">
      <c r="A87" s="1">
        <v>16771</v>
      </c>
      <c r="B87" s="1">
        <v>0</v>
      </c>
      <c r="C87" s="1">
        <v>0</v>
      </c>
      <c r="D87" s="1">
        <v>0</v>
      </c>
      <c r="E87" s="1">
        <v>0</v>
      </c>
      <c r="F87" s="1">
        <v>8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9</v>
      </c>
      <c r="T87" s="1">
        <v>0</v>
      </c>
      <c r="U87" s="1">
        <v>4</v>
      </c>
      <c r="V87" s="1">
        <v>16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8</v>
      </c>
      <c r="AC87" s="1">
        <v>0</v>
      </c>
      <c r="AD87" s="1">
        <v>0</v>
      </c>
      <c r="AE87" s="1">
        <v>0</v>
      </c>
      <c r="AF87" s="1">
        <v>4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8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20</v>
      </c>
      <c r="BU87" s="1">
        <v>0</v>
      </c>
      <c r="BV87" s="1">
        <v>12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 t="s">
        <v>1</v>
      </c>
    </row>
    <row r="88" spans="1:80" x14ac:dyDescent="0.25">
      <c r="A88" s="1">
        <v>17296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2</v>
      </c>
      <c r="AI88" s="1">
        <v>16</v>
      </c>
      <c r="AJ88" s="1">
        <v>0</v>
      </c>
      <c r="AK88" s="1">
        <v>0</v>
      </c>
      <c r="AL88" s="1">
        <v>8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8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8</v>
      </c>
      <c r="BL88" s="1">
        <v>0</v>
      </c>
      <c r="BM88" s="1">
        <v>8</v>
      </c>
      <c r="BN88" s="1">
        <v>0</v>
      </c>
      <c r="BO88" s="1">
        <v>0</v>
      </c>
      <c r="BP88" s="1">
        <v>8</v>
      </c>
      <c r="BQ88" s="1">
        <v>8</v>
      </c>
      <c r="BR88" s="1">
        <v>0</v>
      </c>
      <c r="BS88" s="1">
        <v>8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 t="s">
        <v>1</v>
      </c>
    </row>
    <row r="89" spans="1:80" x14ac:dyDescent="0.25">
      <c r="A89" s="1">
        <v>17368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6</v>
      </c>
      <c r="Q89" s="1">
        <v>0</v>
      </c>
      <c r="R89" s="1">
        <v>0</v>
      </c>
      <c r="S89" s="1">
        <v>9</v>
      </c>
      <c r="T89" s="1">
        <v>0</v>
      </c>
      <c r="U89" s="1">
        <v>8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8</v>
      </c>
      <c r="AV89" s="1">
        <v>0</v>
      </c>
      <c r="AW89" s="1">
        <v>0</v>
      </c>
      <c r="AX89" s="1">
        <v>0</v>
      </c>
      <c r="AY89" s="1">
        <v>0</v>
      </c>
      <c r="AZ89" s="1">
        <v>8</v>
      </c>
      <c r="BA89" s="1">
        <v>0</v>
      </c>
      <c r="BB89" s="1">
        <v>0</v>
      </c>
      <c r="BC89" s="1">
        <v>0</v>
      </c>
      <c r="BD89" s="1">
        <v>4</v>
      </c>
      <c r="BE89" s="1">
        <v>5</v>
      </c>
      <c r="BF89" s="1">
        <v>0</v>
      </c>
      <c r="BG89" s="1">
        <v>4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20</v>
      </c>
      <c r="BO89" s="1">
        <v>0</v>
      </c>
      <c r="BP89" s="1">
        <v>0</v>
      </c>
      <c r="BQ89" s="1">
        <v>0</v>
      </c>
      <c r="BR89" s="1">
        <v>4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4</v>
      </c>
      <c r="CB89" s="1" t="s">
        <v>1</v>
      </c>
    </row>
    <row r="90" spans="1:80" x14ac:dyDescent="0.25">
      <c r="A90" s="1">
        <v>18012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8</v>
      </c>
      <c r="P90" s="1">
        <v>0</v>
      </c>
      <c r="Q90" s="1">
        <v>8</v>
      </c>
      <c r="R90" s="1">
        <v>8</v>
      </c>
      <c r="S90" s="1">
        <v>0</v>
      </c>
      <c r="T90" s="1">
        <v>8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26</v>
      </c>
      <c r="AJ90" s="1">
        <v>0</v>
      </c>
      <c r="AK90" s="1">
        <v>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16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 t="s">
        <v>1</v>
      </c>
    </row>
    <row r="91" spans="1:80" x14ac:dyDescent="0.25">
      <c r="A91" s="1">
        <v>18321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8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50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16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 t="s">
        <v>1</v>
      </c>
    </row>
    <row r="92" spans="1:80" x14ac:dyDescent="0.25">
      <c r="A92" s="1">
        <v>19783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16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9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8</v>
      </c>
      <c r="AJ92" s="1">
        <v>0</v>
      </c>
      <c r="AK92" s="1">
        <v>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1</v>
      </c>
      <c r="BN92" s="1">
        <v>0</v>
      </c>
      <c r="BO92" s="1">
        <v>1</v>
      </c>
      <c r="BP92" s="1">
        <v>0</v>
      </c>
      <c r="BQ92" s="1">
        <v>8</v>
      </c>
      <c r="BR92" s="1">
        <v>0</v>
      </c>
      <c r="BS92" s="1">
        <v>9</v>
      </c>
      <c r="BT92" s="1">
        <v>0</v>
      </c>
      <c r="BU92" s="1">
        <v>0</v>
      </c>
      <c r="BV92" s="1">
        <v>0</v>
      </c>
      <c r="BW92" s="1">
        <v>0</v>
      </c>
      <c r="BX92" s="1">
        <v>8</v>
      </c>
      <c r="BY92" s="1">
        <v>0</v>
      </c>
      <c r="BZ92" s="1">
        <v>0</v>
      </c>
      <c r="CA92" s="1">
        <v>0</v>
      </c>
      <c r="CB92" s="1" t="s">
        <v>1</v>
      </c>
    </row>
    <row r="93" spans="1:80" x14ac:dyDescent="0.25">
      <c r="A93" s="1">
        <v>19821</v>
      </c>
      <c r="B93" s="1">
        <v>8</v>
      </c>
      <c r="C93" s="1">
        <v>0</v>
      </c>
      <c r="D93" s="1">
        <v>0</v>
      </c>
      <c r="E93" s="1">
        <v>0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2</v>
      </c>
      <c r="X93" s="1">
        <v>0</v>
      </c>
      <c r="Y93" s="1">
        <v>8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4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8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8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8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1</v>
      </c>
      <c r="BW93" s="1">
        <v>0</v>
      </c>
      <c r="BX93" s="1">
        <v>8</v>
      </c>
      <c r="BY93" s="1">
        <v>0</v>
      </c>
      <c r="BZ93" s="1">
        <v>0</v>
      </c>
      <c r="CA93" s="1">
        <v>0</v>
      </c>
      <c r="CB93" s="1" t="s">
        <v>1</v>
      </c>
    </row>
    <row r="94" spans="1:80" x14ac:dyDescent="0.25">
      <c r="A94" s="1">
        <v>20083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8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43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 t="s">
        <v>1</v>
      </c>
    </row>
    <row r="95" spans="1:80" x14ac:dyDescent="0.25">
      <c r="A95" s="1">
        <v>21540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v>0</v>
      </c>
      <c r="AK95" s="1">
        <v>32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8</v>
      </c>
      <c r="BN95" s="1">
        <v>0</v>
      </c>
      <c r="BO95" s="1">
        <v>10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 t="s">
        <v>1</v>
      </c>
    </row>
    <row r="96" spans="1:80" x14ac:dyDescent="0.25">
      <c r="A96" s="1">
        <v>21621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51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 t="s">
        <v>1</v>
      </c>
    </row>
    <row r="97" spans="1:80" x14ac:dyDescent="0.25">
      <c r="A97" s="1">
        <v>22748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16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8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8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2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8</v>
      </c>
      <c r="BR97" s="1">
        <v>0</v>
      </c>
      <c r="BS97" s="1">
        <v>1</v>
      </c>
      <c r="BT97" s="1">
        <v>0</v>
      </c>
      <c r="BU97" s="1">
        <v>0</v>
      </c>
      <c r="BV97" s="1">
        <v>1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 t="s">
        <v>1</v>
      </c>
    </row>
    <row r="98" spans="1:80" x14ac:dyDescent="0.25">
      <c r="A98" s="1">
        <v>24238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8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33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 t="s">
        <v>1</v>
      </c>
    </row>
    <row r="99" spans="1:80" x14ac:dyDescent="0.25">
      <c r="A99" s="1">
        <v>24917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2</v>
      </c>
      <c r="AL99" s="1">
        <v>17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9</v>
      </c>
      <c r="BM99" s="1">
        <v>0</v>
      </c>
      <c r="BN99" s="1">
        <v>0</v>
      </c>
      <c r="BO99" s="1">
        <v>1</v>
      </c>
      <c r="BP99" s="1">
        <v>0</v>
      </c>
      <c r="BQ99" s="1">
        <v>8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 t="s">
        <v>1</v>
      </c>
    </row>
    <row r="100" spans="1:80" x14ac:dyDescent="0.25">
      <c r="A100" s="1">
        <v>25625</v>
      </c>
      <c r="B100" s="1">
        <v>0</v>
      </c>
      <c r="C100" s="1">
        <v>0</v>
      </c>
      <c r="D100" s="1">
        <v>0</v>
      </c>
      <c r="E100" s="1">
        <v>0</v>
      </c>
      <c r="F100" s="1">
        <v>9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8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8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9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 t="s">
        <v>1</v>
      </c>
    </row>
    <row r="101" spans="1:80" x14ac:dyDescent="0.25">
      <c r="A101" s="1">
        <v>26433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2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9</v>
      </c>
      <c r="AX101" s="1">
        <v>9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8</v>
      </c>
      <c r="BO101" s="1">
        <v>0</v>
      </c>
      <c r="BP101" s="1">
        <v>2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 t="s">
        <v>1</v>
      </c>
    </row>
    <row r="102" spans="1:80" x14ac:dyDescent="0.25">
      <c r="A102" s="1">
        <v>26434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8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8</v>
      </c>
      <c r="AL102" s="1">
        <v>8</v>
      </c>
      <c r="AM102" s="1">
        <v>8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 t="s">
        <v>1</v>
      </c>
    </row>
    <row r="103" spans="1:80" x14ac:dyDescent="0.25">
      <c r="A103" s="1">
        <v>27646</v>
      </c>
      <c r="B103" s="1">
        <v>0</v>
      </c>
      <c r="C103" s="1">
        <v>0</v>
      </c>
      <c r="D103" s="1">
        <v>0</v>
      </c>
      <c r="E103" s="1">
        <v>16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8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2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2</v>
      </c>
      <c r="BJ103" s="1">
        <v>0</v>
      </c>
      <c r="BK103" s="1">
        <v>0</v>
      </c>
      <c r="BL103" s="1">
        <v>0</v>
      </c>
      <c r="BM103" s="1">
        <v>0</v>
      </c>
      <c r="BN103" s="1">
        <v>1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 t="s">
        <v>1</v>
      </c>
    </row>
    <row r="104" spans="1:80" x14ac:dyDescent="0.25">
      <c r="A104" s="1">
        <v>28139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1</v>
      </c>
      <c r="AI104" s="1">
        <v>10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8</v>
      </c>
      <c r="BN104" s="1">
        <v>0</v>
      </c>
      <c r="BO104" s="1">
        <v>8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 t="s">
        <v>1</v>
      </c>
    </row>
    <row r="105" spans="1:80" x14ac:dyDescent="0.25">
      <c r="A105" s="1">
        <v>29541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8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 t="s">
        <v>1</v>
      </c>
    </row>
    <row r="106" spans="1:80" x14ac:dyDescent="0.25">
      <c r="A106" s="1">
        <v>29932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8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8</v>
      </c>
      <c r="AH106" s="1">
        <v>0</v>
      </c>
      <c r="AI106" s="1">
        <v>8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 t="s">
        <v>1</v>
      </c>
    </row>
    <row r="107" spans="1:80" x14ac:dyDescent="0.25">
      <c r="A107" s="1">
        <v>30852</v>
      </c>
      <c r="B107" s="1">
        <v>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8</v>
      </c>
      <c r="M107" s="1">
        <v>8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 t="s">
        <v>1</v>
      </c>
    </row>
    <row r="108" spans="1:80" x14ac:dyDescent="0.25">
      <c r="A108" s="1">
        <v>8599</v>
      </c>
      <c r="B108" s="1">
        <v>1</v>
      </c>
      <c r="C108" s="1">
        <v>0</v>
      </c>
      <c r="D108" s="1">
        <v>0</v>
      </c>
      <c r="E108" s="1">
        <v>9</v>
      </c>
      <c r="F108" s="1">
        <v>18</v>
      </c>
      <c r="G108" s="1">
        <v>1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16</v>
      </c>
      <c r="O108" s="1">
        <v>0</v>
      </c>
      <c r="P108" s="1">
        <v>16</v>
      </c>
      <c r="Q108" s="1">
        <v>0</v>
      </c>
      <c r="R108" s="1">
        <v>1</v>
      </c>
      <c r="S108" s="1">
        <v>33</v>
      </c>
      <c r="T108" s="1">
        <v>0</v>
      </c>
      <c r="U108" s="1">
        <v>20</v>
      </c>
      <c r="V108" s="1">
        <v>1</v>
      </c>
      <c r="W108" s="1">
        <v>8</v>
      </c>
      <c r="X108" s="1">
        <v>8</v>
      </c>
      <c r="Y108" s="1">
        <v>0</v>
      </c>
      <c r="Z108" s="1">
        <v>0</v>
      </c>
      <c r="AA108" s="1">
        <v>25</v>
      </c>
      <c r="AB108" s="1">
        <v>2</v>
      </c>
      <c r="AC108" s="1">
        <v>0</v>
      </c>
      <c r="AD108" s="1">
        <v>8</v>
      </c>
      <c r="AE108" s="1">
        <v>0</v>
      </c>
      <c r="AF108" s="1">
        <v>0</v>
      </c>
      <c r="AG108" s="1">
        <v>0</v>
      </c>
      <c r="AH108" s="1">
        <v>24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  <c r="AO108" s="1">
        <v>8</v>
      </c>
      <c r="AP108" s="1">
        <v>0</v>
      </c>
      <c r="AQ108" s="1">
        <v>10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8</v>
      </c>
      <c r="BJ108" s="1">
        <v>0</v>
      </c>
      <c r="BK108" s="1">
        <v>0</v>
      </c>
      <c r="BL108" s="1">
        <v>8</v>
      </c>
      <c r="BM108" s="1">
        <v>22</v>
      </c>
      <c r="BN108" s="1">
        <v>0</v>
      </c>
      <c r="BO108" s="1">
        <v>0</v>
      </c>
      <c r="BP108" s="1">
        <v>0</v>
      </c>
      <c r="BQ108" s="1">
        <v>1</v>
      </c>
      <c r="BR108" s="1">
        <v>0</v>
      </c>
      <c r="BS108" s="1">
        <v>9</v>
      </c>
      <c r="BT108" s="1">
        <v>8</v>
      </c>
      <c r="BU108" s="1">
        <v>0</v>
      </c>
      <c r="BV108" s="1">
        <v>27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 t="s">
        <v>2</v>
      </c>
    </row>
    <row r="109" spans="1:80" x14ac:dyDescent="0.25">
      <c r="A109" s="1">
        <v>14244</v>
      </c>
      <c r="B109" s="1">
        <v>0</v>
      </c>
      <c r="C109" s="1">
        <v>1</v>
      </c>
      <c r="D109" s="1">
        <v>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8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8</v>
      </c>
      <c r="S109" s="1">
        <v>28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8</v>
      </c>
      <c r="AB109" s="1">
        <v>1</v>
      </c>
      <c r="AC109" s="1">
        <v>4</v>
      </c>
      <c r="AD109" s="1">
        <v>0</v>
      </c>
      <c r="AE109" s="1">
        <v>9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8</v>
      </c>
      <c r="AN109" s="1">
        <v>0</v>
      </c>
      <c r="AO109" s="1">
        <v>0</v>
      </c>
      <c r="AP109" s="1">
        <v>4</v>
      </c>
      <c r="AQ109" s="1">
        <v>0</v>
      </c>
      <c r="AR109" s="1">
        <v>4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9</v>
      </c>
      <c r="BH109" s="1">
        <v>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4</v>
      </c>
      <c r="BR109" s="1">
        <v>8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 t="s">
        <v>2</v>
      </c>
    </row>
    <row r="110" spans="1:80" x14ac:dyDescent="0.25">
      <c r="A110" s="1">
        <v>21</v>
      </c>
      <c r="B110" s="1">
        <v>1054</v>
      </c>
      <c r="C110" s="1">
        <v>1062</v>
      </c>
      <c r="D110" s="1">
        <v>722</v>
      </c>
      <c r="E110" s="1">
        <v>1788</v>
      </c>
      <c r="F110" s="1">
        <v>290</v>
      </c>
      <c r="G110" s="1">
        <v>2230</v>
      </c>
      <c r="H110" s="1">
        <v>4639</v>
      </c>
      <c r="I110" s="1">
        <v>2160</v>
      </c>
      <c r="J110" s="1">
        <v>2559</v>
      </c>
      <c r="K110" s="1">
        <v>385</v>
      </c>
      <c r="L110" s="1">
        <v>934</v>
      </c>
      <c r="M110" s="1">
        <v>2751</v>
      </c>
      <c r="N110" s="1">
        <v>3564</v>
      </c>
      <c r="O110" s="1">
        <v>1959</v>
      </c>
      <c r="P110" s="1">
        <v>2286</v>
      </c>
      <c r="Q110" s="1">
        <v>2003</v>
      </c>
      <c r="R110" s="1">
        <v>1315</v>
      </c>
      <c r="S110" s="1">
        <v>4226</v>
      </c>
      <c r="T110" s="1">
        <v>3694</v>
      </c>
      <c r="U110" s="1">
        <v>6303</v>
      </c>
      <c r="V110" s="1">
        <v>940</v>
      </c>
      <c r="W110" s="1">
        <v>867</v>
      </c>
      <c r="X110" s="1">
        <v>463</v>
      </c>
      <c r="Y110" s="1">
        <v>1104</v>
      </c>
      <c r="Z110" s="1">
        <v>8</v>
      </c>
      <c r="AA110" s="1">
        <v>3840</v>
      </c>
      <c r="AB110" s="1">
        <v>6840</v>
      </c>
      <c r="AC110" s="1">
        <v>6771</v>
      </c>
      <c r="AD110" s="1">
        <v>702</v>
      </c>
      <c r="AE110" s="1">
        <v>6557</v>
      </c>
      <c r="AF110" s="1">
        <v>1898</v>
      </c>
      <c r="AG110" s="1">
        <v>2420</v>
      </c>
      <c r="AH110" s="1">
        <v>2810</v>
      </c>
      <c r="AI110" s="1">
        <v>5289</v>
      </c>
      <c r="AJ110" s="1">
        <v>186</v>
      </c>
      <c r="AK110" s="1">
        <v>2224</v>
      </c>
      <c r="AL110" s="1">
        <v>1563</v>
      </c>
      <c r="AM110" s="1">
        <v>2708</v>
      </c>
      <c r="AN110" s="1">
        <v>2772</v>
      </c>
      <c r="AO110" s="1">
        <v>2681</v>
      </c>
      <c r="AP110" s="1">
        <v>188</v>
      </c>
      <c r="AQ110" s="1">
        <v>245</v>
      </c>
      <c r="AR110" s="1">
        <v>1019</v>
      </c>
      <c r="AS110" s="1">
        <v>257</v>
      </c>
      <c r="AT110" s="1">
        <v>353</v>
      </c>
      <c r="AU110" s="1">
        <v>2171</v>
      </c>
      <c r="AV110" s="1">
        <v>2553</v>
      </c>
      <c r="AW110" s="1">
        <v>3044</v>
      </c>
      <c r="AX110" s="1">
        <v>1516</v>
      </c>
      <c r="AY110" s="1">
        <v>518</v>
      </c>
      <c r="AZ110" s="1">
        <v>819</v>
      </c>
      <c r="BA110" s="1">
        <v>1522</v>
      </c>
      <c r="BB110" s="1">
        <v>1751</v>
      </c>
      <c r="BC110" s="1">
        <v>257</v>
      </c>
      <c r="BD110" s="1">
        <v>168</v>
      </c>
      <c r="BE110" s="1">
        <v>3049</v>
      </c>
      <c r="BF110" s="1">
        <v>5633</v>
      </c>
      <c r="BG110" s="1">
        <v>4433</v>
      </c>
      <c r="BH110" s="1">
        <v>2078</v>
      </c>
      <c r="BI110" s="1">
        <v>3054</v>
      </c>
      <c r="BJ110" s="1">
        <v>17</v>
      </c>
      <c r="BK110" s="1">
        <v>823</v>
      </c>
      <c r="BL110" s="1">
        <v>2987</v>
      </c>
      <c r="BM110" s="1">
        <v>3271</v>
      </c>
      <c r="BN110" s="1">
        <v>4322</v>
      </c>
      <c r="BO110" s="1">
        <v>3606</v>
      </c>
      <c r="BP110" s="1">
        <v>1016</v>
      </c>
      <c r="BQ110" s="1">
        <v>4009</v>
      </c>
      <c r="BR110" s="1">
        <v>618</v>
      </c>
      <c r="BS110" s="1">
        <v>3446</v>
      </c>
      <c r="BT110" s="1">
        <v>1256</v>
      </c>
      <c r="BU110" s="1">
        <v>862</v>
      </c>
      <c r="BV110" s="1">
        <v>5464</v>
      </c>
      <c r="BW110" s="1">
        <v>810</v>
      </c>
      <c r="BX110" s="1">
        <v>669</v>
      </c>
      <c r="BY110" s="1">
        <v>84</v>
      </c>
      <c r="BZ110" s="1">
        <v>2324</v>
      </c>
      <c r="CA110" s="1">
        <v>980</v>
      </c>
      <c r="CB110" s="1" t="s">
        <v>3</v>
      </c>
    </row>
    <row r="111" spans="1:80" x14ac:dyDescent="0.25">
      <c r="A111" s="1">
        <v>10975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42</v>
      </c>
      <c r="R111" s="1">
        <v>0</v>
      </c>
      <c r="S111" s="1">
        <v>0</v>
      </c>
      <c r="T111" s="1">
        <v>1</v>
      </c>
      <c r="U111" s="1">
        <v>11</v>
      </c>
      <c r="V111" s="1">
        <v>0</v>
      </c>
      <c r="W111" s="1">
        <v>8</v>
      </c>
      <c r="X111" s="1">
        <v>0</v>
      </c>
      <c r="Y111" s="1">
        <v>0</v>
      </c>
      <c r="Z111" s="1">
        <v>0</v>
      </c>
      <c r="AA111" s="1">
        <v>27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10</v>
      </c>
      <c r="BM111" s="1">
        <v>71</v>
      </c>
      <c r="BN111" s="1">
        <v>0</v>
      </c>
      <c r="BO111" s="1">
        <v>13</v>
      </c>
      <c r="BP111" s="1">
        <v>0</v>
      </c>
      <c r="BQ111" s="1">
        <v>0</v>
      </c>
      <c r="BR111" s="1">
        <v>0</v>
      </c>
      <c r="BS111" s="1">
        <v>1</v>
      </c>
      <c r="BT111" s="1">
        <v>0</v>
      </c>
      <c r="BU111" s="1">
        <v>1</v>
      </c>
      <c r="BV111" s="1">
        <v>12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 t="s">
        <v>4</v>
      </c>
    </row>
    <row r="112" spans="1:80" x14ac:dyDescent="0.25">
      <c r="A112" s="1">
        <v>11736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9</v>
      </c>
      <c r="P112" s="1">
        <v>0</v>
      </c>
      <c r="Q112" s="1">
        <v>0</v>
      </c>
      <c r="R112" s="1">
        <v>0</v>
      </c>
      <c r="S112" s="1">
        <v>0</v>
      </c>
      <c r="T112" s="1">
        <v>17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149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 t="s">
        <v>4</v>
      </c>
    </row>
    <row r="113" spans="1:80" x14ac:dyDescent="0.25">
      <c r="A113" s="1">
        <v>408</v>
      </c>
      <c r="B113" s="1">
        <v>59</v>
      </c>
      <c r="C113" s="1">
        <v>16</v>
      </c>
      <c r="D113" s="1">
        <v>45</v>
      </c>
      <c r="E113" s="1">
        <v>58</v>
      </c>
      <c r="F113" s="1">
        <v>51</v>
      </c>
      <c r="G113" s="1">
        <v>404</v>
      </c>
      <c r="H113" s="1">
        <v>538</v>
      </c>
      <c r="I113" s="1">
        <v>40</v>
      </c>
      <c r="J113" s="1">
        <v>302</v>
      </c>
      <c r="K113" s="1">
        <v>73</v>
      </c>
      <c r="L113" s="1">
        <v>9</v>
      </c>
      <c r="M113" s="1">
        <v>48</v>
      </c>
      <c r="N113" s="1">
        <v>570</v>
      </c>
      <c r="O113" s="1">
        <v>353</v>
      </c>
      <c r="P113" s="1">
        <v>172</v>
      </c>
      <c r="Q113" s="1">
        <v>176</v>
      </c>
      <c r="R113" s="1">
        <v>297</v>
      </c>
      <c r="S113" s="1">
        <v>327</v>
      </c>
      <c r="T113" s="1">
        <v>783</v>
      </c>
      <c r="U113" s="1">
        <v>533</v>
      </c>
      <c r="V113" s="1">
        <v>236</v>
      </c>
      <c r="W113" s="1">
        <v>93</v>
      </c>
      <c r="X113" s="1">
        <v>122</v>
      </c>
      <c r="Y113" s="1">
        <v>24</v>
      </c>
      <c r="Z113" s="1">
        <v>38</v>
      </c>
      <c r="AA113" s="1">
        <v>162</v>
      </c>
      <c r="AB113" s="1">
        <v>796</v>
      </c>
      <c r="AC113" s="1">
        <v>668</v>
      </c>
      <c r="AD113" s="1">
        <v>156</v>
      </c>
      <c r="AE113" s="1">
        <v>91</v>
      </c>
      <c r="AF113" s="1">
        <v>40</v>
      </c>
      <c r="AG113" s="1">
        <v>107</v>
      </c>
      <c r="AH113" s="1">
        <v>326</v>
      </c>
      <c r="AI113" s="1">
        <v>825</v>
      </c>
      <c r="AJ113" s="1">
        <v>12</v>
      </c>
      <c r="AK113" s="1">
        <v>98</v>
      </c>
      <c r="AL113" s="1">
        <v>123</v>
      </c>
      <c r="AM113" s="1">
        <v>180</v>
      </c>
      <c r="AN113" s="1">
        <v>92</v>
      </c>
      <c r="AO113" s="1">
        <v>307</v>
      </c>
      <c r="AP113" s="1">
        <v>57</v>
      </c>
      <c r="AQ113" s="1">
        <v>1</v>
      </c>
      <c r="AR113" s="1">
        <v>67</v>
      </c>
      <c r="AS113" s="1">
        <v>16</v>
      </c>
      <c r="AT113" s="1">
        <v>32</v>
      </c>
      <c r="AU113" s="1">
        <v>12</v>
      </c>
      <c r="AV113" s="1">
        <v>44</v>
      </c>
      <c r="AW113" s="1">
        <v>312</v>
      </c>
      <c r="AX113" s="1">
        <v>0</v>
      </c>
      <c r="AY113" s="1">
        <v>17</v>
      </c>
      <c r="AZ113" s="1">
        <v>54</v>
      </c>
      <c r="BA113" s="1">
        <v>12</v>
      </c>
      <c r="BB113" s="1">
        <v>83</v>
      </c>
      <c r="BC113" s="1">
        <v>4</v>
      </c>
      <c r="BD113" s="1">
        <v>16</v>
      </c>
      <c r="BE113" s="1">
        <v>379</v>
      </c>
      <c r="BF113" s="1">
        <v>656</v>
      </c>
      <c r="BG113" s="1">
        <v>79</v>
      </c>
      <c r="BH113" s="1">
        <v>244</v>
      </c>
      <c r="BI113" s="1">
        <v>22</v>
      </c>
      <c r="BJ113" s="1">
        <v>4</v>
      </c>
      <c r="BK113" s="1">
        <v>13</v>
      </c>
      <c r="BL113" s="1">
        <v>615</v>
      </c>
      <c r="BM113" s="1">
        <v>2487</v>
      </c>
      <c r="BN113" s="1">
        <v>48</v>
      </c>
      <c r="BO113" s="1">
        <v>96</v>
      </c>
      <c r="BP113" s="1">
        <v>37</v>
      </c>
      <c r="BQ113" s="1">
        <v>199</v>
      </c>
      <c r="BR113" s="1">
        <v>14</v>
      </c>
      <c r="BS113" s="1">
        <v>401</v>
      </c>
      <c r="BT113" s="1">
        <v>438</v>
      </c>
      <c r="BU113" s="1">
        <v>64</v>
      </c>
      <c r="BV113" s="1">
        <v>518</v>
      </c>
      <c r="BW113" s="1">
        <v>24</v>
      </c>
      <c r="BX113" s="1">
        <v>160</v>
      </c>
      <c r="BY113" s="1">
        <v>37</v>
      </c>
      <c r="BZ113" s="1">
        <v>136</v>
      </c>
      <c r="CA113" s="1">
        <v>0</v>
      </c>
      <c r="CB113" s="1" t="s">
        <v>5</v>
      </c>
    </row>
    <row r="114" spans="1:80" x14ac:dyDescent="0.25">
      <c r="A114" s="1">
        <v>12190</v>
      </c>
      <c r="B114" s="1">
        <v>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17</v>
      </c>
      <c r="N114" s="1">
        <v>2</v>
      </c>
      <c r="O114" s="1">
        <v>0</v>
      </c>
      <c r="P114" s="1">
        <v>2</v>
      </c>
      <c r="Q114" s="1">
        <v>4</v>
      </c>
      <c r="R114" s="1">
        <v>0</v>
      </c>
      <c r="S114" s="1">
        <v>0</v>
      </c>
      <c r="T114" s="1">
        <v>5</v>
      </c>
      <c r="U114" s="1">
        <v>9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10</v>
      </c>
      <c r="AB114" s="1">
        <v>0</v>
      </c>
      <c r="AC114" s="1">
        <v>8</v>
      </c>
      <c r="AD114" s="1">
        <v>0</v>
      </c>
      <c r="AE114" s="1">
        <v>0</v>
      </c>
      <c r="AF114" s="1">
        <v>0</v>
      </c>
      <c r="AG114" s="1">
        <v>1</v>
      </c>
      <c r="AH114" s="1">
        <v>1</v>
      </c>
      <c r="AI114" s="1">
        <v>9</v>
      </c>
      <c r="AJ114" s="1">
        <v>0</v>
      </c>
      <c r="AK114" s="1">
        <v>10</v>
      </c>
      <c r="AL114" s="1">
        <v>0</v>
      </c>
      <c r="AM114" s="1">
        <v>8</v>
      </c>
      <c r="AN114" s="1">
        <v>8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8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8</v>
      </c>
      <c r="BH114" s="1">
        <v>1</v>
      </c>
      <c r="BI114" s="1">
        <v>0</v>
      </c>
      <c r="BJ114" s="1">
        <v>0</v>
      </c>
      <c r="BK114" s="1">
        <v>0</v>
      </c>
      <c r="BL114" s="1">
        <v>1</v>
      </c>
      <c r="BM114" s="1">
        <v>13</v>
      </c>
      <c r="BN114" s="1">
        <v>1</v>
      </c>
      <c r="BO114" s="1">
        <v>8</v>
      </c>
      <c r="BP114" s="1">
        <v>1</v>
      </c>
      <c r="BQ114" s="1">
        <v>0</v>
      </c>
      <c r="BR114" s="1">
        <v>0</v>
      </c>
      <c r="BS114" s="1">
        <v>0</v>
      </c>
      <c r="BT114" s="1">
        <v>1</v>
      </c>
      <c r="BU114" s="1">
        <v>0</v>
      </c>
      <c r="BV114" s="1">
        <v>8</v>
      </c>
      <c r="BW114" s="1">
        <v>0</v>
      </c>
      <c r="BX114" s="1">
        <v>0</v>
      </c>
      <c r="BY114" s="1">
        <v>0</v>
      </c>
      <c r="BZ114" s="1">
        <v>1</v>
      </c>
      <c r="CA114" s="1">
        <v>0</v>
      </c>
      <c r="CB114" s="1" t="s">
        <v>6</v>
      </c>
    </row>
    <row r="115" spans="1:80" x14ac:dyDescent="0.25">
      <c r="A115" s="1">
        <v>2739</v>
      </c>
      <c r="B115" s="1">
        <v>18</v>
      </c>
      <c r="C115" s="1">
        <v>1</v>
      </c>
      <c r="D115" s="1">
        <v>8</v>
      </c>
      <c r="E115" s="1">
        <v>0</v>
      </c>
      <c r="F115" s="1">
        <v>8</v>
      </c>
      <c r="G115" s="1">
        <v>10</v>
      </c>
      <c r="H115" s="1">
        <v>21</v>
      </c>
      <c r="I115" s="1">
        <v>0</v>
      </c>
      <c r="J115" s="1">
        <v>36</v>
      </c>
      <c r="K115" s="1">
        <v>11</v>
      </c>
      <c r="L115" s="1">
        <v>0</v>
      </c>
      <c r="M115" s="1">
        <v>15</v>
      </c>
      <c r="N115" s="1">
        <v>18</v>
      </c>
      <c r="O115" s="1">
        <v>53</v>
      </c>
      <c r="P115" s="1">
        <v>33</v>
      </c>
      <c r="Q115" s="1">
        <v>25</v>
      </c>
      <c r="R115" s="1">
        <v>31</v>
      </c>
      <c r="S115" s="1">
        <v>62</v>
      </c>
      <c r="T115" s="1">
        <v>142</v>
      </c>
      <c r="U115" s="1">
        <v>94</v>
      </c>
      <c r="V115" s="1">
        <v>55</v>
      </c>
      <c r="W115" s="1">
        <v>10</v>
      </c>
      <c r="X115" s="1">
        <v>17</v>
      </c>
      <c r="Y115" s="1">
        <v>8</v>
      </c>
      <c r="Z115" s="1">
        <v>8</v>
      </c>
      <c r="AA115" s="1">
        <v>37</v>
      </c>
      <c r="AB115" s="1">
        <v>98</v>
      </c>
      <c r="AC115" s="1">
        <v>9</v>
      </c>
      <c r="AD115" s="1">
        <v>10</v>
      </c>
      <c r="AE115" s="1">
        <v>1</v>
      </c>
      <c r="AF115" s="1">
        <v>10</v>
      </c>
      <c r="AG115" s="1">
        <v>27</v>
      </c>
      <c r="AH115" s="1">
        <v>18</v>
      </c>
      <c r="AI115" s="1">
        <v>175</v>
      </c>
      <c r="AJ115" s="1">
        <v>3</v>
      </c>
      <c r="AK115" s="1">
        <v>1</v>
      </c>
      <c r="AL115" s="1">
        <v>12</v>
      </c>
      <c r="AM115" s="1">
        <v>21</v>
      </c>
      <c r="AN115" s="1">
        <v>8</v>
      </c>
      <c r="AO115" s="1">
        <v>12</v>
      </c>
      <c r="AP115" s="1">
        <v>18</v>
      </c>
      <c r="AQ115" s="1">
        <v>0</v>
      </c>
      <c r="AR115" s="1">
        <v>26</v>
      </c>
      <c r="AS115" s="1">
        <v>8</v>
      </c>
      <c r="AT115" s="1">
        <v>0</v>
      </c>
      <c r="AU115" s="1">
        <v>7</v>
      </c>
      <c r="AV115" s="1">
        <v>2</v>
      </c>
      <c r="AW115" s="1">
        <v>21</v>
      </c>
      <c r="AX115" s="1">
        <v>0</v>
      </c>
      <c r="AY115" s="1">
        <v>4</v>
      </c>
      <c r="AZ115" s="1">
        <v>28</v>
      </c>
      <c r="BA115" s="1">
        <v>2</v>
      </c>
      <c r="BB115" s="1">
        <v>9</v>
      </c>
      <c r="BC115" s="1">
        <v>0</v>
      </c>
      <c r="BD115" s="1">
        <v>0</v>
      </c>
      <c r="BE115" s="1">
        <v>49</v>
      </c>
      <c r="BF115" s="1">
        <v>75</v>
      </c>
      <c r="BG115" s="1">
        <v>0</v>
      </c>
      <c r="BH115" s="1">
        <v>34</v>
      </c>
      <c r="BI115" s="1">
        <v>4</v>
      </c>
      <c r="BJ115" s="1">
        <v>0</v>
      </c>
      <c r="BK115" s="1">
        <v>8</v>
      </c>
      <c r="BL115" s="1">
        <v>38</v>
      </c>
      <c r="BM115" s="1">
        <v>83</v>
      </c>
      <c r="BN115" s="1">
        <v>1</v>
      </c>
      <c r="BO115" s="1">
        <v>8</v>
      </c>
      <c r="BP115" s="1">
        <v>9</v>
      </c>
      <c r="BQ115" s="1">
        <v>42</v>
      </c>
      <c r="BR115" s="1">
        <v>0</v>
      </c>
      <c r="BS115" s="1">
        <v>21</v>
      </c>
      <c r="BT115" s="1">
        <v>14</v>
      </c>
      <c r="BU115" s="1">
        <v>8</v>
      </c>
      <c r="BV115" s="1">
        <v>27</v>
      </c>
      <c r="BW115" s="1">
        <v>0</v>
      </c>
      <c r="BX115" s="1">
        <v>30</v>
      </c>
      <c r="BY115" s="1">
        <v>8</v>
      </c>
      <c r="BZ115" s="1">
        <v>20</v>
      </c>
      <c r="CA115" s="1">
        <v>3</v>
      </c>
      <c r="CB115" s="1" t="s">
        <v>7</v>
      </c>
    </row>
    <row r="116" spans="1:80" x14ac:dyDescent="0.25">
      <c r="A116" s="1">
        <v>5429</v>
      </c>
      <c r="B116" s="1">
        <v>0</v>
      </c>
      <c r="C116" s="1">
        <v>0</v>
      </c>
      <c r="D116" s="1">
        <v>0</v>
      </c>
      <c r="E116" s="1">
        <v>0</v>
      </c>
      <c r="F116" s="1">
        <v>16</v>
      </c>
      <c r="G116" s="1">
        <v>32</v>
      </c>
      <c r="H116" s="1">
        <v>24</v>
      </c>
      <c r="I116" s="1">
        <v>0</v>
      </c>
      <c r="J116" s="1">
        <v>50</v>
      </c>
      <c r="K116" s="1">
        <v>0</v>
      </c>
      <c r="L116" s="1">
        <v>8</v>
      </c>
      <c r="M116" s="1">
        <v>17</v>
      </c>
      <c r="N116" s="1">
        <v>0</v>
      </c>
      <c r="O116" s="1">
        <v>0</v>
      </c>
      <c r="P116" s="1">
        <v>8</v>
      </c>
      <c r="Q116" s="1">
        <v>0</v>
      </c>
      <c r="R116" s="1">
        <v>8</v>
      </c>
      <c r="S116" s="1">
        <v>16</v>
      </c>
      <c r="T116" s="1">
        <v>8</v>
      </c>
      <c r="U116" s="1">
        <v>110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8</v>
      </c>
      <c r="AC116" s="1">
        <v>24</v>
      </c>
      <c r="AD116" s="1">
        <v>0</v>
      </c>
      <c r="AE116" s="1">
        <v>8</v>
      </c>
      <c r="AF116" s="1">
        <v>0</v>
      </c>
      <c r="AG116" s="1">
        <v>16</v>
      </c>
      <c r="AH116" s="1">
        <v>9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25</v>
      </c>
      <c r="AR116" s="1">
        <v>8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18</v>
      </c>
      <c r="BE116" s="1">
        <v>16</v>
      </c>
      <c r="BF116" s="1">
        <v>16</v>
      </c>
      <c r="BG116" s="1">
        <v>0</v>
      </c>
      <c r="BH116" s="1">
        <v>25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16</v>
      </c>
      <c r="BR116" s="1">
        <v>0</v>
      </c>
      <c r="BS116" s="1">
        <v>24</v>
      </c>
      <c r="BT116" s="1">
        <v>0</v>
      </c>
      <c r="BU116" s="1">
        <v>0</v>
      </c>
      <c r="BV116" s="1">
        <v>114</v>
      </c>
      <c r="BW116" s="1">
        <v>0</v>
      </c>
      <c r="BX116" s="1">
        <v>0</v>
      </c>
      <c r="BY116" s="1">
        <v>0</v>
      </c>
      <c r="BZ116" s="1">
        <v>8</v>
      </c>
      <c r="CA116" s="1">
        <v>0</v>
      </c>
      <c r="CB116" s="1" t="s">
        <v>7</v>
      </c>
    </row>
    <row r="117" spans="1:80" x14ac:dyDescent="0.25">
      <c r="A117" s="1">
        <v>7040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411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1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</v>
      </c>
      <c r="BP117" s="1">
        <v>0</v>
      </c>
      <c r="BQ117" s="1">
        <v>0</v>
      </c>
      <c r="BR117" s="1">
        <v>0</v>
      </c>
      <c r="BS117" s="1">
        <v>3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1</v>
      </c>
      <c r="CB117" s="1" t="s">
        <v>7</v>
      </c>
    </row>
    <row r="118" spans="1:80" x14ac:dyDescent="0.25">
      <c r="A118" s="1">
        <v>12999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10</v>
      </c>
      <c r="T118" s="1">
        <v>0</v>
      </c>
      <c r="U118" s="1">
        <v>28</v>
      </c>
      <c r="V118" s="1">
        <v>17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0</v>
      </c>
      <c r="AD118" s="1">
        <v>0</v>
      </c>
      <c r="AE118" s="1">
        <v>6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9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4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8</v>
      </c>
      <c r="BR118" s="1">
        <v>0</v>
      </c>
      <c r="BS118" s="1">
        <v>34</v>
      </c>
      <c r="BT118" s="1">
        <v>8</v>
      </c>
      <c r="BU118" s="1">
        <v>0</v>
      </c>
      <c r="BV118" s="1">
        <v>20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 t="s">
        <v>7</v>
      </c>
    </row>
    <row r="119" spans="1:80" x14ac:dyDescent="0.25">
      <c r="A119" s="1">
        <v>505</v>
      </c>
      <c r="B119" s="1">
        <v>10</v>
      </c>
      <c r="C119" s="1">
        <v>0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77</v>
      </c>
      <c r="O119" s="1">
        <v>1691</v>
      </c>
      <c r="P119" s="1">
        <v>0</v>
      </c>
      <c r="Q119" s="1">
        <v>1124</v>
      </c>
      <c r="R119" s="1">
        <v>0</v>
      </c>
      <c r="S119" s="1">
        <v>0</v>
      </c>
      <c r="T119" s="1">
        <v>3466</v>
      </c>
      <c r="U119" s="1">
        <v>41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194</v>
      </c>
      <c r="AI119" s="1">
        <v>4227</v>
      </c>
      <c r="AJ119" s="1">
        <v>0</v>
      </c>
      <c r="AK119" s="1">
        <v>1543</v>
      </c>
      <c r="AL119" s="1">
        <v>1</v>
      </c>
      <c r="AM119" s="1">
        <v>4</v>
      </c>
      <c r="AN119" s="1">
        <v>0</v>
      </c>
      <c r="AO119" s="1">
        <v>55</v>
      </c>
      <c r="AP119" s="1">
        <v>0</v>
      </c>
      <c r="AQ119" s="1">
        <v>0</v>
      </c>
      <c r="AR119" s="1">
        <v>9</v>
      </c>
      <c r="AS119" s="1">
        <v>0</v>
      </c>
      <c r="AT119" s="1">
        <v>0</v>
      </c>
      <c r="AU119" s="1">
        <v>0</v>
      </c>
      <c r="AV119" s="1">
        <v>1</v>
      </c>
      <c r="AW119" s="1">
        <v>4</v>
      </c>
      <c r="AX119" s="1">
        <v>1</v>
      </c>
      <c r="AY119" s="1">
        <v>0</v>
      </c>
      <c r="AZ119" s="1">
        <v>10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211</v>
      </c>
      <c r="BM119" s="1">
        <v>737</v>
      </c>
      <c r="BN119" s="1">
        <v>1</v>
      </c>
      <c r="BO119" s="1">
        <v>219</v>
      </c>
      <c r="BP119" s="1">
        <v>0</v>
      </c>
      <c r="BQ119" s="1">
        <v>0</v>
      </c>
      <c r="BR119" s="1">
        <v>0</v>
      </c>
      <c r="BS119" s="1">
        <v>30</v>
      </c>
      <c r="BT119" s="1">
        <v>1</v>
      </c>
      <c r="BU119" s="1">
        <v>0</v>
      </c>
      <c r="BV119" s="1">
        <v>14</v>
      </c>
      <c r="BW119" s="1">
        <v>0</v>
      </c>
      <c r="BX119" s="1">
        <v>1</v>
      </c>
      <c r="BY119" s="1">
        <v>0</v>
      </c>
      <c r="BZ119" s="1">
        <v>12</v>
      </c>
      <c r="CA119" s="1">
        <v>0</v>
      </c>
      <c r="CB119" s="1" t="s">
        <v>8</v>
      </c>
    </row>
    <row r="120" spans="1:80" x14ac:dyDescent="0.25">
      <c r="A120" s="1">
        <v>1986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9</v>
      </c>
      <c r="N120" s="1">
        <v>187</v>
      </c>
      <c r="O120" s="1">
        <v>267</v>
      </c>
      <c r="P120" s="1">
        <v>2</v>
      </c>
      <c r="Q120" s="1">
        <v>272</v>
      </c>
      <c r="R120" s="1">
        <v>0</v>
      </c>
      <c r="S120" s="1">
        <v>1</v>
      </c>
      <c r="T120" s="1">
        <v>280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2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262</v>
      </c>
      <c r="AI120" s="1">
        <v>732</v>
      </c>
      <c r="AJ120" s="1">
        <v>0</v>
      </c>
      <c r="AK120" s="1">
        <v>352</v>
      </c>
      <c r="AL120" s="1">
        <v>2</v>
      </c>
      <c r="AM120" s="1">
        <v>1</v>
      </c>
      <c r="AN120" s="1">
        <v>0</v>
      </c>
      <c r="AO120" s="1">
        <v>10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56</v>
      </c>
      <c r="BM120" s="1">
        <v>102</v>
      </c>
      <c r="BN120" s="1">
        <v>1</v>
      </c>
      <c r="BO120" s="1">
        <v>139</v>
      </c>
      <c r="BP120" s="1">
        <v>1</v>
      </c>
      <c r="BQ120" s="1">
        <v>0</v>
      </c>
      <c r="BR120" s="1">
        <v>0</v>
      </c>
      <c r="BS120" s="1">
        <v>9</v>
      </c>
      <c r="BT120" s="1">
        <v>2</v>
      </c>
      <c r="BU120" s="1">
        <v>0</v>
      </c>
      <c r="BV120" s="1">
        <v>1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 t="s">
        <v>9</v>
      </c>
    </row>
    <row r="121" spans="1:80" x14ac:dyDescent="0.25">
      <c r="A121" s="1">
        <v>4108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8</v>
      </c>
      <c r="O121" s="1">
        <v>57</v>
      </c>
      <c r="P121" s="1">
        <v>0</v>
      </c>
      <c r="Q121" s="1">
        <v>47</v>
      </c>
      <c r="R121" s="1">
        <v>0</v>
      </c>
      <c r="S121" s="1">
        <v>4</v>
      </c>
      <c r="T121" s="1">
        <v>17</v>
      </c>
      <c r="U121" s="1">
        <v>2</v>
      </c>
      <c r="V121" s="1">
        <v>28</v>
      </c>
      <c r="W121" s="1">
        <v>0</v>
      </c>
      <c r="X121" s="1">
        <v>0</v>
      </c>
      <c r="Y121" s="1">
        <v>0</v>
      </c>
      <c r="Z121" s="1">
        <v>0</v>
      </c>
      <c r="AA121" s="1">
        <v>5</v>
      </c>
      <c r="AB121" s="1">
        <v>0</v>
      </c>
      <c r="AC121" s="1">
        <v>1</v>
      </c>
      <c r="AD121" s="1">
        <v>8</v>
      </c>
      <c r="AE121" s="1">
        <v>0</v>
      </c>
      <c r="AF121" s="1">
        <v>0</v>
      </c>
      <c r="AG121" s="1">
        <v>8</v>
      </c>
      <c r="AH121" s="1">
        <v>247</v>
      </c>
      <c r="AI121" s="1">
        <v>118</v>
      </c>
      <c r="AJ121" s="1">
        <v>0</v>
      </c>
      <c r="AK121" s="1">
        <v>125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8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13</v>
      </c>
      <c r="BA121" s="1">
        <v>8</v>
      </c>
      <c r="BB121" s="1">
        <v>8</v>
      </c>
      <c r="BC121" s="1">
        <v>0</v>
      </c>
      <c r="BD121" s="1">
        <v>0</v>
      </c>
      <c r="BE121" s="1">
        <v>1</v>
      </c>
      <c r="BF121" s="1">
        <v>16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80</v>
      </c>
      <c r="BM121" s="1">
        <v>127</v>
      </c>
      <c r="BN121" s="1">
        <v>0</v>
      </c>
      <c r="BO121" s="1">
        <v>14</v>
      </c>
      <c r="BP121" s="1">
        <v>0</v>
      </c>
      <c r="BQ121" s="1">
        <v>0</v>
      </c>
      <c r="BR121" s="1">
        <v>0</v>
      </c>
      <c r="BS121" s="1">
        <v>0</v>
      </c>
      <c r="BT121" s="1">
        <v>2</v>
      </c>
      <c r="BU121" s="1">
        <v>0</v>
      </c>
      <c r="BV121" s="1">
        <v>1</v>
      </c>
      <c r="BW121" s="1">
        <v>0</v>
      </c>
      <c r="BX121" s="1">
        <v>0</v>
      </c>
      <c r="BY121" s="1">
        <v>8</v>
      </c>
      <c r="BZ121" s="1">
        <v>14</v>
      </c>
      <c r="CA121" s="1">
        <v>0</v>
      </c>
      <c r="CB121" s="1" t="s">
        <v>9</v>
      </c>
    </row>
    <row r="122" spans="1:80" x14ac:dyDescent="0.25">
      <c r="A122" s="1">
        <v>6863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8</v>
      </c>
      <c r="O122" s="1">
        <v>24</v>
      </c>
      <c r="P122" s="1">
        <v>0</v>
      </c>
      <c r="Q122" s="1">
        <v>91</v>
      </c>
      <c r="R122" s="1">
        <v>0</v>
      </c>
      <c r="S122" s="1">
        <v>0</v>
      </c>
      <c r="T122" s="1">
        <v>83</v>
      </c>
      <c r="U122" s="1">
        <v>24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67</v>
      </c>
      <c r="AJ122" s="1">
        <v>0</v>
      </c>
      <c r="AK122" s="1">
        <v>76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8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8</v>
      </c>
      <c r="BN122" s="1">
        <v>0</v>
      </c>
      <c r="BO122" s="1">
        <v>41</v>
      </c>
      <c r="BP122" s="1">
        <v>0</v>
      </c>
      <c r="BQ122" s="1">
        <v>0</v>
      </c>
      <c r="BR122" s="1">
        <v>0</v>
      </c>
      <c r="BS122" s="1">
        <v>8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 t="s">
        <v>9</v>
      </c>
    </row>
    <row r="123" spans="1:80" x14ac:dyDescent="0.25">
      <c r="A123" s="1">
        <v>10005</v>
      </c>
      <c r="B123" s="1">
        <v>12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8</v>
      </c>
      <c r="P123" s="1">
        <v>0</v>
      </c>
      <c r="Q123" s="1">
        <v>22</v>
      </c>
      <c r="R123" s="1">
        <v>18</v>
      </c>
      <c r="S123" s="1">
        <v>1</v>
      </c>
      <c r="T123" s="1">
        <v>15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4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35</v>
      </c>
      <c r="AI123" s="1">
        <v>26</v>
      </c>
      <c r="AJ123" s="1">
        <v>0</v>
      </c>
      <c r="AK123" s="1">
        <v>43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1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4</v>
      </c>
      <c r="BM123" s="1">
        <v>29</v>
      </c>
      <c r="BN123" s="1">
        <v>0</v>
      </c>
      <c r="BO123" s="1">
        <v>11</v>
      </c>
      <c r="BP123" s="1">
        <v>0</v>
      </c>
      <c r="BQ123" s="1">
        <v>0</v>
      </c>
      <c r="BR123" s="1">
        <v>0</v>
      </c>
      <c r="BS123" s="1">
        <v>0</v>
      </c>
      <c r="BT123" s="1">
        <v>1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 t="s">
        <v>9</v>
      </c>
    </row>
    <row r="124" spans="1:80" x14ac:dyDescent="0.25">
      <c r="A124" s="1">
        <v>10853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9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182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8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2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 t="s">
        <v>9</v>
      </c>
    </row>
    <row r="125" spans="1:80" x14ac:dyDescent="0.25">
      <c r="A125" s="1">
        <v>16415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73</v>
      </c>
      <c r="AI125" s="1">
        <v>8</v>
      </c>
      <c r="AJ125" s="1">
        <v>0</v>
      </c>
      <c r="AK125" s="1">
        <v>12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 t="s">
        <v>9</v>
      </c>
    </row>
    <row r="126" spans="1:80" x14ac:dyDescent="0.25">
      <c r="A126" s="1">
        <v>25721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16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1</v>
      </c>
      <c r="AI126" s="1">
        <v>0</v>
      </c>
      <c r="AJ126" s="1">
        <v>0</v>
      </c>
      <c r="AK126" s="1">
        <v>18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 t="s">
        <v>9</v>
      </c>
    </row>
    <row r="127" spans="1:80" x14ac:dyDescent="0.25">
      <c r="A127" s="1">
        <v>17</v>
      </c>
      <c r="B127" s="1">
        <v>1564</v>
      </c>
      <c r="C127" s="1">
        <v>2369</v>
      </c>
      <c r="D127" s="1">
        <v>1881</v>
      </c>
      <c r="E127" s="1">
        <v>1767</v>
      </c>
      <c r="F127" s="1">
        <v>6675</v>
      </c>
      <c r="G127" s="1">
        <v>2051</v>
      </c>
      <c r="H127" s="1">
        <v>2354</v>
      </c>
      <c r="I127" s="1">
        <v>2975</v>
      </c>
      <c r="J127" s="1">
        <v>3996</v>
      </c>
      <c r="K127" s="1">
        <v>2954</v>
      </c>
      <c r="L127" s="1">
        <v>1102</v>
      </c>
      <c r="M127" s="1">
        <v>3964</v>
      </c>
      <c r="N127" s="1">
        <v>4380</v>
      </c>
      <c r="O127" s="1">
        <v>1084</v>
      </c>
      <c r="P127" s="1">
        <v>2988</v>
      </c>
      <c r="Q127" s="1">
        <v>626</v>
      </c>
      <c r="R127" s="1">
        <v>1296</v>
      </c>
      <c r="S127" s="1">
        <v>2374</v>
      </c>
      <c r="T127" s="1">
        <v>1634</v>
      </c>
      <c r="U127" s="1">
        <v>3847</v>
      </c>
      <c r="V127" s="1">
        <v>1892</v>
      </c>
      <c r="W127" s="1">
        <v>2174</v>
      </c>
      <c r="X127" s="1">
        <v>1506</v>
      </c>
      <c r="Y127" s="1">
        <v>935</v>
      </c>
      <c r="Z127" s="1">
        <v>223</v>
      </c>
      <c r="AA127" s="1">
        <v>2531</v>
      </c>
      <c r="AB127" s="1">
        <v>3032</v>
      </c>
      <c r="AC127" s="1">
        <v>4551</v>
      </c>
      <c r="AD127" s="1">
        <v>3024</v>
      </c>
      <c r="AE127" s="1">
        <v>3192</v>
      </c>
      <c r="AF127" s="1">
        <v>3224</v>
      </c>
      <c r="AG127" s="1">
        <v>2170</v>
      </c>
      <c r="AH127" s="1">
        <v>1280</v>
      </c>
      <c r="AI127" s="1">
        <v>2199</v>
      </c>
      <c r="AJ127" s="1">
        <v>155</v>
      </c>
      <c r="AK127" s="1">
        <v>1012</v>
      </c>
      <c r="AL127" s="1">
        <v>1407</v>
      </c>
      <c r="AM127" s="1">
        <v>1487</v>
      </c>
      <c r="AN127" s="1">
        <v>2848</v>
      </c>
      <c r="AO127" s="1">
        <v>1681</v>
      </c>
      <c r="AP127" s="1">
        <v>1072</v>
      </c>
      <c r="AQ127" s="1">
        <v>3481</v>
      </c>
      <c r="AR127" s="1">
        <v>2633</v>
      </c>
      <c r="AS127" s="1">
        <v>2186</v>
      </c>
      <c r="AT127" s="1">
        <v>540</v>
      </c>
      <c r="AU127" s="1">
        <v>3398</v>
      </c>
      <c r="AV127" s="1">
        <v>1477</v>
      </c>
      <c r="AW127" s="1">
        <v>1574</v>
      </c>
      <c r="AX127" s="1">
        <v>1830</v>
      </c>
      <c r="AY127" s="1">
        <v>2125</v>
      </c>
      <c r="AZ127" s="1">
        <v>1688</v>
      </c>
      <c r="BA127" s="1">
        <v>4842</v>
      </c>
      <c r="BB127" s="1">
        <v>4772</v>
      </c>
      <c r="BC127" s="1">
        <v>1426</v>
      </c>
      <c r="BD127" s="1">
        <v>2324</v>
      </c>
      <c r="BE127" s="1">
        <v>2065</v>
      </c>
      <c r="BF127" s="1">
        <v>2161</v>
      </c>
      <c r="BG127" s="1">
        <v>5592</v>
      </c>
      <c r="BH127" s="1">
        <v>4802</v>
      </c>
      <c r="BI127" s="1">
        <v>1933</v>
      </c>
      <c r="BJ127" s="1">
        <v>446</v>
      </c>
      <c r="BK127" s="1">
        <v>1293</v>
      </c>
      <c r="BL127" s="1">
        <v>2679</v>
      </c>
      <c r="BM127" s="1">
        <v>1517</v>
      </c>
      <c r="BN127" s="1">
        <v>2931</v>
      </c>
      <c r="BO127" s="1">
        <v>2377</v>
      </c>
      <c r="BP127" s="1">
        <v>1275</v>
      </c>
      <c r="BQ127" s="1">
        <v>2997</v>
      </c>
      <c r="BR127" s="1">
        <v>2674</v>
      </c>
      <c r="BS127" s="1">
        <v>2310</v>
      </c>
      <c r="BT127" s="1">
        <v>2263</v>
      </c>
      <c r="BU127" s="1">
        <v>1814</v>
      </c>
      <c r="BV127" s="1">
        <v>3421</v>
      </c>
      <c r="BW127" s="1">
        <v>2106</v>
      </c>
      <c r="BX127" s="1">
        <v>2636</v>
      </c>
      <c r="BY127" s="1">
        <v>1063</v>
      </c>
      <c r="BZ127" s="1">
        <v>3144</v>
      </c>
      <c r="CA127" s="1">
        <v>648</v>
      </c>
      <c r="CB127" s="1" t="s">
        <v>10</v>
      </c>
    </row>
    <row r="128" spans="1:80" x14ac:dyDescent="0.25">
      <c r="A128" s="1">
        <v>39</v>
      </c>
      <c r="B128" s="1">
        <v>918</v>
      </c>
      <c r="C128" s="1">
        <v>975</v>
      </c>
      <c r="D128" s="1">
        <v>589</v>
      </c>
      <c r="E128" s="1">
        <v>909</v>
      </c>
      <c r="F128" s="1">
        <v>4053</v>
      </c>
      <c r="G128" s="1">
        <v>691</v>
      </c>
      <c r="H128" s="1">
        <v>620</v>
      </c>
      <c r="I128" s="1">
        <v>962</v>
      </c>
      <c r="J128" s="1">
        <v>1852</v>
      </c>
      <c r="K128" s="1">
        <v>1887</v>
      </c>
      <c r="L128" s="1">
        <v>643</v>
      </c>
      <c r="M128" s="1">
        <v>2154</v>
      </c>
      <c r="N128" s="1">
        <v>6015</v>
      </c>
      <c r="O128" s="1">
        <v>1796</v>
      </c>
      <c r="P128" s="1">
        <v>2102</v>
      </c>
      <c r="Q128" s="1">
        <v>1885</v>
      </c>
      <c r="R128" s="1">
        <v>731</v>
      </c>
      <c r="S128" s="1">
        <v>1055</v>
      </c>
      <c r="T128" s="1">
        <v>3159</v>
      </c>
      <c r="U128" s="1">
        <v>1951</v>
      </c>
      <c r="V128" s="1">
        <v>648</v>
      </c>
      <c r="W128" s="1">
        <v>706</v>
      </c>
      <c r="X128" s="1">
        <v>718</v>
      </c>
      <c r="Y128" s="1">
        <v>563</v>
      </c>
      <c r="Z128" s="1">
        <v>139</v>
      </c>
      <c r="AA128" s="1">
        <v>1501</v>
      </c>
      <c r="AB128" s="1">
        <v>1024</v>
      </c>
      <c r="AC128" s="1">
        <v>1494</v>
      </c>
      <c r="AD128" s="1">
        <v>1173</v>
      </c>
      <c r="AE128" s="1">
        <v>1394</v>
      </c>
      <c r="AF128" s="1">
        <v>1182</v>
      </c>
      <c r="AG128" s="1">
        <v>846</v>
      </c>
      <c r="AH128" s="1">
        <v>2469</v>
      </c>
      <c r="AI128" s="1">
        <v>3794</v>
      </c>
      <c r="AJ128" s="1">
        <v>49</v>
      </c>
      <c r="AK128" s="1">
        <v>3505</v>
      </c>
      <c r="AL128" s="1">
        <v>1057</v>
      </c>
      <c r="AM128" s="1">
        <v>821</v>
      </c>
      <c r="AN128" s="1">
        <v>1280</v>
      </c>
      <c r="AO128" s="1">
        <v>868</v>
      </c>
      <c r="AP128" s="1">
        <v>931</v>
      </c>
      <c r="AQ128" s="1">
        <v>5911</v>
      </c>
      <c r="AR128" s="1">
        <v>2049</v>
      </c>
      <c r="AS128" s="1">
        <v>1271</v>
      </c>
      <c r="AT128" s="1">
        <v>296</v>
      </c>
      <c r="AU128" s="1">
        <v>1551</v>
      </c>
      <c r="AV128" s="1">
        <v>1134</v>
      </c>
      <c r="AW128" s="1">
        <v>1189</v>
      </c>
      <c r="AX128" s="1">
        <v>888</v>
      </c>
      <c r="AY128" s="1">
        <v>2299</v>
      </c>
      <c r="AZ128" s="1">
        <v>818</v>
      </c>
      <c r="BA128" s="1">
        <v>1989</v>
      </c>
      <c r="BB128" s="1">
        <v>1761</v>
      </c>
      <c r="BC128" s="1">
        <v>725</v>
      </c>
      <c r="BD128" s="1">
        <v>1893</v>
      </c>
      <c r="BE128" s="1">
        <v>675</v>
      </c>
      <c r="BF128" s="1">
        <v>822</v>
      </c>
      <c r="BG128" s="1">
        <v>1630</v>
      </c>
      <c r="BH128" s="1">
        <v>1504</v>
      </c>
      <c r="BI128" s="1">
        <v>834</v>
      </c>
      <c r="BJ128" s="1">
        <v>176</v>
      </c>
      <c r="BK128" s="1">
        <v>720</v>
      </c>
      <c r="BL128" s="1">
        <v>2315</v>
      </c>
      <c r="BM128" s="1">
        <v>1672</v>
      </c>
      <c r="BN128" s="1">
        <v>2150</v>
      </c>
      <c r="BO128" s="1">
        <v>3407</v>
      </c>
      <c r="BP128" s="1">
        <v>566</v>
      </c>
      <c r="BQ128" s="1">
        <v>944</v>
      </c>
      <c r="BR128" s="1">
        <v>2941</v>
      </c>
      <c r="BS128" s="1">
        <v>948</v>
      </c>
      <c r="BT128" s="1">
        <v>888</v>
      </c>
      <c r="BU128" s="1">
        <v>460</v>
      </c>
      <c r="BV128" s="1">
        <v>1852</v>
      </c>
      <c r="BW128" s="1">
        <v>1234</v>
      </c>
      <c r="BX128" s="1">
        <v>1114</v>
      </c>
      <c r="BY128" s="1">
        <v>699</v>
      </c>
      <c r="BZ128" s="1">
        <v>1108</v>
      </c>
      <c r="CA128" s="1">
        <v>551</v>
      </c>
      <c r="CB128" s="1" t="s">
        <v>10</v>
      </c>
    </row>
    <row r="129" spans="1:80" x14ac:dyDescent="0.25">
      <c r="A129" s="1">
        <v>2827</v>
      </c>
      <c r="B129" s="1">
        <v>26</v>
      </c>
      <c r="C129" s="1">
        <v>43</v>
      </c>
      <c r="D129" s="1">
        <v>8</v>
      </c>
      <c r="E129" s="1">
        <v>8</v>
      </c>
      <c r="F129" s="1">
        <v>9</v>
      </c>
      <c r="G129" s="1">
        <v>2</v>
      </c>
      <c r="H129" s="1">
        <v>25</v>
      </c>
      <c r="I129" s="1">
        <v>6</v>
      </c>
      <c r="J129" s="1">
        <v>17</v>
      </c>
      <c r="K129" s="1">
        <v>0</v>
      </c>
      <c r="L129" s="1">
        <v>11</v>
      </c>
      <c r="M129" s="1">
        <v>77</v>
      </c>
      <c r="N129" s="1">
        <v>34</v>
      </c>
      <c r="O129" s="1">
        <v>23</v>
      </c>
      <c r="P129" s="1">
        <v>28</v>
      </c>
      <c r="Q129" s="1">
        <v>13</v>
      </c>
      <c r="R129" s="1">
        <v>40</v>
      </c>
      <c r="S129" s="1">
        <v>31</v>
      </c>
      <c r="T129" s="1">
        <v>11</v>
      </c>
      <c r="U129" s="1">
        <v>35</v>
      </c>
      <c r="V129" s="1">
        <v>26</v>
      </c>
      <c r="W129" s="1">
        <v>18</v>
      </c>
      <c r="X129" s="1">
        <v>17</v>
      </c>
      <c r="Y129" s="1">
        <v>0</v>
      </c>
      <c r="Z129" s="1">
        <v>1</v>
      </c>
      <c r="AA129" s="1">
        <v>45</v>
      </c>
      <c r="AB129" s="1">
        <v>36</v>
      </c>
      <c r="AC129" s="1">
        <v>46</v>
      </c>
      <c r="AD129" s="1">
        <v>42</v>
      </c>
      <c r="AE129" s="1">
        <v>44</v>
      </c>
      <c r="AF129" s="1">
        <v>37</v>
      </c>
      <c r="AG129" s="1">
        <v>17</v>
      </c>
      <c r="AH129" s="1">
        <v>1</v>
      </c>
      <c r="AI129" s="1">
        <v>50</v>
      </c>
      <c r="AJ129" s="1">
        <v>1</v>
      </c>
      <c r="AK129" s="1">
        <v>6</v>
      </c>
      <c r="AL129" s="1">
        <v>26</v>
      </c>
      <c r="AM129" s="1">
        <v>14</v>
      </c>
      <c r="AN129" s="1">
        <v>19</v>
      </c>
      <c r="AO129" s="1">
        <v>18</v>
      </c>
      <c r="AP129" s="1">
        <v>8</v>
      </c>
      <c r="AQ129" s="1">
        <v>17</v>
      </c>
      <c r="AR129" s="1">
        <v>9</v>
      </c>
      <c r="AS129" s="1">
        <v>11</v>
      </c>
      <c r="AT129" s="1">
        <v>0</v>
      </c>
      <c r="AU129" s="1">
        <v>9</v>
      </c>
      <c r="AV129" s="1">
        <v>6</v>
      </c>
      <c r="AW129" s="1">
        <v>3</v>
      </c>
      <c r="AX129" s="1">
        <v>19</v>
      </c>
      <c r="AY129" s="1">
        <v>10</v>
      </c>
      <c r="AZ129" s="1">
        <v>57</v>
      </c>
      <c r="BA129" s="1">
        <v>82</v>
      </c>
      <c r="BB129" s="1">
        <v>11</v>
      </c>
      <c r="BC129" s="1">
        <v>0</v>
      </c>
      <c r="BD129" s="1">
        <v>57</v>
      </c>
      <c r="BE129" s="1">
        <v>7</v>
      </c>
      <c r="BF129" s="1">
        <v>12</v>
      </c>
      <c r="BG129" s="1">
        <v>36</v>
      </c>
      <c r="BH129" s="1">
        <v>78</v>
      </c>
      <c r="BI129" s="1">
        <v>17</v>
      </c>
      <c r="BJ129" s="1">
        <v>0</v>
      </c>
      <c r="BK129" s="1">
        <v>8</v>
      </c>
      <c r="BL129" s="1">
        <v>9</v>
      </c>
      <c r="BM129" s="1">
        <v>30</v>
      </c>
      <c r="BN129" s="1">
        <v>15</v>
      </c>
      <c r="BO129" s="1">
        <v>33</v>
      </c>
      <c r="BP129" s="1">
        <v>3</v>
      </c>
      <c r="BQ129" s="1">
        <v>27</v>
      </c>
      <c r="BR129" s="1">
        <v>27</v>
      </c>
      <c r="BS129" s="1">
        <v>17</v>
      </c>
      <c r="BT129" s="1">
        <v>14</v>
      </c>
      <c r="BU129" s="1">
        <v>2</v>
      </c>
      <c r="BV129" s="1">
        <v>24</v>
      </c>
      <c r="BW129" s="1">
        <v>1</v>
      </c>
      <c r="BX129" s="1">
        <v>21</v>
      </c>
      <c r="BY129" s="1">
        <v>9</v>
      </c>
      <c r="BZ129" s="1">
        <v>53</v>
      </c>
      <c r="CA129" s="1">
        <v>0</v>
      </c>
      <c r="CB129" s="1" t="s">
        <v>10</v>
      </c>
    </row>
    <row r="130" spans="1:80" x14ac:dyDescent="0.25">
      <c r="A130" s="1">
        <v>2893</v>
      </c>
      <c r="B130" s="1">
        <v>8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17</v>
      </c>
      <c r="K130" s="1">
        <v>0</v>
      </c>
      <c r="L130" s="1">
        <v>0</v>
      </c>
      <c r="M130" s="1">
        <v>0</v>
      </c>
      <c r="N130" s="1">
        <v>24</v>
      </c>
      <c r="O130" s="1">
        <v>183</v>
      </c>
      <c r="P130" s="1">
        <v>0</v>
      </c>
      <c r="Q130" s="1">
        <v>86</v>
      </c>
      <c r="R130" s="1">
        <v>0</v>
      </c>
      <c r="S130" s="1">
        <v>0</v>
      </c>
      <c r="T130" s="1">
        <v>202</v>
      </c>
      <c r="U130" s="1">
        <v>8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4</v>
      </c>
      <c r="AD130" s="1">
        <v>0</v>
      </c>
      <c r="AE130" s="1">
        <v>0</v>
      </c>
      <c r="AF130" s="1">
        <v>0</v>
      </c>
      <c r="AG130" s="1">
        <v>0</v>
      </c>
      <c r="AH130" s="1">
        <v>101</v>
      </c>
      <c r="AI130" s="1">
        <v>415</v>
      </c>
      <c r="AJ130" s="1">
        <v>0</v>
      </c>
      <c r="AK130" s="1">
        <v>350</v>
      </c>
      <c r="AL130" s="1">
        <v>0</v>
      </c>
      <c r="AM130" s="1">
        <v>0</v>
      </c>
      <c r="AN130" s="1">
        <v>0</v>
      </c>
      <c r="AO130" s="1">
        <v>4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</v>
      </c>
      <c r="AY130" s="1">
        <v>0</v>
      </c>
      <c r="AZ130" s="1">
        <v>0</v>
      </c>
      <c r="BA130" s="1">
        <v>8</v>
      </c>
      <c r="BB130" s="1">
        <v>8</v>
      </c>
      <c r="BC130" s="1">
        <v>8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29</v>
      </c>
      <c r="BM130" s="1">
        <v>47</v>
      </c>
      <c r="BN130" s="1">
        <v>0</v>
      </c>
      <c r="BO130" s="1">
        <v>64</v>
      </c>
      <c r="BP130" s="1">
        <v>0</v>
      </c>
      <c r="BQ130" s="1">
        <v>0</v>
      </c>
      <c r="BR130" s="1">
        <v>0</v>
      </c>
      <c r="BS130" s="1">
        <v>0</v>
      </c>
      <c r="BT130" s="1">
        <v>12</v>
      </c>
      <c r="BU130" s="1">
        <v>0</v>
      </c>
      <c r="BV130" s="1">
        <v>17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 t="s">
        <v>10</v>
      </c>
    </row>
    <row r="131" spans="1:80" x14ac:dyDescent="0.25">
      <c r="A131" s="1">
        <v>3501</v>
      </c>
      <c r="B131" s="1">
        <v>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13</v>
      </c>
      <c r="K131" s="1">
        <v>13</v>
      </c>
      <c r="L131" s="1">
        <v>0</v>
      </c>
      <c r="M131" s="1">
        <v>0</v>
      </c>
      <c r="N131" s="1">
        <v>31</v>
      </c>
      <c r="O131" s="1">
        <v>45</v>
      </c>
      <c r="P131" s="1">
        <v>0</v>
      </c>
      <c r="Q131" s="1">
        <v>103</v>
      </c>
      <c r="R131" s="1">
        <v>0</v>
      </c>
      <c r="S131" s="1">
        <v>0</v>
      </c>
      <c r="T131" s="1">
        <v>52</v>
      </c>
      <c r="U131" s="1">
        <v>14</v>
      </c>
      <c r="V131" s="1">
        <v>4</v>
      </c>
      <c r="W131" s="1">
        <v>0</v>
      </c>
      <c r="X131" s="1">
        <v>1</v>
      </c>
      <c r="Y131" s="1">
        <v>0</v>
      </c>
      <c r="Z131" s="1">
        <v>0</v>
      </c>
      <c r="AA131" s="1">
        <v>4</v>
      </c>
      <c r="AB131" s="1">
        <v>4</v>
      </c>
      <c r="AC131" s="1">
        <v>1</v>
      </c>
      <c r="AD131" s="1">
        <v>1</v>
      </c>
      <c r="AE131" s="1">
        <v>5</v>
      </c>
      <c r="AF131" s="1">
        <v>1</v>
      </c>
      <c r="AG131" s="1">
        <v>0</v>
      </c>
      <c r="AH131" s="1">
        <v>163</v>
      </c>
      <c r="AI131" s="1">
        <v>128</v>
      </c>
      <c r="AJ131" s="1">
        <v>0</v>
      </c>
      <c r="AK131" s="1">
        <v>396</v>
      </c>
      <c r="AL131" s="1">
        <v>0</v>
      </c>
      <c r="AM131" s="1">
        <v>1</v>
      </c>
      <c r="AN131" s="1">
        <v>9</v>
      </c>
      <c r="AO131" s="1">
        <v>5</v>
      </c>
      <c r="AP131" s="1">
        <v>0</v>
      </c>
      <c r="AQ131" s="1">
        <v>0</v>
      </c>
      <c r="AR131" s="1">
        <v>25</v>
      </c>
      <c r="AS131" s="1">
        <v>12</v>
      </c>
      <c r="AT131" s="1">
        <v>0</v>
      </c>
      <c r="AU131" s="1">
        <v>0</v>
      </c>
      <c r="AV131" s="1">
        <v>0</v>
      </c>
      <c r="AW131" s="1">
        <v>2</v>
      </c>
      <c r="AX131" s="1">
        <v>0</v>
      </c>
      <c r="AY131" s="1">
        <v>0</v>
      </c>
      <c r="AZ131" s="1">
        <v>1</v>
      </c>
      <c r="BA131" s="1">
        <v>1</v>
      </c>
      <c r="BB131" s="1">
        <v>1</v>
      </c>
      <c r="BC131" s="1">
        <v>0</v>
      </c>
      <c r="BD131" s="1">
        <v>1</v>
      </c>
      <c r="BE131" s="1">
        <v>0</v>
      </c>
      <c r="BF131" s="1">
        <v>1</v>
      </c>
      <c r="BG131" s="1">
        <v>8</v>
      </c>
      <c r="BH131" s="1">
        <v>0</v>
      </c>
      <c r="BI131" s="1">
        <v>1</v>
      </c>
      <c r="BJ131" s="1">
        <v>0</v>
      </c>
      <c r="BK131" s="1">
        <v>0</v>
      </c>
      <c r="BL131" s="1">
        <v>58</v>
      </c>
      <c r="BM131" s="1">
        <v>44</v>
      </c>
      <c r="BN131" s="1">
        <v>1</v>
      </c>
      <c r="BO131" s="1">
        <v>57</v>
      </c>
      <c r="BP131" s="1">
        <v>0</v>
      </c>
      <c r="BQ131" s="1">
        <v>0</v>
      </c>
      <c r="BR131" s="1">
        <v>0</v>
      </c>
      <c r="BS131" s="1">
        <v>0</v>
      </c>
      <c r="BT131" s="1">
        <v>4</v>
      </c>
      <c r="BU131" s="1">
        <v>0</v>
      </c>
      <c r="BV131" s="1">
        <v>12</v>
      </c>
      <c r="BW131" s="1">
        <v>1</v>
      </c>
      <c r="BX131" s="1">
        <v>2</v>
      </c>
      <c r="BY131" s="1">
        <v>0</v>
      </c>
      <c r="BZ131" s="1">
        <v>2</v>
      </c>
      <c r="CA131" s="1">
        <v>0</v>
      </c>
      <c r="CB131" s="1" t="s">
        <v>10</v>
      </c>
    </row>
    <row r="132" spans="1:80" x14ac:dyDescent="0.25">
      <c r="A132" s="1">
        <v>8064</v>
      </c>
      <c r="B132" s="1">
        <v>4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8</v>
      </c>
      <c r="K132" s="1">
        <v>0</v>
      </c>
      <c r="L132" s="1">
        <v>0</v>
      </c>
      <c r="M132" s="1">
        <v>0</v>
      </c>
      <c r="N132" s="1">
        <v>13</v>
      </c>
      <c r="O132" s="1">
        <v>6</v>
      </c>
      <c r="P132" s="1">
        <v>1</v>
      </c>
      <c r="Q132" s="1">
        <v>22</v>
      </c>
      <c r="R132" s="1">
        <v>0</v>
      </c>
      <c r="S132" s="1">
        <v>0</v>
      </c>
      <c r="T132" s="1">
        <v>29</v>
      </c>
      <c r="U132" s="1">
        <v>9</v>
      </c>
      <c r="V132" s="1">
        <v>0</v>
      </c>
      <c r="W132" s="1">
        <v>0</v>
      </c>
      <c r="X132" s="1">
        <v>1</v>
      </c>
      <c r="Y132" s="1">
        <v>0</v>
      </c>
      <c r="Z132" s="1">
        <v>0</v>
      </c>
      <c r="AA132" s="1">
        <v>2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  <c r="AG132" s="1">
        <v>0</v>
      </c>
      <c r="AH132" s="1">
        <v>29</v>
      </c>
      <c r="AI132" s="1">
        <v>1</v>
      </c>
      <c r="AJ132" s="1">
        <v>0</v>
      </c>
      <c r="AK132" s="1">
        <v>72</v>
      </c>
      <c r="AL132" s="1">
        <v>0</v>
      </c>
      <c r="AM132" s="1">
        <v>0</v>
      </c>
      <c r="AN132" s="1">
        <v>0</v>
      </c>
      <c r="AO132" s="1">
        <v>4</v>
      </c>
      <c r="AP132" s="1">
        <v>0</v>
      </c>
      <c r="AQ132" s="1">
        <v>0</v>
      </c>
      <c r="AR132" s="1">
        <v>4</v>
      </c>
      <c r="AS132" s="1">
        <v>1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38</v>
      </c>
      <c r="BM132" s="1">
        <v>31</v>
      </c>
      <c r="BN132" s="1">
        <v>0</v>
      </c>
      <c r="BO132" s="1">
        <v>34</v>
      </c>
      <c r="BP132" s="1">
        <v>0</v>
      </c>
      <c r="BQ132" s="1">
        <v>12</v>
      </c>
      <c r="BR132" s="1">
        <v>1</v>
      </c>
      <c r="BS132" s="1">
        <v>0</v>
      </c>
      <c r="BT132" s="1">
        <v>5</v>
      </c>
      <c r="BU132" s="1">
        <v>0</v>
      </c>
      <c r="BV132" s="1">
        <v>9</v>
      </c>
      <c r="BW132" s="1">
        <v>0</v>
      </c>
      <c r="BX132" s="1">
        <v>1</v>
      </c>
      <c r="BY132" s="1">
        <v>1</v>
      </c>
      <c r="BZ132" s="1">
        <v>0</v>
      </c>
      <c r="CA132" s="1">
        <v>0</v>
      </c>
      <c r="CB132" s="1" t="s">
        <v>10</v>
      </c>
    </row>
    <row r="133" spans="1:80" x14ac:dyDescent="0.25">
      <c r="A133" s="1">
        <v>17142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4</v>
      </c>
      <c r="L133" s="1">
        <v>0</v>
      </c>
      <c r="M133" s="1">
        <v>0</v>
      </c>
      <c r="N133" s="1">
        <v>1</v>
      </c>
      <c r="O133" s="1">
        <v>0</v>
      </c>
      <c r="P133" s="1">
        <v>4</v>
      </c>
      <c r="Q133" s="1">
        <v>4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4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9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4</v>
      </c>
      <c r="BA133" s="1">
        <v>0</v>
      </c>
      <c r="BB133" s="1">
        <v>0</v>
      </c>
      <c r="BC133" s="1">
        <v>0</v>
      </c>
      <c r="BD133" s="1">
        <v>0</v>
      </c>
      <c r="BE133" s="1">
        <v>4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8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1</v>
      </c>
      <c r="BT133" s="1">
        <v>24</v>
      </c>
      <c r="BU133" s="1">
        <v>8</v>
      </c>
      <c r="BV133" s="1">
        <v>0</v>
      </c>
      <c r="BW133" s="1">
        <v>0</v>
      </c>
      <c r="BX133" s="1">
        <v>4</v>
      </c>
      <c r="BY133" s="1">
        <v>0</v>
      </c>
      <c r="BZ133" s="1">
        <v>0</v>
      </c>
      <c r="CA133" s="1">
        <v>0</v>
      </c>
      <c r="CB133" s="1" t="s">
        <v>10</v>
      </c>
    </row>
    <row r="134" spans="1:80" x14ac:dyDescent="0.25">
      <c r="A134" s="1">
        <v>17842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1</v>
      </c>
      <c r="K134" s="1">
        <v>8</v>
      </c>
      <c r="L134" s="1">
        <v>0</v>
      </c>
      <c r="M134" s="1">
        <v>0</v>
      </c>
      <c r="N134" s="1">
        <v>9</v>
      </c>
      <c r="O134" s="1">
        <v>0</v>
      </c>
      <c r="P134" s="1">
        <v>0</v>
      </c>
      <c r="Q134" s="1">
        <v>10</v>
      </c>
      <c r="R134" s="1">
        <v>0</v>
      </c>
      <c r="S134" s="1">
        <v>0</v>
      </c>
      <c r="T134" s="1">
        <v>1</v>
      </c>
      <c r="U134" s="1">
        <v>0</v>
      </c>
      <c r="V134" s="1">
        <v>1</v>
      </c>
      <c r="W134" s="1">
        <v>0</v>
      </c>
      <c r="X134" s="1">
        <v>2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9</v>
      </c>
      <c r="AI134" s="1">
        <v>9</v>
      </c>
      <c r="AJ134" s="1">
        <v>0</v>
      </c>
      <c r="AK134" s="1">
        <v>17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8</v>
      </c>
      <c r="BM134" s="1">
        <v>1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 t="s">
        <v>10</v>
      </c>
    </row>
    <row r="135" spans="1:80" x14ac:dyDescent="0.25">
      <c r="A135" s="1">
        <v>93</v>
      </c>
      <c r="B135" s="1">
        <v>876</v>
      </c>
      <c r="C135" s="1">
        <v>507</v>
      </c>
      <c r="D135" s="1">
        <v>402</v>
      </c>
      <c r="E135" s="1">
        <v>713</v>
      </c>
      <c r="F135" s="1">
        <v>451</v>
      </c>
      <c r="G135" s="1">
        <v>478</v>
      </c>
      <c r="H135" s="1">
        <v>696</v>
      </c>
      <c r="I135" s="1">
        <v>703</v>
      </c>
      <c r="J135" s="1">
        <v>1723</v>
      </c>
      <c r="K135" s="1">
        <v>304</v>
      </c>
      <c r="L135" s="1">
        <v>531</v>
      </c>
      <c r="M135" s="1">
        <v>1065</v>
      </c>
      <c r="N135" s="1">
        <v>1068</v>
      </c>
      <c r="O135" s="1">
        <v>1216</v>
      </c>
      <c r="P135" s="1">
        <v>1106</v>
      </c>
      <c r="Q135" s="1">
        <v>642</v>
      </c>
      <c r="R135" s="1">
        <v>735</v>
      </c>
      <c r="S135" s="1">
        <v>1648</v>
      </c>
      <c r="T135" s="1">
        <v>1729</v>
      </c>
      <c r="U135" s="1">
        <v>2507</v>
      </c>
      <c r="V135" s="1">
        <v>526</v>
      </c>
      <c r="W135" s="1">
        <v>310</v>
      </c>
      <c r="X135" s="1">
        <v>282</v>
      </c>
      <c r="Y135" s="1">
        <v>348</v>
      </c>
      <c r="Z135" s="1">
        <v>0</v>
      </c>
      <c r="AA135" s="1">
        <v>1702</v>
      </c>
      <c r="AB135" s="1">
        <v>1219</v>
      </c>
      <c r="AC135" s="1">
        <v>1237</v>
      </c>
      <c r="AD135" s="1">
        <v>798</v>
      </c>
      <c r="AE135" s="1">
        <v>1375</v>
      </c>
      <c r="AF135" s="1">
        <v>693</v>
      </c>
      <c r="AG135" s="1">
        <v>394</v>
      </c>
      <c r="AH135" s="1">
        <v>1396</v>
      </c>
      <c r="AI135" s="1">
        <v>2737</v>
      </c>
      <c r="AJ135" s="1">
        <v>49</v>
      </c>
      <c r="AK135" s="1">
        <v>1382</v>
      </c>
      <c r="AL135" s="1">
        <v>796</v>
      </c>
      <c r="AM135" s="1">
        <v>711</v>
      </c>
      <c r="AN135" s="1">
        <v>1355</v>
      </c>
      <c r="AO135" s="1">
        <v>951</v>
      </c>
      <c r="AP135" s="1">
        <v>90</v>
      </c>
      <c r="AQ135" s="1">
        <v>317</v>
      </c>
      <c r="AR135" s="1">
        <v>1535</v>
      </c>
      <c r="AS135" s="1">
        <v>654</v>
      </c>
      <c r="AT135" s="1">
        <v>247</v>
      </c>
      <c r="AU135" s="1">
        <v>730</v>
      </c>
      <c r="AV135" s="1">
        <v>1020</v>
      </c>
      <c r="AW135" s="1">
        <v>901</v>
      </c>
      <c r="AX135" s="1">
        <v>1148</v>
      </c>
      <c r="AY135" s="1">
        <v>702</v>
      </c>
      <c r="AZ135" s="1">
        <v>616</v>
      </c>
      <c r="BA135" s="1">
        <v>773</v>
      </c>
      <c r="BB135" s="1">
        <v>1124</v>
      </c>
      <c r="BC135" s="1">
        <v>153</v>
      </c>
      <c r="BD135" s="1">
        <v>162</v>
      </c>
      <c r="BE135" s="1">
        <v>735</v>
      </c>
      <c r="BF135" s="1">
        <v>1037</v>
      </c>
      <c r="BG135" s="1">
        <v>1560</v>
      </c>
      <c r="BH135" s="1">
        <v>1775</v>
      </c>
      <c r="BI135" s="1">
        <v>608</v>
      </c>
      <c r="BJ135" s="1">
        <v>18</v>
      </c>
      <c r="BK135" s="1">
        <v>294</v>
      </c>
      <c r="BL135" s="1">
        <v>1036</v>
      </c>
      <c r="BM135" s="1">
        <v>1329</v>
      </c>
      <c r="BN135" s="1">
        <v>2116</v>
      </c>
      <c r="BO135" s="1">
        <v>1053</v>
      </c>
      <c r="BP135" s="1">
        <v>854</v>
      </c>
      <c r="BQ135" s="1">
        <v>1218</v>
      </c>
      <c r="BR135" s="1">
        <v>706</v>
      </c>
      <c r="BS135" s="1">
        <v>1267</v>
      </c>
      <c r="BT135" s="1">
        <v>486</v>
      </c>
      <c r="BU135" s="1">
        <v>243</v>
      </c>
      <c r="BV135" s="1">
        <v>1802</v>
      </c>
      <c r="BW135" s="1">
        <v>149</v>
      </c>
      <c r="BX135" s="1">
        <v>1012</v>
      </c>
      <c r="BY135" s="1">
        <v>86</v>
      </c>
      <c r="BZ135" s="1">
        <v>696</v>
      </c>
      <c r="CA135" s="1">
        <v>370</v>
      </c>
      <c r="CB135" s="1" t="s">
        <v>11</v>
      </c>
    </row>
    <row r="136" spans="1:80" x14ac:dyDescent="0.25">
      <c r="A136" s="1">
        <v>364</v>
      </c>
      <c r="B136" s="1">
        <v>16</v>
      </c>
      <c r="C136" s="1">
        <v>0</v>
      </c>
      <c r="D136" s="1">
        <v>0</v>
      </c>
      <c r="E136" s="1">
        <v>0</v>
      </c>
      <c r="F136" s="1">
        <v>0</v>
      </c>
      <c r="G136" s="1">
        <v>8</v>
      </c>
      <c r="H136" s="1">
        <v>0</v>
      </c>
      <c r="I136" s="1">
        <v>0</v>
      </c>
      <c r="J136" s="1">
        <v>8</v>
      </c>
      <c r="K136" s="1">
        <v>0</v>
      </c>
      <c r="L136" s="1">
        <v>0</v>
      </c>
      <c r="M136" s="1">
        <v>0</v>
      </c>
      <c r="N136" s="1">
        <v>370</v>
      </c>
      <c r="O136" s="1">
        <v>3290</v>
      </c>
      <c r="P136" s="1">
        <v>8</v>
      </c>
      <c r="Q136" s="1">
        <v>618</v>
      </c>
      <c r="R136" s="1">
        <v>6</v>
      </c>
      <c r="S136" s="1">
        <v>4</v>
      </c>
      <c r="T136" s="1">
        <v>1125</v>
      </c>
      <c r="U136" s="1">
        <v>93</v>
      </c>
      <c r="V136" s="1">
        <v>8</v>
      </c>
      <c r="W136" s="1">
        <v>0</v>
      </c>
      <c r="X136" s="1">
        <v>0</v>
      </c>
      <c r="Y136" s="1">
        <v>0</v>
      </c>
      <c r="Z136" s="1">
        <v>0</v>
      </c>
      <c r="AA136" s="1">
        <v>4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16</v>
      </c>
      <c r="AH136" s="1">
        <v>1060</v>
      </c>
      <c r="AI136" s="1">
        <v>7802</v>
      </c>
      <c r="AJ136" s="1">
        <v>0</v>
      </c>
      <c r="AK136" s="1">
        <v>1856</v>
      </c>
      <c r="AL136" s="1">
        <v>0</v>
      </c>
      <c r="AM136" s="1">
        <v>0</v>
      </c>
      <c r="AN136" s="1">
        <v>0</v>
      </c>
      <c r="AO136" s="1">
        <v>53</v>
      </c>
      <c r="AP136" s="1">
        <v>0</v>
      </c>
      <c r="AQ136" s="1">
        <v>0</v>
      </c>
      <c r="AR136" s="1">
        <v>16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36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213</v>
      </c>
      <c r="BM136" s="1">
        <v>1613</v>
      </c>
      <c r="BN136" s="1">
        <v>0</v>
      </c>
      <c r="BO136" s="1">
        <v>128</v>
      </c>
      <c r="BP136" s="1">
        <v>0</v>
      </c>
      <c r="BQ136" s="1">
        <v>0</v>
      </c>
      <c r="BR136" s="1">
        <v>0</v>
      </c>
      <c r="BS136" s="1">
        <v>30</v>
      </c>
      <c r="BT136" s="1">
        <v>8</v>
      </c>
      <c r="BU136" s="1">
        <v>0</v>
      </c>
      <c r="BV136" s="1">
        <v>46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 t="s">
        <v>11</v>
      </c>
    </row>
    <row r="137" spans="1:80" x14ac:dyDescent="0.25">
      <c r="A137" s="1">
        <v>865</v>
      </c>
      <c r="B137" s="1">
        <v>418</v>
      </c>
      <c r="C137" s="1">
        <v>71</v>
      </c>
      <c r="D137" s="1">
        <v>44</v>
      </c>
      <c r="E137" s="1">
        <v>171</v>
      </c>
      <c r="F137" s="1">
        <v>113</v>
      </c>
      <c r="G137" s="1">
        <v>34</v>
      </c>
      <c r="H137" s="1">
        <v>27</v>
      </c>
      <c r="I137" s="1">
        <v>166</v>
      </c>
      <c r="J137" s="1">
        <v>119</v>
      </c>
      <c r="K137" s="1">
        <v>90</v>
      </c>
      <c r="L137" s="1">
        <v>130</v>
      </c>
      <c r="M137" s="1">
        <v>218</v>
      </c>
      <c r="N137" s="1">
        <v>46</v>
      </c>
      <c r="O137" s="1">
        <v>4</v>
      </c>
      <c r="P137" s="1">
        <v>170</v>
      </c>
      <c r="Q137" s="1">
        <v>86</v>
      </c>
      <c r="R137" s="1">
        <v>66</v>
      </c>
      <c r="S137" s="1">
        <v>41</v>
      </c>
      <c r="T137" s="1">
        <v>45</v>
      </c>
      <c r="U137" s="1">
        <v>126</v>
      </c>
      <c r="V137" s="1">
        <v>59</v>
      </c>
      <c r="W137" s="1">
        <v>92</v>
      </c>
      <c r="X137" s="1">
        <v>18</v>
      </c>
      <c r="Y137" s="1">
        <v>127</v>
      </c>
      <c r="Z137" s="1">
        <v>8</v>
      </c>
      <c r="AA137" s="1">
        <v>174</v>
      </c>
      <c r="AB137" s="1">
        <v>40</v>
      </c>
      <c r="AC137" s="1">
        <v>91</v>
      </c>
      <c r="AD137" s="1">
        <v>110</v>
      </c>
      <c r="AE137" s="1">
        <v>208</v>
      </c>
      <c r="AF137" s="1">
        <v>41</v>
      </c>
      <c r="AG137" s="1">
        <v>50</v>
      </c>
      <c r="AH137" s="1">
        <v>16</v>
      </c>
      <c r="AI137" s="1">
        <v>24</v>
      </c>
      <c r="AJ137" s="1">
        <v>0</v>
      </c>
      <c r="AK137" s="1">
        <v>45</v>
      </c>
      <c r="AL137" s="1">
        <v>102</v>
      </c>
      <c r="AM137" s="1">
        <v>32</v>
      </c>
      <c r="AN137" s="1">
        <v>80</v>
      </c>
      <c r="AO137" s="1">
        <v>68</v>
      </c>
      <c r="AP137" s="1">
        <v>32</v>
      </c>
      <c r="AQ137" s="1">
        <v>89</v>
      </c>
      <c r="AR137" s="1">
        <v>50</v>
      </c>
      <c r="AS137" s="1">
        <v>108</v>
      </c>
      <c r="AT137" s="1">
        <v>67</v>
      </c>
      <c r="AU137" s="1">
        <v>158</v>
      </c>
      <c r="AV137" s="1">
        <v>282</v>
      </c>
      <c r="AW137" s="1">
        <v>255</v>
      </c>
      <c r="AX137" s="1">
        <v>150</v>
      </c>
      <c r="AY137" s="1">
        <v>127</v>
      </c>
      <c r="AZ137" s="1">
        <v>228</v>
      </c>
      <c r="BA137" s="1">
        <v>135</v>
      </c>
      <c r="BB137" s="1">
        <v>140</v>
      </c>
      <c r="BC137" s="1">
        <v>37</v>
      </c>
      <c r="BD137" s="1">
        <v>90</v>
      </c>
      <c r="BE137" s="1">
        <v>55</v>
      </c>
      <c r="BF137" s="1">
        <v>64</v>
      </c>
      <c r="BG137" s="1">
        <v>137</v>
      </c>
      <c r="BH137" s="1">
        <v>58</v>
      </c>
      <c r="BI137" s="1">
        <v>85</v>
      </c>
      <c r="BJ137" s="1">
        <v>0</v>
      </c>
      <c r="BK137" s="1">
        <v>66</v>
      </c>
      <c r="BL137" s="1">
        <v>31</v>
      </c>
      <c r="BM137" s="1">
        <v>230</v>
      </c>
      <c r="BN137" s="1">
        <v>416</v>
      </c>
      <c r="BO137" s="1">
        <v>102</v>
      </c>
      <c r="BP137" s="1">
        <v>179</v>
      </c>
      <c r="BQ137" s="1">
        <v>25</v>
      </c>
      <c r="BR137" s="1">
        <v>213</v>
      </c>
      <c r="BS137" s="1">
        <v>45</v>
      </c>
      <c r="BT137" s="1">
        <v>59</v>
      </c>
      <c r="BU137" s="1">
        <v>20</v>
      </c>
      <c r="BV137" s="1">
        <v>75</v>
      </c>
      <c r="BW137" s="1">
        <v>72</v>
      </c>
      <c r="BX137" s="1">
        <v>58</v>
      </c>
      <c r="BY137" s="1">
        <v>12</v>
      </c>
      <c r="BZ137" s="1">
        <v>99</v>
      </c>
      <c r="CA137" s="1">
        <v>90</v>
      </c>
      <c r="CB137" s="1" t="s">
        <v>11</v>
      </c>
    </row>
    <row r="138" spans="1:80" x14ac:dyDescent="0.25">
      <c r="A138" s="1">
        <v>2754</v>
      </c>
      <c r="B138" s="1">
        <v>4</v>
      </c>
      <c r="C138" s="1">
        <v>0</v>
      </c>
      <c r="D138" s="1">
        <v>0</v>
      </c>
      <c r="E138" s="1">
        <v>8</v>
      </c>
      <c r="F138" s="1">
        <v>4</v>
      </c>
      <c r="G138" s="1">
        <v>0</v>
      </c>
      <c r="H138" s="1">
        <v>1</v>
      </c>
      <c r="I138" s="1">
        <v>4</v>
      </c>
      <c r="J138" s="1">
        <v>24</v>
      </c>
      <c r="K138" s="1">
        <v>0</v>
      </c>
      <c r="L138" s="1">
        <v>12</v>
      </c>
      <c r="M138" s="1">
        <v>0</v>
      </c>
      <c r="N138" s="1">
        <v>112</v>
      </c>
      <c r="O138" s="1">
        <v>92</v>
      </c>
      <c r="P138" s="1">
        <v>9</v>
      </c>
      <c r="Q138" s="1">
        <v>100</v>
      </c>
      <c r="R138" s="1">
        <v>0</v>
      </c>
      <c r="S138" s="1">
        <v>23</v>
      </c>
      <c r="T138" s="1">
        <v>27</v>
      </c>
      <c r="U138" s="1">
        <v>39</v>
      </c>
      <c r="V138" s="1">
        <v>24</v>
      </c>
      <c r="W138" s="1">
        <v>0</v>
      </c>
      <c r="X138" s="1">
        <v>4</v>
      </c>
      <c r="Y138" s="1">
        <v>0</v>
      </c>
      <c r="Z138" s="1">
        <v>0</v>
      </c>
      <c r="AA138" s="1">
        <v>34</v>
      </c>
      <c r="AB138" s="1">
        <v>4</v>
      </c>
      <c r="AC138" s="1">
        <v>0</v>
      </c>
      <c r="AD138" s="1">
        <v>0</v>
      </c>
      <c r="AE138" s="1">
        <v>1</v>
      </c>
      <c r="AF138" s="1">
        <v>8</v>
      </c>
      <c r="AG138" s="1">
        <v>12</v>
      </c>
      <c r="AH138" s="1">
        <v>58</v>
      </c>
      <c r="AI138" s="1">
        <v>225</v>
      </c>
      <c r="AJ138" s="1">
        <v>0</v>
      </c>
      <c r="AK138" s="1">
        <v>80</v>
      </c>
      <c r="AL138" s="1">
        <v>20</v>
      </c>
      <c r="AM138" s="1">
        <v>39</v>
      </c>
      <c r="AN138" s="1">
        <v>29</v>
      </c>
      <c r="AO138" s="1">
        <v>2</v>
      </c>
      <c r="AP138" s="1">
        <v>0</v>
      </c>
      <c r="AQ138" s="1">
        <v>25</v>
      </c>
      <c r="AR138" s="1">
        <v>8</v>
      </c>
      <c r="AS138" s="1">
        <v>1</v>
      </c>
      <c r="AT138" s="1">
        <v>4</v>
      </c>
      <c r="AU138" s="1">
        <v>8</v>
      </c>
      <c r="AV138" s="1">
        <v>9</v>
      </c>
      <c r="AW138" s="1">
        <v>44</v>
      </c>
      <c r="AX138" s="1">
        <v>8</v>
      </c>
      <c r="AY138" s="1">
        <v>4</v>
      </c>
      <c r="AZ138" s="1">
        <v>1</v>
      </c>
      <c r="BA138" s="1">
        <v>36</v>
      </c>
      <c r="BB138" s="1">
        <v>0</v>
      </c>
      <c r="BC138" s="1">
        <v>4</v>
      </c>
      <c r="BD138" s="1">
        <v>4</v>
      </c>
      <c r="BE138" s="1">
        <v>1</v>
      </c>
      <c r="BF138" s="1">
        <v>17</v>
      </c>
      <c r="BG138" s="1">
        <v>0</v>
      </c>
      <c r="BH138" s="1">
        <v>12</v>
      </c>
      <c r="BI138" s="1">
        <v>4</v>
      </c>
      <c r="BJ138" s="1">
        <v>0</v>
      </c>
      <c r="BK138" s="1">
        <v>0</v>
      </c>
      <c r="BL138" s="1">
        <v>50</v>
      </c>
      <c r="BM138" s="1">
        <v>236</v>
      </c>
      <c r="BN138" s="1">
        <v>26</v>
      </c>
      <c r="BO138" s="1">
        <v>50</v>
      </c>
      <c r="BP138" s="1">
        <v>5</v>
      </c>
      <c r="BQ138" s="1">
        <v>24</v>
      </c>
      <c r="BR138" s="1">
        <v>0</v>
      </c>
      <c r="BS138" s="1">
        <v>36</v>
      </c>
      <c r="BT138" s="1">
        <v>16</v>
      </c>
      <c r="BU138" s="1">
        <v>0</v>
      </c>
      <c r="BV138" s="1">
        <v>66</v>
      </c>
      <c r="BW138" s="1">
        <v>4</v>
      </c>
      <c r="BX138" s="1">
        <v>8</v>
      </c>
      <c r="BY138" s="1">
        <v>0</v>
      </c>
      <c r="BZ138" s="1">
        <v>0</v>
      </c>
      <c r="CA138" s="1">
        <v>0</v>
      </c>
      <c r="CB138" s="1" t="s">
        <v>11</v>
      </c>
    </row>
    <row r="139" spans="1:80" x14ac:dyDescent="0.25">
      <c r="A139" s="1">
        <v>2978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89</v>
      </c>
      <c r="O139" s="1">
        <v>139</v>
      </c>
      <c r="P139" s="1">
        <v>0</v>
      </c>
      <c r="Q139" s="1">
        <v>146</v>
      </c>
      <c r="R139" s="1">
        <v>0</v>
      </c>
      <c r="S139" s="1">
        <v>0</v>
      </c>
      <c r="T139" s="1">
        <v>163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4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170</v>
      </c>
      <c r="AI139" s="1">
        <v>460</v>
      </c>
      <c r="AJ139" s="1">
        <v>0</v>
      </c>
      <c r="AK139" s="1">
        <v>131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10</v>
      </c>
      <c r="BA139" s="1">
        <v>0</v>
      </c>
      <c r="BB139" s="1">
        <v>0</v>
      </c>
      <c r="BC139" s="1">
        <v>0</v>
      </c>
      <c r="BD139" s="1">
        <v>0</v>
      </c>
      <c r="BE139" s="1">
        <v>1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33</v>
      </c>
      <c r="BM139" s="1">
        <v>154</v>
      </c>
      <c r="BN139" s="1">
        <v>0</v>
      </c>
      <c r="BO139" s="1">
        <v>42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1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 t="s">
        <v>11</v>
      </c>
    </row>
    <row r="140" spans="1:80" x14ac:dyDescent="0.25">
      <c r="A140" s="1">
        <v>22836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25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2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8</v>
      </c>
      <c r="BM140" s="1">
        <v>10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 t="s">
        <v>11</v>
      </c>
    </row>
    <row r="141" spans="1:80" x14ac:dyDescent="0.25">
      <c r="A141" s="1">
        <v>24021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9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5</v>
      </c>
      <c r="AI141" s="1">
        <v>0</v>
      </c>
      <c r="AJ141" s="1">
        <v>0</v>
      </c>
      <c r="AK141" s="1">
        <v>10</v>
      </c>
      <c r="AL141" s="1">
        <v>16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 t="s">
        <v>11</v>
      </c>
    </row>
    <row r="142" spans="1:80" x14ac:dyDescent="0.25">
      <c r="A142" s="1">
        <v>29571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24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 t="s">
        <v>11</v>
      </c>
    </row>
    <row r="143" spans="1:80" x14ac:dyDescent="0.25">
      <c r="A143" s="1">
        <v>5586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44</v>
      </c>
      <c r="O143" s="1">
        <v>94</v>
      </c>
      <c r="P143" s="1">
        <v>0</v>
      </c>
      <c r="Q143" s="1">
        <v>57</v>
      </c>
      <c r="R143" s="1">
        <v>0</v>
      </c>
      <c r="S143" s="1">
        <v>3</v>
      </c>
      <c r="T143" s="1">
        <v>3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1</v>
      </c>
      <c r="AC143" s="1">
        <v>3</v>
      </c>
      <c r="AD143" s="1">
        <v>0</v>
      </c>
      <c r="AE143" s="1">
        <v>0</v>
      </c>
      <c r="AF143" s="1">
        <v>2</v>
      </c>
      <c r="AG143" s="1">
        <v>0</v>
      </c>
      <c r="AH143" s="1">
        <v>28</v>
      </c>
      <c r="AI143" s="1">
        <v>171</v>
      </c>
      <c r="AJ143" s="1">
        <v>0</v>
      </c>
      <c r="AK143" s="1">
        <v>66</v>
      </c>
      <c r="AL143" s="1">
        <v>0</v>
      </c>
      <c r="AM143" s="1">
        <v>1</v>
      </c>
      <c r="AN143" s="1">
        <v>0</v>
      </c>
      <c r="AO143" s="1">
        <v>4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2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1</v>
      </c>
      <c r="BM143" s="1">
        <v>82</v>
      </c>
      <c r="BN143" s="1">
        <v>0</v>
      </c>
      <c r="BO143" s="1">
        <v>21</v>
      </c>
      <c r="BP143" s="1">
        <v>1</v>
      </c>
      <c r="BQ143" s="1">
        <v>2</v>
      </c>
      <c r="BR143" s="1">
        <v>0</v>
      </c>
      <c r="BS143" s="1">
        <v>10</v>
      </c>
      <c r="BT143" s="1">
        <v>4</v>
      </c>
      <c r="BU143" s="1">
        <v>0</v>
      </c>
      <c r="BV143" s="1">
        <v>3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 t="s">
        <v>12</v>
      </c>
    </row>
    <row r="144" spans="1:80" x14ac:dyDescent="0.25">
      <c r="A144" s="1">
        <v>28</v>
      </c>
      <c r="B144" s="1">
        <v>3593</v>
      </c>
      <c r="C144" s="1">
        <v>435</v>
      </c>
      <c r="D144" s="1">
        <v>272</v>
      </c>
      <c r="E144" s="1">
        <v>2667</v>
      </c>
      <c r="F144" s="1">
        <v>2864</v>
      </c>
      <c r="G144" s="1">
        <v>2500</v>
      </c>
      <c r="H144" s="1">
        <v>3553</v>
      </c>
      <c r="I144" s="1">
        <v>497</v>
      </c>
      <c r="J144" s="1">
        <v>1463</v>
      </c>
      <c r="K144" s="1">
        <v>896</v>
      </c>
      <c r="L144" s="1">
        <v>1422</v>
      </c>
      <c r="M144" s="1">
        <v>2131</v>
      </c>
      <c r="N144" s="1">
        <v>1123</v>
      </c>
      <c r="O144" s="1">
        <v>65</v>
      </c>
      <c r="P144" s="1">
        <v>2971</v>
      </c>
      <c r="Q144" s="1">
        <v>325</v>
      </c>
      <c r="R144" s="1">
        <v>2742</v>
      </c>
      <c r="S144" s="1">
        <v>2607</v>
      </c>
      <c r="T144" s="1">
        <v>406</v>
      </c>
      <c r="U144" s="1">
        <v>8219</v>
      </c>
      <c r="V144" s="1">
        <v>586</v>
      </c>
      <c r="W144" s="1">
        <v>783</v>
      </c>
      <c r="X144" s="1">
        <v>376</v>
      </c>
      <c r="Y144" s="1">
        <v>1315</v>
      </c>
      <c r="Z144" s="1">
        <v>48</v>
      </c>
      <c r="AA144" s="1">
        <v>1730</v>
      </c>
      <c r="AB144" s="1">
        <v>5063</v>
      </c>
      <c r="AC144" s="1">
        <v>2820</v>
      </c>
      <c r="AD144" s="1">
        <v>990</v>
      </c>
      <c r="AE144" s="1">
        <v>1058</v>
      </c>
      <c r="AF144" s="1">
        <v>1076</v>
      </c>
      <c r="AG144" s="1">
        <v>805</v>
      </c>
      <c r="AH144" s="1">
        <v>605</v>
      </c>
      <c r="AI144" s="1">
        <v>212</v>
      </c>
      <c r="AJ144" s="1">
        <v>110</v>
      </c>
      <c r="AK144" s="1">
        <v>627</v>
      </c>
      <c r="AL144" s="1">
        <v>885</v>
      </c>
      <c r="AM144" s="1">
        <v>1571</v>
      </c>
      <c r="AN144" s="1">
        <v>1105</v>
      </c>
      <c r="AO144" s="1">
        <v>1526</v>
      </c>
      <c r="AP144" s="1">
        <v>3956</v>
      </c>
      <c r="AQ144" s="1">
        <v>2214</v>
      </c>
      <c r="AR144" s="1">
        <v>3299</v>
      </c>
      <c r="AS144" s="1">
        <v>1479</v>
      </c>
      <c r="AT144" s="1">
        <v>753</v>
      </c>
      <c r="AU144" s="1">
        <v>2613</v>
      </c>
      <c r="AV144" s="1">
        <v>1535</v>
      </c>
      <c r="AW144" s="1">
        <v>8061</v>
      </c>
      <c r="AX144" s="1">
        <v>2681</v>
      </c>
      <c r="AY144" s="1">
        <v>1529</v>
      </c>
      <c r="AZ144" s="1">
        <v>2193</v>
      </c>
      <c r="BA144" s="1">
        <v>561</v>
      </c>
      <c r="BB144" s="1">
        <v>811</v>
      </c>
      <c r="BC144" s="1">
        <v>168</v>
      </c>
      <c r="BD144" s="1">
        <v>1098</v>
      </c>
      <c r="BE144" s="1">
        <v>3200</v>
      </c>
      <c r="BF144" s="1">
        <v>4255</v>
      </c>
      <c r="BG144" s="1">
        <v>868</v>
      </c>
      <c r="BH144" s="1">
        <v>1171</v>
      </c>
      <c r="BI144" s="1">
        <v>437</v>
      </c>
      <c r="BJ144" s="1">
        <v>48</v>
      </c>
      <c r="BK144" s="1">
        <v>625</v>
      </c>
      <c r="BL144" s="1">
        <v>1532</v>
      </c>
      <c r="BM144" s="1">
        <v>2199</v>
      </c>
      <c r="BN144" s="1">
        <v>2730</v>
      </c>
      <c r="BO144" s="1">
        <v>606</v>
      </c>
      <c r="BP144" s="1">
        <v>877</v>
      </c>
      <c r="BQ144" s="1">
        <v>2459</v>
      </c>
      <c r="BR144" s="1">
        <v>1718</v>
      </c>
      <c r="BS144" s="1">
        <v>4018</v>
      </c>
      <c r="BT144" s="1">
        <v>801</v>
      </c>
      <c r="BU144" s="1">
        <v>723</v>
      </c>
      <c r="BV144" s="1">
        <v>7550</v>
      </c>
      <c r="BW144" s="1">
        <v>429</v>
      </c>
      <c r="BX144" s="1">
        <v>1242</v>
      </c>
      <c r="BY144" s="1">
        <v>160</v>
      </c>
      <c r="BZ144" s="1">
        <v>1042</v>
      </c>
      <c r="CA144" s="1">
        <v>556</v>
      </c>
      <c r="CB144" s="1" t="s">
        <v>13</v>
      </c>
    </row>
    <row r="145" spans="1:80" x14ac:dyDescent="0.25">
      <c r="A145" s="1">
        <v>53</v>
      </c>
      <c r="B145" s="1">
        <v>1926</v>
      </c>
      <c r="C145" s="1">
        <v>390</v>
      </c>
      <c r="D145" s="1">
        <v>229</v>
      </c>
      <c r="E145" s="1">
        <v>1105</v>
      </c>
      <c r="F145" s="1">
        <v>1985</v>
      </c>
      <c r="G145" s="1">
        <v>2137</v>
      </c>
      <c r="H145" s="1">
        <v>2677</v>
      </c>
      <c r="I145" s="1">
        <v>348</v>
      </c>
      <c r="J145" s="1">
        <v>3776</v>
      </c>
      <c r="K145" s="1">
        <v>622</v>
      </c>
      <c r="L145" s="1">
        <v>745</v>
      </c>
      <c r="M145" s="1">
        <v>3260</v>
      </c>
      <c r="N145" s="1">
        <v>11</v>
      </c>
      <c r="O145" s="1">
        <v>24</v>
      </c>
      <c r="P145" s="1">
        <v>1891</v>
      </c>
      <c r="Q145" s="1">
        <v>0</v>
      </c>
      <c r="R145" s="1">
        <v>1929</v>
      </c>
      <c r="S145" s="1">
        <v>2332</v>
      </c>
      <c r="T145" s="1">
        <v>16</v>
      </c>
      <c r="U145" s="1">
        <v>9053</v>
      </c>
      <c r="V145" s="1">
        <v>629</v>
      </c>
      <c r="W145" s="1">
        <v>1064</v>
      </c>
      <c r="X145" s="1">
        <v>457</v>
      </c>
      <c r="Y145" s="1">
        <v>598</v>
      </c>
      <c r="Z145" s="1">
        <v>22</v>
      </c>
      <c r="AA145" s="1">
        <v>660</v>
      </c>
      <c r="AB145" s="1">
        <v>4182</v>
      </c>
      <c r="AC145" s="1">
        <v>1575</v>
      </c>
      <c r="AD145" s="1">
        <v>1265</v>
      </c>
      <c r="AE145" s="1">
        <v>1218</v>
      </c>
      <c r="AF145" s="1">
        <v>247</v>
      </c>
      <c r="AG145" s="1">
        <v>438</v>
      </c>
      <c r="AH145" s="1">
        <v>37</v>
      </c>
      <c r="AI145" s="1">
        <v>32</v>
      </c>
      <c r="AJ145" s="1">
        <v>12</v>
      </c>
      <c r="AK145" s="1">
        <v>61</v>
      </c>
      <c r="AL145" s="1">
        <v>396</v>
      </c>
      <c r="AM145" s="1">
        <v>854</v>
      </c>
      <c r="AN145" s="1">
        <v>408</v>
      </c>
      <c r="AO145" s="1">
        <v>665</v>
      </c>
      <c r="AP145" s="1">
        <v>4697</v>
      </c>
      <c r="AQ145" s="1">
        <v>1216</v>
      </c>
      <c r="AR145" s="1">
        <v>1521</v>
      </c>
      <c r="AS145" s="1">
        <v>494</v>
      </c>
      <c r="AT145" s="1">
        <v>234</v>
      </c>
      <c r="AU145" s="1">
        <v>1707</v>
      </c>
      <c r="AV145" s="1">
        <v>300</v>
      </c>
      <c r="AW145" s="1">
        <v>4320</v>
      </c>
      <c r="AX145" s="1">
        <v>311</v>
      </c>
      <c r="AY145" s="1">
        <v>309</v>
      </c>
      <c r="AZ145" s="1">
        <v>1350</v>
      </c>
      <c r="BA145" s="1">
        <v>664</v>
      </c>
      <c r="BB145" s="1">
        <v>638</v>
      </c>
      <c r="BC145" s="1">
        <v>197</v>
      </c>
      <c r="BD145" s="1">
        <v>1205</v>
      </c>
      <c r="BE145" s="1">
        <v>2301</v>
      </c>
      <c r="BF145" s="1">
        <v>4092</v>
      </c>
      <c r="BG145" s="1">
        <v>779</v>
      </c>
      <c r="BH145" s="1">
        <v>2543</v>
      </c>
      <c r="BI145" s="1">
        <v>800</v>
      </c>
      <c r="BJ145" s="1">
        <v>29</v>
      </c>
      <c r="BK145" s="1">
        <v>1033</v>
      </c>
      <c r="BL145" s="1">
        <v>87</v>
      </c>
      <c r="BM145" s="1">
        <v>75</v>
      </c>
      <c r="BN145" s="1">
        <v>753</v>
      </c>
      <c r="BO145" s="1">
        <v>263</v>
      </c>
      <c r="BP145" s="1">
        <v>256</v>
      </c>
      <c r="BQ145" s="1">
        <v>2475</v>
      </c>
      <c r="BR145" s="1">
        <v>371</v>
      </c>
      <c r="BS145" s="1">
        <v>5437</v>
      </c>
      <c r="BT145" s="1">
        <v>785</v>
      </c>
      <c r="BU145" s="1">
        <v>840</v>
      </c>
      <c r="BV145" s="1">
        <v>8523</v>
      </c>
      <c r="BW145" s="1">
        <v>165</v>
      </c>
      <c r="BX145" s="1">
        <v>1217</v>
      </c>
      <c r="BY145" s="1">
        <v>165</v>
      </c>
      <c r="BZ145" s="1">
        <v>334</v>
      </c>
      <c r="CA145" s="1">
        <v>136</v>
      </c>
      <c r="CB145" s="1" t="s">
        <v>13</v>
      </c>
    </row>
    <row r="146" spans="1:80" x14ac:dyDescent="0.25">
      <c r="A146" s="1">
        <v>318</v>
      </c>
      <c r="B146" s="1">
        <v>64</v>
      </c>
      <c r="C146" s="1">
        <v>4</v>
      </c>
      <c r="D146" s="1">
        <v>8</v>
      </c>
      <c r="E146" s="1">
        <v>0</v>
      </c>
      <c r="F146" s="1">
        <v>0</v>
      </c>
      <c r="G146" s="1">
        <v>150</v>
      </c>
      <c r="H146" s="1">
        <v>309</v>
      </c>
      <c r="I146" s="1">
        <v>0</v>
      </c>
      <c r="J146" s="1">
        <v>190</v>
      </c>
      <c r="K146" s="1">
        <v>40</v>
      </c>
      <c r="L146" s="1">
        <v>0</v>
      </c>
      <c r="M146" s="1">
        <v>22</v>
      </c>
      <c r="N146" s="1">
        <v>1232</v>
      </c>
      <c r="O146" s="1">
        <v>901</v>
      </c>
      <c r="P146" s="1">
        <v>77</v>
      </c>
      <c r="Q146" s="1">
        <v>123</v>
      </c>
      <c r="R146" s="1">
        <v>161</v>
      </c>
      <c r="S146" s="1">
        <v>270</v>
      </c>
      <c r="T146" s="1">
        <v>2888</v>
      </c>
      <c r="U146" s="1">
        <v>1872</v>
      </c>
      <c r="V146" s="1">
        <v>199</v>
      </c>
      <c r="W146" s="1">
        <v>14</v>
      </c>
      <c r="X146" s="1">
        <v>16</v>
      </c>
      <c r="Y146" s="1">
        <v>0</v>
      </c>
      <c r="Z146" s="1">
        <v>5</v>
      </c>
      <c r="AA146" s="1">
        <v>376</v>
      </c>
      <c r="AB146" s="1">
        <v>409</v>
      </c>
      <c r="AC146" s="1">
        <v>241</v>
      </c>
      <c r="AD146" s="1">
        <v>15</v>
      </c>
      <c r="AE146" s="1">
        <v>81</v>
      </c>
      <c r="AF146" s="1">
        <v>128</v>
      </c>
      <c r="AG146" s="1">
        <v>96</v>
      </c>
      <c r="AH146" s="1">
        <v>1314</v>
      </c>
      <c r="AI146" s="1">
        <v>2685</v>
      </c>
      <c r="AJ146" s="1">
        <v>5</v>
      </c>
      <c r="AK146" s="1">
        <v>2325</v>
      </c>
      <c r="AL146" s="1">
        <v>154</v>
      </c>
      <c r="AM146" s="1">
        <v>33</v>
      </c>
      <c r="AN146" s="1">
        <v>57</v>
      </c>
      <c r="AO146" s="1">
        <v>134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8</v>
      </c>
      <c r="AW146" s="1">
        <v>8</v>
      </c>
      <c r="AX146" s="1">
        <v>0</v>
      </c>
      <c r="AY146" s="1">
        <v>0</v>
      </c>
      <c r="AZ146" s="1">
        <v>28</v>
      </c>
      <c r="BA146" s="1">
        <v>4</v>
      </c>
      <c r="BB146" s="1">
        <v>15</v>
      </c>
      <c r="BC146" s="1">
        <v>8</v>
      </c>
      <c r="BD146" s="1">
        <v>0</v>
      </c>
      <c r="BE146" s="1">
        <v>279</v>
      </c>
      <c r="BF146" s="1">
        <v>467</v>
      </c>
      <c r="BG146" s="1">
        <v>9</v>
      </c>
      <c r="BH146" s="1">
        <v>377</v>
      </c>
      <c r="BI146" s="1">
        <v>33</v>
      </c>
      <c r="BJ146" s="1">
        <v>0</v>
      </c>
      <c r="BK146" s="1">
        <v>14</v>
      </c>
      <c r="BL146" s="1">
        <v>127</v>
      </c>
      <c r="BM146" s="1">
        <v>691</v>
      </c>
      <c r="BN146" s="1">
        <v>0</v>
      </c>
      <c r="BO146" s="1">
        <v>291</v>
      </c>
      <c r="BP146" s="1">
        <v>12</v>
      </c>
      <c r="BQ146" s="1">
        <v>147</v>
      </c>
      <c r="BR146" s="1">
        <v>0</v>
      </c>
      <c r="BS146" s="1">
        <v>829</v>
      </c>
      <c r="BT146" s="1">
        <v>172</v>
      </c>
      <c r="BU146" s="1">
        <v>10</v>
      </c>
      <c r="BV146" s="1">
        <v>808</v>
      </c>
      <c r="BW146" s="1">
        <v>0</v>
      </c>
      <c r="BX146" s="1">
        <v>80</v>
      </c>
      <c r="BY146" s="1">
        <v>21</v>
      </c>
      <c r="BZ146" s="1">
        <v>125</v>
      </c>
      <c r="CA146" s="1">
        <v>0</v>
      </c>
      <c r="CB146" s="1" t="s">
        <v>13</v>
      </c>
    </row>
    <row r="147" spans="1:80" x14ac:dyDescent="0.25">
      <c r="A147" s="1">
        <v>345</v>
      </c>
      <c r="B147" s="1">
        <v>45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30</v>
      </c>
      <c r="O147" s="1">
        <v>2601</v>
      </c>
      <c r="P147" s="1">
        <v>15</v>
      </c>
      <c r="Q147" s="1">
        <v>1523</v>
      </c>
      <c r="R147" s="1">
        <v>11</v>
      </c>
      <c r="S147" s="1">
        <v>10</v>
      </c>
      <c r="T147" s="1">
        <v>3186</v>
      </c>
      <c r="U147" s="1">
        <v>119</v>
      </c>
      <c r="V147" s="1">
        <v>8</v>
      </c>
      <c r="W147" s="1">
        <v>1</v>
      </c>
      <c r="X147" s="1">
        <v>8</v>
      </c>
      <c r="Y147" s="1">
        <v>0</v>
      </c>
      <c r="Z147" s="1">
        <v>0</v>
      </c>
      <c r="AA147" s="1">
        <v>14</v>
      </c>
      <c r="AB147" s="1">
        <v>1</v>
      </c>
      <c r="AC147" s="1">
        <v>6</v>
      </c>
      <c r="AD147" s="1">
        <v>0</v>
      </c>
      <c r="AE147" s="1">
        <v>8</v>
      </c>
      <c r="AF147" s="1">
        <v>9</v>
      </c>
      <c r="AG147" s="1">
        <v>2</v>
      </c>
      <c r="AH147" s="1">
        <v>255</v>
      </c>
      <c r="AI147" s="1">
        <v>6952</v>
      </c>
      <c r="AJ147" s="1">
        <v>0</v>
      </c>
      <c r="AK147" s="1">
        <v>3164</v>
      </c>
      <c r="AL147" s="1">
        <v>14</v>
      </c>
      <c r="AM147" s="1">
        <v>8</v>
      </c>
      <c r="AN147" s="1">
        <v>1</v>
      </c>
      <c r="AO147" s="1">
        <v>50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25</v>
      </c>
      <c r="BA147" s="1">
        <v>0</v>
      </c>
      <c r="BB147" s="1">
        <v>0</v>
      </c>
      <c r="BC147" s="1">
        <v>5</v>
      </c>
      <c r="BD147" s="1">
        <v>0</v>
      </c>
      <c r="BE147" s="1">
        <v>0</v>
      </c>
      <c r="BF147" s="1">
        <v>8</v>
      </c>
      <c r="BG147" s="1">
        <v>0</v>
      </c>
      <c r="BH147" s="1">
        <v>0</v>
      </c>
      <c r="BI147" s="1">
        <v>4</v>
      </c>
      <c r="BJ147" s="1">
        <v>0</v>
      </c>
      <c r="BK147" s="1">
        <v>0</v>
      </c>
      <c r="BL147" s="1">
        <v>37</v>
      </c>
      <c r="BM147" s="1">
        <v>364</v>
      </c>
      <c r="BN147" s="1">
        <v>0</v>
      </c>
      <c r="BO147" s="1">
        <v>941</v>
      </c>
      <c r="BP147" s="1">
        <v>17</v>
      </c>
      <c r="BQ147" s="1">
        <v>4</v>
      </c>
      <c r="BR147" s="1">
        <v>0</v>
      </c>
      <c r="BS147" s="1">
        <v>89</v>
      </c>
      <c r="BT147" s="1">
        <v>1</v>
      </c>
      <c r="BU147" s="1">
        <v>0</v>
      </c>
      <c r="BV147" s="1">
        <v>109</v>
      </c>
      <c r="BW147" s="1">
        <v>8</v>
      </c>
      <c r="BX147" s="1">
        <v>0</v>
      </c>
      <c r="BY147" s="1">
        <v>0</v>
      </c>
      <c r="BZ147" s="1">
        <v>4</v>
      </c>
      <c r="CA147" s="1">
        <v>0</v>
      </c>
      <c r="CB147" s="1" t="s">
        <v>13</v>
      </c>
    </row>
    <row r="148" spans="1:80" x14ac:dyDescent="0.25">
      <c r="A148" s="1">
        <v>720</v>
      </c>
      <c r="B148" s="1">
        <v>80</v>
      </c>
      <c r="C148" s="1">
        <v>16</v>
      </c>
      <c r="D148" s="1">
        <v>29</v>
      </c>
      <c r="E148" s="1">
        <v>56</v>
      </c>
      <c r="F148" s="1">
        <v>133</v>
      </c>
      <c r="G148" s="1">
        <v>223</v>
      </c>
      <c r="H148" s="1">
        <v>179</v>
      </c>
      <c r="I148" s="1">
        <v>76</v>
      </c>
      <c r="J148" s="1">
        <v>595</v>
      </c>
      <c r="K148" s="1">
        <v>105</v>
      </c>
      <c r="L148" s="1">
        <v>32</v>
      </c>
      <c r="M148" s="1">
        <v>94</v>
      </c>
      <c r="N148" s="1">
        <v>18</v>
      </c>
      <c r="O148" s="1">
        <v>26</v>
      </c>
      <c r="P148" s="1">
        <v>133</v>
      </c>
      <c r="Q148" s="1">
        <v>19</v>
      </c>
      <c r="R148" s="1">
        <v>11</v>
      </c>
      <c r="S148" s="1">
        <v>507</v>
      </c>
      <c r="T148" s="1">
        <v>25</v>
      </c>
      <c r="U148" s="1">
        <v>645</v>
      </c>
      <c r="V148" s="1">
        <v>140</v>
      </c>
      <c r="W148" s="1">
        <v>18</v>
      </c>
      <c r="X148" s="1">
        <v>32</v>
      </c>
      <c r="Y148" s="1">
        <v>8</v>
      </c>
      <c r="Z148" s="1">
        <v>8</v>
      </c>
      <c r="AA148" s="1">
        <v>104</v>
      </c>
      <c r="AB148" s="1">
        <v>324</v>
      </c>
      <c r="AC148" s="1">
        <v>251</v>
      </c>
      <c r="AD148" s="1">
        <v>103</v>
      </c>
      <c r="AE148" s="1">
        <v>192</v>
      </c>
      <c r="AF148" s="1">
        <v>143</v>
      </c>
      <c r="AG148" s="1">
        <v>66</v>
      </c>
      <c r="AH148" s="1">
        <v>17</v>
      </c>
      <c r="AI148" s="1">
        <v>56</v>
      </c>
      <c r="AJ148" s="1">
        <v>0</v>
      </c>
      <c r="AK148" s="1">
        <v>21</v>
      </c>
      <c r="AL148" s="1">
        <v>46</v>
      </c>
      <c r="AM148" s="1">
        <v>120</v>
      </c>
      <c r="AN148" s="1">
        <v>118</v>
      </c>
      <c r="AO148" s="1">
        <v>117</v>
      </c>
      <c r="AP148" s="1">
        <v>131</v>
      </c>
      <c r="AQ148" s="1">
        <v>22</v>
      </c>
      <c r="AR148" s="1">
        <v>16</v>
      </c>
      <c r="AS148" s="1">
        <v>17</v>
      </c>
      <c r="AT148" s="1">
        <v>17</v>
      </c>
      <c r="AU148" s="1">
        <v>124</v>
      </c>
      <c r="AV148" s="1">
        <v>81</v>
      </c>
      <c r="AW148" s="1">
        <v>93</v>
      </c>
      <c r="AX148" s="1">
        <v>34</v>
      </c>
      <c r="AY148" s="1">
        <v>1</v>
      </c>
      <c r="AZ148" s="1">
        <v>50</v>
      </c>
      <c r="BA148" s="1">
        <v>28</v>
      </c>
      <c r="BB148" s="1">
        <v>248</v>
      </c>
      <c r="BC148" s="1">
        <v>92</v>
      </c>
      <c r="BD148" s="1">
        <v>43</v>
      </c>
      <c r="BE148" s="1">
        <v>204</v>
      </c>
      <c r="BF148" s="1">
        <v>254</v>
      </c>
      <c r="BG148" s="1">
        <v>25</v>
      </c>
      <c r="BH148" s="1">
        <v>569</v>
      </c>
      <c r="BI148" s="1">
        <v>72</v>
      </c>
      <c r="BJ148" s="1">
        <v>20</v>
      </c>
      <c r="BK148" s="1">
        <v>45</v>
      </c>
      <c r="BL148" s="1">
        <v>18</v>
      </c>
      <c r="BM148" s="1">
        <v>30</v>
      </c>
      <c r="BN148" s="1">
        <v>81</v>
      </c>
      <c r="BO148" s="1">
        <v>16</v>
      </c>
      <c r="BP148" s="1">
        <v>69</v>
      </c>
      <c r="BQ148" s="1">
        <v>486</v>
      </c>
      <c r="BR148" s="1">
        <v>10</v>
      </c>
      <c r="BS148" s="1">
        <v>538</v>
      </c>
      <c r="BT148" s="1">
        <v>200</v>
      </c>
      <c r="BU148" s="1">
        <v>53</v>
      </c>
      <c r="BV148" s="1">
        <v>708</v>
      </c>
      <c r="BW148" s="1">
        <v>16</v>
      </c>
      <c r="BX148" s="1">
        <v>30</v>
      </c>
      <c r="BY148" s="1">
        <v>18</v>
      </c>
      <c r="BZ148" s="1">
        <v>102</v>
      </c>
      <c r="CA148" s="1">
        <v>0</v>
      </c>
      <c r="CB148" s="1" t="s">
        <v>13</v>
      </c>
    </row>
    <row r="149" spans="1:80" x14ac:dyDescent="0.25">
      <c r="A149" s="1">
        <v>784</v>
      </c>
      <c r="B149" s="1">
        <v>253</v>
      </c>
      <c r="C149" s="1">
        <v>10</v>
      </c>
      <c r="D149" s="1">
        <v>40</v>
      </c>
      <c r="E149" s="1">
        <v>0</v>
      </c>
      <c r="F149" s="1">
        <v>69</v>
      </c>
      <c r="G149" s="1">
        <v>89</v>
      </c>
      <c r="H149" s="1">
        <v>112</v>
      </c>
      <c r="I149" s="1">
        <v>9</v>
      </c>
      <c r="J149" s="1">
        <v>483</v>
      </c>
      <c r="K149" s="1">
        <v>161</v>
      </c>
      <c r="L149" s="1">
        <v>0</v>
      </c>
      <c r="M149" s="1">
        <v>39</v>
      </c>
      <c r="N149" s="1">
        <v>99</v>
      </c>
      <c r="O149" s="1">
        <v>7</v>
      </c>
      <c r="P149" s="1">
        <v>8</v>
      </c>
      <c r="Q149" s="1">
        <v>0</v>
      </c>
      <c r="R149" s="1">
        <v>20</v>
      </c>
      <c r="S149" s="1">
        <v>12</v>
      </c>
      <c r="T149" s="1">
        <v>8</v>
      </c>
      <c r="U149" s="1">
        <v>69</v>
      </c>
      <c r="V149" s="1">
        <v>103</v>
      </c>
      <c r="W149" s="1">
        <v>48</v>
      </c>
      <c r="X149" s="1">
        <v>198</v>
      </c>
      <c r="Y149" s="1">
        <v>0</v>
      </c>
      <c r="Z149" s="1">
        <v>22</v>
      </c>
      <c r="AA149" s="1">
        <v>10</v>
      </c>
      <c r="AB149" s="1">
        <v>321</v>
      </c>
      <c r="AC149" s="1">
        <v>482</v>
      </c>
      <c r="AD149" s="1">
        <v>68</v>
      </c>
      <c r="AE149" s="1">
        <v>1255</v>
      </c>
      <c r="AF149" s="1">
        <v>90</v>
      </c>
      <c r="AG149" s="1">
        <v>116</v>
      </c>
      <c r="AH149" s="1">
        <v>225</v>
      </c>
      <c r="AI149" s="1">
        <v>6</v>
      </c>
      <c r="AJ149" s="1">
        <v>11</v>
      </c>
      <c r="AK149" s="1">
        <v>95</v>
      </c>
      <c r="AL149" s="1">
        <v>1</v>
      </c>
      <c r="AM149" s="1">
        <v>41</v>
      </c>
      <c r="AN149" s="1">
        <v>500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25</v>
      </c>
      <c r="AW149" s="1">
        <v>109</v>
      </c>
      <c r="AX149" s="1">
        <v>97</v>
      </c>
      <c r="AY149" s="1">
        <v>37</v>
      </c>
      <c r="AZ149" s="1">
        <v>106</v>
      </c>
      <c r="BA149" s="1">
        <v>28</v>
      </c>
      <c r="BB149" s="1">
        <v>119</v>
      </c>
      <c r="BC149" s="1">
        <v>18</v>
      </c>
      <c r="BD149" s="1">
        <v>28</v>
      </c>
      <c r="BE149" s="1">
        <v>137</v>
      </c>
      <c r="BF149" s="1">
        <v>234</v>
      </c>
      <c r="BG149" s="1">
        <v>47</v>
      </c>
      <c r="BH149" s="1">
        <v>666</v>
      </c>
      <c r="BI149" s="1">
        <v>702</v>
      </c>
      <c r="BJ149" s="1">
        <v>17</v>
      </c>
      <c r="BK149" s="1">
        <v>10</v>
      </c>
      <c r="BL149" s="1">
        <v>30</v>
      </c>
      <c r="BM149" s="1">
        <v>18</v>
      </c>
      <c r="BN149" s="1">
        <v>135</v>
      </c>
      <c r="BO149" s="1">
        <v>112</v>
      </c>
      <c r="BP149" s="1">
        <v>119</v>
      </c>
      <c r="BQ149" s="1">
        <v>12</v>
      </c>
      <c r="BR149" s="1">
        <v>58</v>
      </c>
      <c r="BS149" s="1">
        <v>41</v>
      </c>
      <c r="BT149" s="1">
        <v>188</v>
      </c>
      <c r="BU149" s="1">
        <v>18</v>
      </c>
      <c r="BV149" s="1">
        <v>59</v>
      </c>
      <c r="BW149" s="1">
        <v>9</v>
      </c>
      <c r="BX149" s="1">
        <v>102</v>
      </c>
      <c r="BY149" s="1">
        <v>82</v>
      </c>
      <c r="BZ149" s="1">
        <v>97</v>
      </c>
      <c r="CA149" s="1">
        <v>28</v>
      </c>
      <c r="CB149" s="1" t="s">
        <v>13</v>
      </c>
    </row>
    <row r="150" spans="1:80" x14ac:dyDescent="0.25">
      <c r="A150" s="1">
        <v>1266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280</v>
      </c>
      <c r="O150" s="1">
        <v>316</v>
      </c>
      <c r="P150" s="1">
        <v>0</v>
      </c>
      <c r="Q150" s="1">
        <v>17</v>
      </c>
      <c r="R150" s="1">
        <v>17</v>
      </c>
      <c r="S150" s="1">
        <v>0</v>
      </c>
      <c r="T150" s="1">
        <v>52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3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113</v>
      </c>
      <c r="AI150" s="1">
        <v>730</v>
      </c>
      <c r="AJ150" s="1">
        <v>1</v>
      </c>
      <c r="AK150" s="1">
        <v>150</v>
      </c>
      <c r="AL150" s="1">
        <v>8</v>
      </c>
      <c r="AM150" s="1">
        <v>0</v>
      </c>
      <c r="AN150" s="1">
        <v>8</v>
      </c>
      <c r="AO150" s="1">
        <v>8</v>
      </c>
      <c r="AP150" s="1">
        <v>0</v>
      </c>
      <c r="AQ150" s="1">
        <v>0</v>
      </c>
      <c r="AR150" s="1">
        <v>8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564</v>
      </c>
      <c r="BM150" s="1">
        <v>2526</v>
      </c>
      <c r="BN150" s="1">
        <v>0</v>
      </c>
      <c r="BO150" s="1">
        <v>49</v>
      </c>
      <c r="BP150" s="1">
        <v>0</v>
      </c>
      <c r="BQ150" s="1">
        <v>1</v>
      </c>
      <c r="BR150" s="1">
        <v>0</v>
      </c>
      <c r="BS150" s="1">
        <v>8</v>
      </c>
      <c r="BT150" s="1">
        <v>0</v>
      </c>
      <c r="BU150" s="1">
        <v>0</v>
      </c>
      <c r="BV150" s="1">
        <v>9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 t="s">
        <v>13</v>
      </c>
    </row>
    <row r="151" spans="1:80" x14ac:dyDescent="0.25">
      <c r="A151" s="1">
        <v>1267</v>
      </c>
      <c r="B151" s="1">
        <v>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447</v>
      </c>
      <c r="O151" s="1">
        <v>137</v>
      </c>
      <c r="P151" s="1">
        <v>5</v>
      </c>
      <c r="Q151" s="1">
        <v>575</v>
      </c>
      <c r="R151" s="1">
        <v>0</v>
      </c>
      <c r="S151" s="1">
        <v>0</v>
      </c>
      <c r="T151" s="1">
        <v>206</v>
      </c>
      <c r="U151" s="1">
        <v>45</v>
      </c>
      <c r="V151" s="1">
        <v>3</v>
      </c>
      <c r="W151" s="1">
        <v>0</v>
      </c>
      <c r="X151" s="1">
        <v>0</v>
      </c>
      <c r="Y151" s="1">
        <v>0</v>
      </c>
      <c r="Z151" s="1">
        <v>0</v>
      </c>
      <c r="AA151" s="1">
        <v>1</v>
      </c>
      <c r="AB151" s="1">
        <v>1</v>
      </c>
      <c r="AC151" s="1">
        <v>2</v>
      </c>
      <c r="AD151" s="1">
        <v>0</v>
      </c>
      <c r="AE151" s="1">
        <v>9</v>
      </c>
      <c r="AF151" s="1">
        <v>0</v>
      </c>
      <c r="AG151" s="1">
        <v>1</v>
      </c>
      <c r="AH151" s="1">
        <v>191</v>
      </c>
      <c r="AI151" s="1">
        <v>365</v>
      </c>
      <c r="AJ151" s="1">
        <v>0</v>
      </c>
      <c r="AK151" s="1">
        <v>238</v>
      </c>
      <c r="AL151" s="1">
        <v>2</v>
      </c>
      <c r="AM151" s="1">
        <v>3</v>
      </c>
      <c r="AN151" s="1">
        <v>0</v>
      </c>
      <c r="AO151" s="1">
        <v>2</v>
      </c>
      <c r="AP151" s="1">
        <v>1</v>
      </c>
      <c r="AQ151" s="1">
        <v>2</v>
      </c>
      <c r="AR151" s="1">
        <v>20</v>
      </c>
      <c r="AS151" s="1">
        <v>0</v>
      </c>
      <c r="AT151" s="1">
        <v>0</v>
      </c>
      <c r="AU151" s="1">
        <v>0</v>
      </c>
      <c r="AV151" s="1">
        <v>0</v>
      </c>
      <c r="AW151" s="1">
        <v>2</v>
      </c>
      <c r="AX151" s="1">
        <v>0</v>
      </c>
      <c r="AY151" s="1">
        <v>0</v>
      </c>
      <c r="AZ151" s="1">
        <v>10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1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2004</v>
      </c>
      <c r="BM151" s="1">
        <v>283</v>
      </c>
      <c r="BN151" s="1">
        <v>0</v>
      </c>
      <c r="BO151" s="1">
        <v>250</v>
      </c>
      <c r="BP151" s="1">
        <v>0</v>
      </c>
      <c r="BQ151" s="1">
        <v>1</v>
      </c>
      <c r="BR151" s="1">
        <v>0</v>
      </c>
      <c r="BS151" s="1">
        <v>13</v>
      </c>
      <c r="BT151" s="1">
        <v>3</v>
      </c>
      <c r="BU151" s="1">
        <v>1</v>
      </c>
      <c r="BV151" s="1">
        <v>34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 t="s">
        <v>13</v>
      </c>
    </row>
    <row r="152" spans="1:80" x14ac:dyDescent="0.25">
      <c r="A152" s="1">
        <v>1575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61</v>
      </c>
      <c r="O152" s="1">
        <v>138</v>
      </c>
      <c r="P152" s="1">
        <v>0</v>
      </c>
      <c r="Q152" s="1">
        <v>29</v>
      </c>
      <c r="R152" s="1">
        <v>0</v>
      </c>
      <c r="S152" s="1">
        <v>0</v>
      </c>
      <c r="T152" s="1">
        <v>9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3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534</v>
      </c>
      <c r="AI152" s="1">
        <v>365</v>
      </c>
      <c r="AJ152" s="1">
        <v>0</v>
      </c>
      <c r="AK152" s="1">
        <v>373</v>
      </c>
      <c r="AL152" s="1">
        <v>0</v>
      </c>
      <c r="AM152" s="1">
        <v>8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1888</v>
      </c>
      <c r="BM152" s="1">
        <v>0</v>
      </c>
      <c r="BN152" s="1">
        <v>0</v>
      </c>
      <c r="BO152" s="1">
        <v>227</v>
      </c>
      <c r="BP152" s="1">
        <v>8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8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 t="s">
        <v>13</v>
      </c>
    </row>
    <row r="153" spans="1:80" x14ac:dyDescent="0.25">
      <c r="A153" s="1">
        <v>1663</v>
      </c>
      <c r="B153" s="1">
        <v>8</v>
      </c>
      <c r="C153" s="1">
        <v>17</v>
      </c>
      <c r="D153" s="1">
        <v>34</v>
      </c>
      <c r="E153" s="1">
        <v>48</v>
      </c>
      <c r="F153" s="1">
        <v>59</v>
      </c>
      <c r="G153" s="1">
        <v>79</v>
      </c>
      <c r="H153" s="1">
        <v>72</v>
      </c>
      <c r="I153" s="1">
        <v>8</v>
      </c>
      <c r="J153" s="1">
        <v>80</v>
      </c>
      <c r="K153" s="1">
        <v>26</v>
      </c>
      <c r="L153" s="1">
        <v>78</v>
      </c>
      <c r="M153" s="1">
        <v>0</v>
      </c>
      <c r="N153" s="1">
        <v>8</v>
      </c>
      <c r="O153" s="1">
        <v>0</v>
      </c>
      <c r="P153" s="1">
        <v>66</v>
      </c>
      <c r="Q153" s="1">
        <v>0</v>
      </c>
      <c r="R153" s="1">
        <v>0</v>
      </c>
      <c r="S153" s="1">
        <v>147</v>
      </c>
      <c r="T153" s="1">
        <v>0</v>
      </c>
      <c r="U153" s="1">
        <v>330</v>
      </c>
      <c r="V153" s="1">
        <v>63</v>
      </c>
      <c r="W153" s="1">
        <v>61</v>
      </c>
      <c r="X153" s="1">
        <v>28</v>
      </c>
      <c r="Y153" s="1">
        <v>24</v>
      </c>
      <c r="Z153" s="1">
        <v>2</v>
      </c>
      <c r="AA153" s="1">
        <v>9</v>
      </c>
      <c r="AB153" s="1">
        <v>17</v>
      </c>
      <c r="AC153" s="1">
        <v>8</v>
      </c>
      <c r="AD153" s="1">
        <v>73</v>
      </c>
      <c r="AE153" s="1">
        <v>24</v>
      </c>
      <c r="AF153" s="1">
        <v>75</v>
      </c>
      <c r="AG153" s="1">
        <v>86</v>
      </c>
      <c r="AH153" s="1">
        <v>3</v>
      </c>
      <c r="AI153" s="1">
        <v>1</v>
      </c>
      <c r="AJ153" s="1">
        <v>0</v>
      </c>
      <c r="AK153" s="1">
        <v>1</v>
      </c>
      <c r="AL153" s="1">
        <v>17</v>
      </c>
      <c r="AM153" s="1">
        <v>124</v>
      </c>
      <c r="AN153" s="1">
        <v>25</v>
      </c>
      <c r="AO153" s="1">
        <v>34</v>
      </c>
      <c r="AP153" s="1">
        <v>98</v>
      </c>
      <c r="AQ153" s="1">
        <v>32</v>
      </c>
      <c r="AR153" s="1">
        <v>132</v>
      </c>
      <c r="AS153" s="1">
        <v>4</v>
      </c>
      <c r="AT153" s="1">
        <v>12</v>
      </c>
      <c r="AU153" s="1">
        <v>4</v>
      </c>
      <c r="AV153" s="1">
        <v>32</v>
      </c>
      <c r="AW153" s="1">
        <v>16</v>
      </c>
      <c r="AX153" s="1">
        <v>9</v>
      </c>
      <c r="AY153" s="1">
        <v>0</v>
      </c>
      <c r="AZ153" s="1">
        <v>16</v>
      </c>
      <c r="BA153" s="1">
        <v>16</v>
      </c>
      <c r="BB153" s="1">
        <v>74</v>
      </c>
      <c r="BC153" s="1">
        <v>24</v>
      </c>
      <c r="BD153" s="1">
        <v>14</v>
      </c>
      <c r="BE153" s="1">
        <v>79</v>
      </c>
      <c r="BF153" s="1">
        <v>32</v>
      </c>
      <c r="BG153" s="1">
        <v>9</v>
      </c>
      <c r="BH153" s="1">
        <v>108</v>
      </c>
      <c r="BI153" s="1">
        <v>9</v>
      </c>
      <c r="BJ153" s="1">
        <v>25</v>
      </c>
      <c r="BK153" s="1">
        <v>0</v>
      </c>
      <c r="BL153" s="1">
        <v>4</v>
      </c>
      <c r="BM153" s="1">
        <v>1</v>
      </c>
      <c r="BN153" s="1">
        <v>8</v>
      </c>
      <c r="BO153" s="1">
        <v>3</v>
      </c>
      <c r="BP153" s="1">
        <v>0</v>
      </c>
      <c r="BQ153" s="1">
        <v>150</v>
      </c>
      <c r="BR153" s="1">
        <v>0</v>
      </c>
      <c r="BS153" s="1">
        <v>92</v>
      </c>
      <c r="BT153" s="1">
        <v>157</v>
      </c>
      <c r="BU153" s="1">
        <v>33</v>
      </c>
      <c r="BV153" s="1">
        <v>290</v>
      </c>
      <c r="BW153" s="1">
        <v>8</v>
      </c>
      <c r="BX153" s="1">
        <v>83</v>
      </c>
      <c r="BY153" s="1">
        <v>21</v>
      </c>
      <c r="BZ153" s="1">
        <v>59</v>
      </c>
      <c r="CA153" s="1">
        <v>0</v>
      </c>
      <c r="CB153" s="1" t="s">
        <v>13</v>
      </c>
    </row>
    <row r="154" spans="1:80" x14ac:dyDescent="0.25">
      <c r="A154" s="1">
        <v>1749</v>
      </c>
      <c r="B154" s="1">
        <v>66</v>
      </c>
      <c r="C154" s="1">
        <v>23</v>
      </c>
      <c r="D154" s="1">
        <v>5</v>
      </c>
      <c r="E154" s="1">
        <v>33</v>
      </c>
      <c r="F154" s="1">
        <v>46</v>
      </c>
      <c r="G154" s="1">
        <v>8</v>
      </c>
      <c r="H154" s="1">
        <v>0</v>
      </c>
      <c r="I154" s="1">
        <v>68</v>
      </c>
      <c r="J154" s="1">
        <v>31</v>
      </c>
      <c r="K154" s="1">
        <v>17</v>
      </c>
      <c r="L154" s="1">
        <v>29</v>
      </c>
      <c r="M154" s="1">
        <v>145</v>
      </c>
      <c r="N154" s="1">
        <v>13</v>
      </c>
      <c r="O154" s="1">
        <v>0</v>
      </c>
      <c r="P154" s="1">
        <v>59</v>
      </c>
      <c r="Q154" s="1">
        <v>0</v>
      </c>
      <c r="R154" s="1">
        <v>16</v>
      </c>
      <c r="S154" s="1">
        <v>0</v>
      </c>
      <c r="T154" s="1">
        <v>0</v>
      </c>
      <c r="U154" s="1">
        <v>10</v>
      </c>
      <c r="V154" s="1">
        <v>25</v>
      </c>
      <c r="W154" s="1">
        <v>12</v>
      </c>
      <c r="X154" s="1">
        <v>1</v>
      </c>
      <c r="Y154" s="1">
        <v>20</v>
      </c>
      <c r="Z154" s="1">
        <v>0</v>
      </c>
      <c r="AA154" s="1">
        <v>9</v>
      </c>
      <c r="AB154" s="1">
        <v>29</v>
      </c>
      <c r="AC154" s="1">
        <v>0</v>
      </c>
      <c r="AD154" s="1">
        <v>8</v>
      </c>
      <c r="AE154" s="1">
        <v>19</v>
      </c>
      <c r="AF154" s="1">
        <v>16</v>
      </c>
      <c r="AG154" s="1">
        <v>13</v>
      </c>
      <c r="AH154" s="1">
        <v>1</v>
      </c>
      <c r="AI154" s="1">
        <v>0</v>
      </c>
      <c r="AJ154" s="1">
        <v>4</v>
      </c>
      <c r="AK154" s="1">
        <v>0</v>
      </c>
      <c r="AL154" s="1">
        <v>0</v>
      </c>
      <c r="AM154" s="1">
        <v>5</v>
      </c>
      <c r="AN154" s="1">
        <v>8</v>
      </c>
      <c r="AO154" s="1">
        <v>0</v>
      </c>
      <c r="AP154" s="1">
        <v>4</v>
      </c>
      <c r="AQ154" s="1">
        <v>35</v>
      </c>
      <c r="AR154" s="1">
        <v>195</v>
      </c>
      <c r="AS154" s="1">
        <v>20</v>
      </c>
      <c r="AT154" s="1">
        <v>8</v>
      </c>
      <c r="AU154" s="1">
        <v>17</v>
      </c>
      <c r="AV154" s="1">
        <v>137</v>
      </c>
      <c r="AW154" s="1">
        <v>1077</v>
      </c>
      <c r="AX154" s="1">
        <v>52</v>
      </c>
      <c r="AY154" s="1">
        <v>86</v>
      </c>
      <c r="AZ154" s="1">
        <v>40</v>
      </c>
      <c r="BA154" s="1">
        <v>43</v>
      </c>
      <c r="BB154" s="1">
        <v>1</v>
      </c>
      <c r="BC154" s="1">
        <v>0</v>
      </c>
      <c r="BD154" s="1">
        <v>42</v>
      </c>
      <c r="BE154" s="1">
        <v>6</v>
      </c>
      <c r="BF154" s="1">
        <v>0</v>
      </c>
      <c r="BG154" s="1">
        <v>120</v>
      </c>
      <c r="BH154" s="1">
        <v>0</v>
      </c>
      <c r="BI154" s="1">
        <v>6</v>
      </c>
      <c r="BJ154" s="1">
        <v>0</v>
      </c>
      <c r="BK154" s="1">
        <v>53</v>
      </c>
      <c r="BL154" s="1">
        <v>9</v>
      </c>
      <c r="BM154" s="1">
        <v>17</v>
      </c>
      <c r="BN154" s="1">
        <v>188</v>
      </c>
      <c r="BO154" s="1">
        <v>9</v>
      </c>
      <c r="BP154" s="1">
        <v>66</v>
      </c>
      <c r="BQ154" s="1">
        <v>5</v>
      </c>
      <c r="BR154" s="1">
        <v>121</v>
      </c>
      <c r="BS154" s="1">
        <v>0</v>
      </c>
      <c r="BT154" s="1">
        <v>7</v>
      </c>
      <c r="BU154" s="1">
        <v>17</v>
      </c>
      <c r="BV154" s="1">
        <v>8</v>
      </c>
      <c r="BW154" s="1">
        <v>4</v>
      </c>
      <c r="BX154" s="1">
        <v>1</v>
      </c>
      <c r="BY154" s="1">
        <v>8</v>
      </c>
      <c r="BZ154" s="1">
        <v>6</v>
      </c>
      <c r="CA154" s="1">
        <v>31</v>
      </c>
      <c r="CB154" s="1" t="s">
        <v>13</v>
      </c>
    </row>
    <row r="155" spans="1:80" x14ac:dyDescent="0.25">
      <c r="A155" s="1">
        <v>1815</v>
      </c>
      <c r="B155" s="1">
        <v>70</v>
      </c>
      <c r="C155" s="1">
        <v>0</v>
      </c>
      <c r="D155" s="1">
        <v>1</v>
      </c>
      <c r="E155" s="1">
        <v>0</v>
      </c>
      <c r="F155" s="1">
        <v>2</v>
      </c>
      <c r="G155" s="1">
        <v>31</v>
      </c>
      <c r="H155" s="1">
        <v>52</v>
      </c>
      <c r="I155" s="1">
        <v>1</v>
      </c>
      <c r="J155" s="1">
        <v>52</v>
      </c>
      <c r="K155" s="1">
        <v>24</v>
      </c>
      <c r="L155" s="1">
        <v>0</v>
      </c>
      <c r="M155" s="1">
        <v>23</v>
      </c>
      <c r="N155" s="1">
        <v>21</v>
      </c>
      <c r="O155" s="1">
        <v>1</v>
      </c>
      <c r="P155" s="1">
        <v>68</v>
      </c>
      <c r="Q155" s="1">
        <v>4</v>
      </c>
      <c r="R155" s="1">
        <v>22</v>
      </c>
      <c r="S155" s="1">
        <v>168</v>
      </c>
      <c r="T155" s="1">
        <v>4</v>
      </c>
      <c r="U155" s="1">
        <v>159</v>
      </c>
      <c r="V155" s="1">
        <v>198</v>
      </c>
      <c r="W155" s="1">
        <v>24</v>
      </c>
      <c r="X155" s="1">
        <v>14</v>
      </c>
      <c r="Y155" s="1">
        <v>0</v>
      </c>
      <c r="Z155" s="1">
        <v>19</v>
      </c>
      <c r="AA155" s="1">
        <v>39</v>
      </c>
      <c r="AB155" s="1">
        <v>110</v>
      </c>
      <c r="AC155" s="1">
        <v>269</v>
      </c>
      <c r="AD155" s="1">
        <v>74</v>
      </c>
      <c r="AE155" s="1">
        <v>3</v>
      </c>
      <c r="AF155" s="1">
        <v>128</v>
      </c>
      <c r="AG155" s="1">
        <v>26</v>
      </c>
      <c r="AH155" s="1">
        <v>1</v>
      </c>
      <c r="AI155" s="1">
        <v>4</v>
      </c>
      <c r="AJ155" s="1">
        <v>0</v>
      </c>
      <c r="AK155" s="1">
        <v>14</v>
      </c>
      <c r="AL155" s="1">
        <v>23</v>
      </c>
      <c r="AM155" s="1">
        <v>143</v>
      </c>
      <c r="AN155" s="1">
        <v>18</v>
      </c>
      <c r="AO155" s="1">
        <v>34</v>
      </c>
      <c r="AP155" s="1">
        <v>2</v>
      </c>
      <c r="AQ155" s="1">
        <v>25</v>
      </c>
      <c r="AR155" s="1">
        <v>8</v>
      </c>
      <c r="AS155" s="1">
        <v>5</v>
      </c>
      <c r="AT155" s="1">
        <v>1</v>
      </c>
      <c r="AU155" s="1">
        <v>0</v>
      </c>
      <c r="AV155" s="1">
        <v>0</v>
      </c>
      <c r="AW155" s="1">
        <v>3</v>
      </c>
      <c r="AX155" s="1">
        <v>0</v>
      </c>
      <c r="AY155" s="1">
        <v>0</v>
      </c>
      <c r="AZ155" s="1">
        <v>38</v>
      </c>
      <c r="BA155" s="1">
        <v>0</v>
      </c>
      <c r="BB155" s="1">
        <v>22</v>
      </c>
      <c r="BC155" s="1">
        <v>21</v>
      </c>
      <c r="BD155" s="1">
        <v>4</v>
      </c>
      <c r="BE155" s="1">
        <v>76</v>
      </c>
      <c r="BF155" s="1">
        <v>124</v>
      </c>
      <c r="BG155" s="1">
        <v>0</v>
      </c>
      <c r="BH155" s="1">
        <v>58</v>
      </c>
      <c r="BI155" s="1">
        <v>0</v>
      </c>
      <c r="BJ155" s="1">
        <v>0</v>
      </c>
      <c r="BK155" s="1">
        <v>18</v>
      </c>
      <c r="BL155" s="1">
        <v>25</v>
      </c>
      <c r="BM155" s="1">
        <v>6</v>
      </c>
      <c r="BN155" s="1">
        <v>0</v>
      </c>
      <c r="BO155" s="1">
        <v>0</v>
      </c>
      <c r="BP155" s="1">
        <v>0</v>
      </c>
      <c r="BQ155" s="1">
        <v>96</v>
      </c>
      <c r="BR155" s="1">
        <v>0</v>
      </c>
      <c r="BS155" s="1">
        <v>93</v>
      </c>
      <c r="BT155" s="1">
        <v>239</v>
      </c>
      <c r="BU155" s="1">
        <v>24</v>
      </c>
      <c r="BV155" s="1">
        <v>147</v>
      </c>
      <c r="BW155" s="1">
        <v>0</v>
      </c>
      <c r="BX155" s="1">
        <v>82</v>
      </c>
      <c r="BY155" s="1">
        <v>17</v>
      </c>
      <c r="BZ155" s="1">
        <v>77</v>
      </c>
      <c r="CA155" s="1">
        <v>0</v>
      </c>
      <c r="CB155" s="1" t="s">
        <v>13</v>
      </c>
    </row>
    <row r="156" spans="1:80" x14ac:dyDescent="0.25">
      <c r="A156" s="1">
        <v>3094</v>
      </c>
      <c r="B156" s="1">
        <v>14</v>
      </c>
      <c r="C156" s="1">
        <v>0</v>
      </c>
      <c r="D156" s="1">
        <v>2</v>
      </c>
      <c r="E156" s="1">
        <v>3</v>
      </c>
      <c r="F156" s="1">
        <v>35</v>
      </c>
      <c r="G156" s="1">
        <v>22</v>
      </c>
      <c r="H156" s="1">
        <v>3</v>
      </c>
      <c r="I156" s="1">
        <v>0</v>
      </c>
      <c r="J156" s="1">
        <v>4</v>
      </c>
      <c r="K156" s="1">
        <v>45</v>
      </c>
      <c r="L156" s="1">
        <v>1</v>
      </c>
      <c r="M156" s="1">
        <v>11</v>
      </c>
      <c r="N156" s="1">
        <v>0</v>
      </c>
      <c r="O156" s="1">
        <v>0</v>
      </c>
      <c r="P156" s="1">
        <v>8</v>
      </c>
      <c r="Q156" s="1">
        <v>0</v>
      </c>
      <c r="R156" s="1">
        <v>13</v>
      </c>
      <c r="S156" s="1">
        <v>19</v>
      </c>
      <c r="T156" s="1">
        <v>0</v>
      </c>
      <c r="U156" s="1">
        <v>152</v>
      </c>
      <c r="V156" s="1">
        <v>69</v>
      </c>
      <c r="W156" s="1">
        <v>35</v>
      </c>
      <c r="X156" s="1">
        <v>94</v>
      </c>
      <c r="Y156" s="1">
        <v>9</v>
      </c>
      <c r="Z156" s="1">
        <v>1</v>
      </c>
      <c r="AA156" s="1">
        <v>13</v>
      </c>
      <c r="AB156" s="1">
        <v>8</v>
      </c>
      <c r="AC156" s="1">
        <v>20</v>
      </c>
      <c r="AD156" s="1">
        <v>4</v>
      </c>
      <c r="AE156" s="1">
        <v>11</v>
      </c>
      <c r="AF156" s="1">
        <v>40</v>
      </c>
      <c r="AG156" s="1">
        <v>29</v>
      </c>
      <c r="AH156" s="1">
        <v>0</v>
      </c>
      <c r="AI156" s="1">
        <v>1</v>
      </c>
      <c r="AJ156" s="1">
        <v>2</v>
      </c>
      <c r="AK156" s="1">
        <v>0</v>
      </c>
      <c r="AL156" s="1">
        <v>2</v>
      </c>
      <c r="AM156" s="1">
        <v>15</v>
      </c>
      <c r="AN156" s="1">
        <v>1</v>
      </c>
      <c r="AO156" s="1">
        <v>4</v>
      </c>
      <c r="AP156" s="1">
        <v>201</v>
      </c>
      <c r="AQ156" s="1">
        <v>0</v>
      </c>
      <c r="AR156" s="1">
        <v>2</v>
      </c>
      <c r="AS156" s="1">
        <v>9</v>
      </c>
      <c r="AT156" s="1">
        <v>3</v>
      </c>
      <c r="AU156" s="1">
        <v>20</v>
      </c>
      <c r="AV156" s="1">
        <v>3</v>
      </c>
      <c r="AW156" s="1">
        <v>17</v>
      </c>
      <c r="AX156" s="1">
        <v>3</v>
      </c>
      <c r="AY156" s="1">
        <v>3</v>
      </c>
      <c r="AZ156" s="1">
        <v>23</v>
      </c>
      <c r="BA156" s="1">
        <v>3</v>
      </c>
      <c r="BB156" s="1">
        <v>21</v>
      </c>
      <c r="BC156" s="1">
        <v>16</v>
      </c>
      <c r="BD156" s="1">
        <v>1</v>
      </c>
      <c r="BE156" s="1">
        <v>40</v>
      </c>
      <c r="BF156" s="1">
        <v>21</v>
      </c>
      <c r="BG156" s="1">
        <v>0</v>
      </c>
      <c r="BH156" s="1">
        <v>11</v>
      </c>
      <c r="BI156" s="1">
        <v>3</v>
      </c>
      <c r="BJ156" s="1">
        <v>0</v>
      </c>
      <c r="BK156" s="1">
        <v>1</v>
      </c>
      <c r="BL156" s="1">
        <v>0</v>
      </c>
      <c r="BM156" s="1">
        <v>0</v>
      </c>
      <c r="BN156" s="1">
        <v>2</v>
      </c>
      <c r="BO156" s="1">
        <v>0</v>
      </c>
      <c r="BP156" s="1">
        <v>3</v>
      </c>
      <c r="BQ156" s="1">
        <v>36</v>
      </c>
      <c r="BR156" s="1">
        <v>0</v>
      </c>
      <c r="BS156" s="1">
        <v>59</v>
      </c>
      <c r="BT156" s="1">
        <v>53</v>
      </c>
      <c r="BU156" s="1">
        <v>27</v>
      </c>
      <c r="BV156" s="1">
        <v>144</v>
      </c>
      <c r="BW156" s="1">
        <v>19</v>
      </c>
      <c r="BX156" s="1">
        <v>10</v>
      </c>
      <c r="BY156" s="1">
        <v>0</v>
      </c>
      <c r="BZ156" s="1">
        <v>14</v>
      </c>
      <c r="CA156" s="1">
        <v>2</v>
      </c>
      <c r="CB156" s="1" t="s">
        <v>13</v>
      </c>
    </row>
    <row r="157" spans="1:80" x14ac:dyDescent="0.25">
      <c r="A157" s="1">
        <v>3187</v>
      </c>
      <c r="B157" s="1">
        <v>0</v>
      </c>
      <c r="C157" s="1">
        <v>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102</v>
      </c>
      <c r="O157" s="1">
        <v>9</v>
      </c>
      <c r="P157" s="1">
        <v>18</v>
      </c>
      <c r="Q157" s="1">
        <v>15</v>
      </c>
      <c r="R157" s="1">
        <v>89</v>
      </c>
      <c r="S157" s="1">
        <v>234</v>
      </c>
      <c r="T157" s="1">
        <v>17</v>
      </c>
      <c r="U157" s="1">
        <v>13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39</v>
      </c>
      <c r="AB157" s="1">
        <v>0</v>
      </c>
      <c r="AC157" s="1">
        <v>17</v>
      </c>
      <c r="AD157" s="1">
        <v>0</v>
      </c>
      <c r="AE157" s="1">
        <v>0</v>
      </c>
      <c r="AF157" s="1">
        <v>0</v>
      </c>
      <c r="AG157" s="1">
        <v>0</v>
      </c>
      <c r="AH157" s="1">
        <v>35</v>
      </c>
      <c r="AI157" s="1">
        <v>59</v>
      </c>
      <c r="AJ157" s="1">
        <v>0</v>
      </c>
      <c r="AK157" s="1">
        <v>10</v>
      </c>
      <c r="AL157" s="1">
        <v>37</v>
      </c>
      <c r="AM157" s="1">
        <v>53</v>
      </c>
      <c r="AN157" s="1">
        <v>0</v>
      </c>
      <c r="AO157" s="1">
        <v>10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24</v>
      </c>
      <c r="AW157" s="1">
        <v>48</v>
      </c>
      <c r="AX157" s="1">
        <v>8</v>
      </c>
      <c r="AY157" s="1">
        <v>0</v>
      </c>
      <c r="AZ157" s="1">
        <v>1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63</v>
      </c>
      <c r="BM157" s="1">
        <v>54</v>
      </c>
      <c r="BN157" s="1">
        <v>0</v>
      </c>
      <c r="BO157" s="1">
        <v>49</v>
      </c>
      <c r="BP157" s="1">
        <v>72</v>
      </c>
      <c r="BQ157" s="1">
        <v>271</v>
      </c>
      <c r="BR157" s="1">
        <v>0</v>
      </c>
      <c r="BS157" s="1">
        <v>1</v>
      </c>
      <c r="BT157" s="1">
        <v>1</v>
      </c>
      <c r="BU157" s="1">
        <v>0</v>
      </c>
      <c r="BV157" s="1">
        <v>9</v>
      </c>
      <c r="BW157" s="1">
        <v>0</v>
      </c>
      <c r="BX157" s="1">
        <v>0</v>
      </c>
      <c r="BY157" s="1">
        <v>0</v>
      </c>
      <c r="BZ157" s="1">
        <v>32</v>
      </c>
      <c r="CA157" s="1">
        <v>1</v>
      </c>
      <c r="CB157" s="1" t="s">
        <v>13</v>
      </c>
    </row>
    <row r="158" spans="1:80" x14ac:dyDescent="0.25">
      <c r="A158" s="1">
        <v>3733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241</v>
      </c>
      <c r="O158" s="1">
        <v>118</v>
      </c>
      <c r="P158" s="1">
        <v>1</v>
      </c>
      <c r="Q158" s="1">
        <v>57</v>
      </c>
      <c r="R158" s="1">
        <v>0</v>
      </c>
      <c r="S158" s="1">
        <v>0</v>
      </c>
      <c r="T158" s="1">
        <v>34</v>
      </c>
      <c r="U158" s="1">
        <v>16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8</v>
      </c>
      <c r="AF158" s="1">
        <v>0</v>
      </c>
      <c r="AG158" s="1">
        <v>0</v>
      </c>
      <c r="AH158" s="1">
        <v>146</v>
      </c>
      <c r="AI158" s="1">
        <v>117</v>
      </c>
      <c r="AJ158" s="1">
        <v>0</v>
      </c>
      <c r="AK158" s="1">
        <v>59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190</v>
      </c>
      <c r="BM158" s="1">
        <v>68</v>
      </c>
      <c r="BN158" s="1">
        <v>0</v>
      </c>
      <c r="BO158" s="1">
        <v>64</v>
      </c>
      <c r="BP158" s="1">
        <v>0</v>
      </c>
      <c r="BQ158" s="1">
        <v>0</v>
      </c>
      <c r="BR158" s="1">
        <v>0</v>
      </c>
      <c r="BS158" s="1">
        <v>1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0</v>
      </c>
      <c r="BZ158" s="1">
        <v>0</v>
      </c>
      <c r="CA158" s="1">
        <v>0</v>
      </c>
      <c r="CB158" s="1" t="s">
        <v>13</v>
      </c>
    </row>
    <row r="159" spans="1:80" x14ac:dyDescent="0.25">
      <c r="A159" s="1">
        <v>3873</v>
      </c>
      <c r="B159" s="1">
        <v>9</v>
      </c>
      <c r="C159" s="1">
        <v>2</v>
      </c>
      <c r="D159" s="1">
        <v>0</v>
      </c>
      <c r="E159" s="1">
        <v>135</v>
      </c>
      <c r="F159" s="1">
        <v>44</v>
      </c>
      <c r="G159" s="1">
        <v>0</v>
      </c>
      <c r="H159" s="1">
        <v>1</v>
      </c>
      <c r="I159" s="1">
        <v>1</v>
      </c>
      <c r="J159" s="1">
        <v>0</v>
      </c>
      <c r="K159" s="1">
        <v>4</v>
      </c>
      <c r="L159" s="1">
        <v>42</v>
      </c>
      <c r="M159" s="1">
        <v>6</v>
      </c>
      <c r="N159" s="1">
        <v>11</v>
      </c>
      <c r="O159" s="1">
        <v>0</v>
      </c>
      <c r="P159" s="1">
        <v>3</v>
      </c>
      <c r="Q159" s="1">
        <v>0</v>
      </c>
      <c r="R159" s="1">
        <v>3</v>
      </c>
      <c r="S159" s="1">
        <v>8</v>
      </c>
      <c r="T159" s="1">
        <v>0</v>
      </c>
      <c r="U159" s="1">
        <v>18</v>
      </c>
      <c r="V159" s="1">
        <v>0</v>
      </c>
      <c r="W159" s="1">
        <v>3</v>
      </c>
      <c r="X159" s="1">
        <v>3</v>
      </c>
      <c r="Y159" s="1">
        <v>84</v>
      </c>
      <c r="Z159" s="1">
        <v>0</v>
      </c>
      <c r="AA159" s="1">
        <v>2</v>
      </c>
      <c r="AB159" s="1">
        <v>4</v>
      </c>
      <c r="AC159" s="1">
        <v>1</v>
      </c>
      <c r="AD159" s="1">
        <v>0</v>
      </c>
      <c r="AE159" s="1">
        <v>0</v>
      </c>
      <c r="AF159" s="1">
        <v>3</v>
      </c>
      <c r="AG159" s="1">
        <v>7</v>
      </c>
      <c r="AH159" s="1">
        <v>6</v>
      </c>
      <c r="AI159" s="1">
        <v>0</v>
      </c>
      <c r="AJ159" s="1">
        <v>0</v>
      </c>
      <c r="AK159" s="1">
        <v>21</v>
      </c>
      <c r="AL159" s="1">
        <v>1</v>
      </c>
      <c r="AM159" s="1">
        <v>14</v>
      </c>
      <c r="AN159" s="1">
        <v>33</v>
      </c>
      <c r="AO159" s="1">
        <v>0</v>
      </c>
      <c r="AP159" s="1">
        <v>82</v>
      </c>
      <c r="AQ159" s="1">
        <v>22</v>
      </c>
      <c r="AR159" s="1">
        <v>65</v>
      </c>
      <c r="AS159" s="1">
        <v>24</v>
      </c>
      <c r="AT159" s="1">
        <v>19</v>
      </c>
      <c r="AU159" s="1">
        <v>85</v>
      </c>
      <c r="AV159" s="1">
        <v>1</v>
      </c>
      <c r="AW159" s="1">
        <v>4</v>
      </c>
      <c r="AX159" s="1">
        <v>0</v>
      </c>
      <c r="AY159" s="1">
        <v>41</v>
      </c>
      <c r="AZ159" s="1">
        <v>1</v>
      </c>
      <c r="BA159" s="1">
        <v>1</v>
      </c>
      <c r="BB159" s="1">
        <v>1</v>
      </c>
      <c r="BC159" s="1">
        <v>0</v>
      </c>
      <c r="BD159" s="1">
        <v>12</v>
      </c>
      <c r="BE159" s="1">
        <v>3</v>
      </c>
      <c r="BF159" s="1">
        <v>1</v>
      </c>
      <c r="BG159" s="1">
        <v>1</v>
      </c>
      <c r="BH159" s="1">
        <v>0</v>
      </c>
      <c r="BI159" s="1">
        <v>0</v>
      </c>
      <c r="BJ159" s="1">
        <v>1</v>
      </c>
      <c r="BK159" s="1">
        <v>0</v>
      </c>
      <c r="BL159" s="1">
        <v>116</v>
      </c>
      <c r="BM159" s="1">
        <v>1</v>
      </c>
      <c r="BN159" s="1">
        <v>3</v>
      </c>
      <c r="BO159" s="1">
        <v>4</v>
      </c>
      <c r="BP159" s="1">
        <v>0</v>
      </c>
      <c r="BQ159" s="1">
        <v>9</v>
      </c>
      <c r="BR159" s="1">
        <v>40</v>
      </c>
      <c r="BS159" s="1">
        <v>10</v>
      </c>
      <c r="BT159" s="1">
        <v>1</v>
      </c>
      <c r="BU159" s="1">
        <v>1</v>
      </c>
      <c r="BV159" s="1">
        <v>43</v>
      </c>
      <c r="BW159" s="1">
        <v>0</v>
      </c>
      <c r="BX159" s="1">
        <v>0</v>
      </c>
      <c r="BY159" s="1">
        <v>0</v>
      </c>
      <c r="BZ159" s="1">
        <v>4</v>
      </c>
      <c r="CA159" s="1">
        <v>0</v>
      </c>
      <c r="CB159" s="1" t="s">
        <v>13</v>
      </c>
    </row>
    <row r="160" spans="1:80" x14ac:dyDescent="0.25">
      <c r="A160" s="1">
        <v>3898</v>
      </c>
      <c r="B160" s="1">
        <v>16</v>
      </c>
      <c r="C160" s="1">
        <v>0</v>
      </c>
      <c r="D160" s="1">
        <v>0</v>
      </c>
      <c r="E160" s="1">
        <v>4</v>
      </c>
      <c r="F160" s="1">
        <v>5</v>
      </c>
      <c r="G160" s="1">
        <v>8</v>
      </c>
      <c r="H160" s="1">
        <v>31</v>
      </c>
      <c r="I160" s="1">
        <v>0</v>
      </c>
      <c r="J160" s="1">
        <v>4</v>
      </c>
      <c r="K160" s="1">
        <v>0</v>
      </c>
      <c r="L160" s="1">
        <v>0</v>
      </c>
      <c r="M160" s="1">
        <v>4</v>
      </c>
      <c r="N160" s="1">
        <v>1</v>
      </c>
      <c r="O160" s="1">
        <v>1</v>
      </c>
      <c r="P160" s="1">
        <v>35</v>
      </c>
      <c r="Q160" s="1">
        <v>2</v>
      </c>
      <c r="R160" s="1">
        <v>0</v>
      </c>
      <c r="S160" s="1">
        <v>37</v>
      </c>
      <c r="T160" s="1">
        <v>2</v>
      </c>
      <c r="U160" s="1">
        <v>197</v>
      </c>
      <c r="V160" s="1">
        <v>29</v>
      </c>
      <c r="W160" s="1">
        <v>21</v>
      </c>
      <c r="X160" s="1">
        <v>0</v>
      </c>
      <c r="Y160" s="1">
        <v>0</v>
      </c>
      <c r="Z160" s="1">
        <v>0</v>
      </c>
      <c r="AA160" s="1">
        <v>13</v>
      </c>
      <c r="AB160" s="1">
        <v>54</v>
      </c>
      <c r="AC160" s="1">
        <v>33</v>
      </c>
      <c r="AD160" s="1">
        <v>15</v>
      </c>
      <c r="AE160" s="1">
        <v>12</v>
      </c>
      <c r="AF160" s="1">
        <v>2</v>
      </c>
      <c r="AG160" s="1">
        <v>9</v>
      </c>
      <c r="AH160" s="1">
        <v>0</v>
      </c>
      <c r="AI160" s="1">
        <v>1</v>
      </c>
      <c r="AJ160" s="1">
        <v>8</v>
      </c>
      <c r="AK160" s="1">
        <v>1</v>
      </c>
      <c r="AL160" s="1">
        <v>0</v>
      </c>
      <c r="AM160" s="1">
        <v>48</v>
      </c>
      <c r="AN160" s="1">
        <v>6</v>
      </c>
      <c r="AO160" s="1">
        <v>7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4</v>
      </c>
      <c r="AV160" s="1">
        <v>0</v>
      </c>
      <c r="AW160" s="1">
        <v>5</v>
      </c>
      <c r="AX160" s="1">
        <v>0</v>
      </c>
      <c r="AY160" s="1">
        <v>0</v>
      </c>
      <c r="AZ160" s="1">
        <v>4</v>
      </c>
      <c r="BA160" s="1">
        <v>4</v>
      </c>
      <c r="BB160" s="1">
        <v>12</v>
      </c>
      <c r="BC160" s="1">
        <v>0</v>
      </c>
      <c r="BD160" s="1">
        <v>0</v>
      </c>
      <c r="BE160" s="1">
        <v>4</v>
      </c>
      <c r="BF160" s="1">
        <v>28</v>
      </c>
      <c r="BG160" s="1">
        <v>0</v>
      </c>
      <c r="BH160" s="1">
        <v>4</v>
      </c>
      <c r="BI160" s="1">
        <v>0</v>
      </c>
      <c r="BJ160" s="1">
        <v>0</v>
      </c>
      <c r="BK160" s="1">
        <v>5</v>
      </c>
      <c r="BL160" s="1">
        <v>2</v>
      </c>
      <c r="BM160" s="1">
        <v>1</v>
      </c>
      <c r="BN160" s="1">
        <v>0</v>
      </c>
      <c r="BO160" s="1">
        <v>4</v>
      </c>
      <c r="BP160" s="1">
        <v>0</v>
      </c>
      <c r="BQ160" s="1">
        <v>63</v>
      </c>
      <c r="BR160" s="1">
        <v>0</v>
      </c>
      <c r="BS160" s="1">
        <v>83</v>
      </c>
      <c r="BT160" s="1">
        <v>52</v>
      </c>
      <c r="BU160" s="1">
        <v>5</v>
      </c>
      <c r="BV160" s="1">
        <v>164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 t="s">
        <v>13</v>
      </c>
    </row>
    <row r="161" spans="1:80" x14ac:dyDescent="0.25">
      <c r="A161" s="1">
        <v>4142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4</v>
      </c>
      <c r="P161" s="1">
        <v>0</v>
      </c>
      <c r="Q161" s="1">
        <v>315</v>
      </c>
      <c r="R161" s="1">
        <v>0</v>
      </c>
      <c r="S161" s="1">
        <v>0</v>
      </c>
      <c r="T161" s="1">
        <v>244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13</v>
      </c>
      <c r="AJ161" s="1">
        <v>0</v>
      </c>
      <c r="AK161" s="1">
        <v>321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16</v>
      </c>
      <c r="BN161" s="1">
        <v>0</v>
      </c>
      <c r="BO161" s="1">
        <v>51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 t="s">
        <v>13</v>
      </c>
    </row>
    <row r="162" spans="1:80" x14ac:dyDescent="0.25">
      <c r="A162" s="1">
        <v>5261</v>
      </c>
      <c r="B162" s="1">
        <v>1</v>
      </c>
      <c r="C162" s="1">
        <v>8</v>
      </c>
      <c r="D162" s="1">
        <v>0</v>
      </c>
      <c r="E162" s="1">
        <v>8</v>
      </c>
      <c r="F162" s="1">
        <v>0</v>
      </c>
      <c r="G162" s="1">
        <v>0</v>
      </c>
      <c r="H162" s="1">
        <v>16</v>
      </c>
      <c r="I162" s="1">
        <v>0</v>
      </c>
      <c r="J162" s="1">
        <v>0</v>
      </c>
      <c r="K162" s="1">
        <v>0</v>
      </c>
      <c r="L162" s="1">
        <v>8</v>
      </c>
      <c r="M162" s="1">
        <v>109</v>
      </c>
      <c r="N162" s="1">
        <v>34</v>
      </c>
      <c r="O162" s="1">
        <v>0</v>
      </c>
      <c r="P162" s="1">
        <v>0</v>
      </c>
      <c r="Q162" s="1">
        <v>0</v>
      </c>
      <c r="R162" s="1">
        <v>17</v>
      </c>
      <c r="S162" s="1">
        <v>8</v>
      </c>
      <c r="T162" s="1">
        <v>0</v>
      </c>
      <c r="U162" s="1">
        <v>2</v>
      </c>
      <c r="V162" s="1">
        <v>9</v>
      </c>
      <c r="W162" s="1">
        <v>10</v>
      </c>
      <c r="X162" s="1">
        <v>0</v>
      </c>
      <c r="Y162" s="1">
        <v>24</v>
      </c>
      <c r="Z162" s="1">
        <v>8</v>
      </c>
      <c r="AA162" s="1">
        <v>8</v>
      </c>
      <c r="AB162" s="1">
        <v>32</v>
      </c>
      <c r="AC162" s="1">
        <v>0</v>
      </c>
      <c r="AD162" s="1">
        <v>0</v>
      </c>
      <c r="AE162" s="1">
        <v>0</v>
      </c>
      <c r="AF162" s="1">
        <v>8</v>
      </c>
      <c r="AG162" s="1">
        <v>0</v>
      </c>
      <c r="AH162" s="1">
        <v>16</v>
      </c>
      <c r="AI162" s="1">
        <v>0</v>
      </c>
      <c r="AJ162" s="1">
        <v>0</v>
      </c>
      <c r="AK162" s="1">
        <v>0</v>
      </c>
      <c r="AL162" s="1">
        <v>16</v>
      </c>
      <c r="AM162" s="1">
        <v>41</v>
      </c>
      <c r="AN162" s="1">
        <v>32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17</v>
      </c>
      <c r="AV162" s="1">
        <v>2</v>
      </c>
      <c r="AW162" s="1">
        <v>1</v>
      </c>
      <c r="AX162" s="1">
        <v>16</v>
      </c>
      <c r="AY162" s="1">
        <v>0</v>
      </c>
      <c r="AZ162" s="1">
        <v>16</v>
      </c>
      <c r="BA162" s="1">
        <v>17</v>
      </c>
      <c r="BB162" s="1">
        <v>0</v>
      </c>
      <c r="BC162" s="1">
        <v>0</v>
      </c>
      <c r="BD162" s="1">
        <v>0</v>
      </c>
      <c r="BE162" s="1">
        <v>0</v>
      </c>
      <c r="BF162" s="1">
        <v>25</v>
      </c>
      <c r="BG162" s="1">
        <v>0</v>
      </c>
      <c r="BH162" s="1">
        <v>0</v>
      </c>
      <c r="BI162" s="1">
        <v>0</v>
      </c>
      <c r="BJ162" s="1">
        <v>0</v>
      </c>
      <c r="BK162" s="1">
        <v>16</v>
      </c>
      <c r="BL162" s="1">
        <v>46</v>
      </c>
      <c r="BM162" s="1">
        <v>0</v>
      </c>
      <c r="BN162" s="1">
        <v>8</v>
      </c>
      <c r="BO162" s="1">
        <v>28</v>
      </c>
      <c r="BP162" s="1">
        <v>0</v>
      </c>
      <c r="BQ162" s="1">
        <v>17</v>
      </c>
      <c r="BR162" s="1">
        <v>0</v>
      </c>
      <c r="BS162" s="1">
        <v>26</v>
      </c>
      <c r="BT162" s="1">
        <v>3</v>
      </c>
      <c r="BU162" s="1">
        <v>0</v>
      </c>
      <c r="BV162" s="1">
        <v>1</v>
      </c>
      <c r="BW162" s="1">
        <v>0</v>
      </c>
      <c r="BX162" s="1">
        <v>8</v>
      </c>
      <c r="BY162" s="1">
        <v>0</v>
      </c>
      <c r="BZ162" s="1">
        <v>0</v>
      </c>
      <c r="CA162" s="1">
        <v>0</v>
      </c>
      <c r="CB162" s="1" t="s">
        <v>13</v>
      </c>
    </row>
    <row r="163" spans="1:80" x14ac:dyDescent="0.25">
      <c r="A163" s="1">
        <v>5339</v>
      </c>
      <c r="B163" s="1">
        <v>0</v>
      </c>
      <c r="C163" s="1">
        <v>0</v>
      </c>
      <c r="D163" s="1">
        <v>0</v>
      </c>
      <c r="E163" s="1">
        <v>12</v>
      </c>
      <c r="F163" s="1">
        <v>0</v>
      </c>
      <c r="G163" s="1">
        <v>20</v>
      </c>
      <c r="H163" s="1">
        <v>6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5</v>
      </c>
      <c r="O163" s="1">
        <v>1</v>
      </c>
      <c r="P163" s="1">
        <v>8</v>
      </c>
      <c r="Q163" s="1">
        <v>0</v>
      </c>
      <c r="R163" s="1">
        <v>11</v>
      </c>
      <c r="S163" s="1">
        <v>21</v>
      </c>
      <c r="T163" s="1">
        <v>0</v>
      </c>
      <c r="U163" s="1">
        <v>119</v>
      </c>
      <c r="V163" s="1">
        <v>4</v>
      </c>
      <c r="W163" s="1">
        <v>0</v>
      </c>
      <c r="X163" s="1">
        <v>0</v>
      </c>
      <c r="Y163" s="1">
        <v>4</v>
      </c>
      <c r="Z163" s="1">
        <v>0</v>
      </c>
      <c r="AA163" s="1">
        <v>12</v>
      </c>
      <c r="AB163" s="1">
        <v>30</v>
      </c>
      <c r="AC163" s="1">
        <v>0</v>
      </c>
      <c r="AD163" s="1">
        <v>0</v>
      </c>
      <c r="AE163" s="1">
        <v>4</v>
      </c>
      <c r="AF163" s="1">
        <v>8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8</v>
      </c>
      <c r="AM163" s="1">
        <v>29</v>
      </c>
      <c r="AN163" s="1">
        <v>4</v>
      </c>
      <c r="AO163" s="1">
        <v>12</v>
      </c>
      <c r="AP163" s="1">
        <v>0</v>
      </c>
      <c r="AQ163" s="1">
        <v>0</v>
      </c>
      <c r="AR163" s="1">
        <v>4</v>
      </c>
      <c r="AS163" s="1">
        <v>0</v>
      </c>
      <c r="AT163" s="1">
        <v>0</v>
      </c>
      <c r="AU163" s="1">
        <v>5</v>
      </c>
      <c r="AV163" s="1">
        <v>4</v>
      </c>
      <c r="AW163" s="1">
        <v>12</v>
      </c>
      <c r="AX163" s="1">
        <v>0</v>
      </c>
      <c r="AY163" s="1">
        <v>8</v>
      </c>
      <c r="AZ163" s="1">
        <v>4</v>
      </c>
      <c r="BA163" s="1">
        <v>0</v>
      </c>
      <c r="BB163" s="1">
        <v>0</v>
      </c>
      <c r="BC163" s="1">
        <v>0</v>
      </c>
      <c r="BD163" s="1">
        <v>0</v>
      </c>
      <c r="BE163" s="1">
        <v>16</v>
      </c>
      <c r="BF163" s="1">
        <v>8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35</v>
      </c>
      <c r="BM163" s="1">
        <v>20</v>
      </c>
      <c r="BN163" s="1">
        <v>4</v>
      </c>
      <c r="BO163" s="1">
        <v>4</v>
      </c>
      <c r="BP163" s="1">
        <v>0</v>
      </c>
      <c r="BQ163" s="1">
        <v>8</v>
      </c>
      <c r="BR163" s="1">
        <v>11</v>
      </c>
      <c r="BS163" s="1">
        <v>44</v>
      </c>
      <c r="BT163" s="1">
        <v>0</v>
      </c>
      <c r="BU163" s="1">
        <v>8</v>
      </c>
      <c r="BV163" s="1">
        <v>130</v>
      </c>
      <c r="BW163" s="1">
        <v>0</v>
      </c>
      <c r="BX163" s="1">
        <v>1</v>
      </c>
      <c r="BY163" s="1">
        <v>0</v>
      </c>
      <c r="BZ163" s="1">
        <v>4</v>
      </c>
      <c r="CA163" s="1">
        <v>0</v>
      </c>
      <c r="CB163" s="1" t="s">
        <v>13</v>
      </c>
    </row>
    <row r="164" spans="1:80" x14ac:dyDescent="0.25">
      <c r="A164" s="1">
        <v>5943</v>
      </c>
      <c r="B164" s="1">
        <v>8</v>
      </c>
      <c r="C164" s="1">
        <v>8</v>
      </c>
      <c r="D164" s="1">
        <v>0</v>
      </c>
      <c r="E164" s="1">
        <v>0</v>
      </c>
      <c r="F164" s="1">
        <v>0</v>
      </c>
      <c r="G164" s="1">
        <v>16</v>
      </c>
      <c r="H164" s="1">
        <v>0</v>
      </c>
      <c r="I164" s="1">
        <v>0</v>
      </c>
      <c r="J164" s="1">
        <v>0</v>
      </c>
      <c r="K164" s="1">
        <v>18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9</v>
      </c>
      <c r="X164" s="1">
        <v>8</v>
      </c>
      <c r="Y164" s="1">
        <v>0</v>
      </c>
      <c r="Z164" s="1">
        <v>0</v>
      </c>
      <c r="AA164" s="1">
        <v>0</v>
      </c>
      <c r="AB164" s="1">
        <v>0</v>
      </c>
      <c r="AC164" s="1">
        <v>35</v>
      </c>
      <c r="AD164" s="1">
        <v>0</v>
      </c>
      <c r="AE164" s="1">
        <v>82</v>
      </c>
      <c r="AF164" s="1">
        <v>1</v>
      </c>
      <c r="AG164" s="1">
        <v>17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123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40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34</v>
      </c>
      <c r="BF164" s="1">
        <v>0</v>
      </c>
      <c r="BG164" s="1">
        <v>0</v>
      </c>
      <c r="BH164" s="1">
        <v>0</v>
      </c>
      <c r="BI164" s="1">
        <v>36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16</v>
      </c>
      <c r="BP164" s="1">
        <v>64</v>
      </c>
      <c r="BQ164" s="1">
        <v>0</v>
      </c>
      <c r="BR164" s="1">
        <v>9</v>
      </c>
      <c r="BS164" s="1">
        <v>8</v>
      </c>
      <c r="BT164" s="1">
        <v>1</v>
      </c>
      <c r="BU164" s="1">
        <v>9</v>
      </c>
      <c r="BV164" s="1">
        <v>0</v>
      </c>
      <c r="BW164" s="1">
        <v>8</v>
      </c>
      <c r="BX164" s="1">
        <v>0</v>
      </c>
      <c r="BY164" s="1">
        <v>0</v>
      </c>
      <c r="BZ164" s="1">
        <v>0</v>
      </c>
      <c r="CA164" s="1">
        <v>0</v>
      </c>
      <c r="CB164" s="1" t="s">
        <v>13</v>
      </c>
    </row>
    <row r="165" spans="1:80" x14ac:dyDescent="0.25">
      <c r="A165" s="1">
        <v>7128</v>
      </c>
      <c r="B165" s="1">
        <v>4</v>
      </c>
      <c r="C165" s="1">
        <v>8</v>
      </c>
      <c r="D165" s="1">
        <v>0</v>
      </c>
      <c r="E165" s="1">
        <v>0</v>
      </c>
      <c r="F165" s="1">
        <v>0</v>
      </c>
      <c r="G165" s="1">
        <v>0</v>
      </c>
      <c r="H165" s="1">
        <v>16</v>
      </c>
      <c r="I165" s="1">
        <v>0</v>
      </c>
      <c r="J165" s="1">
        <v>0</v>
      </c>
      <c r="K165" s="1">
        <v>25</v>
      </c>
      <c r="L165" s="1">
        <v>0</v>
      </c>
      <c r="M165" s="1">
        <v>0</v>
      </c>
      <c r="N165" s="1">
        <v>25</v>
      </c>
      <c r="O165" s="1">
        <v>1</v>
      </c>
      <c r="P165" s="1">
        <v>0</v>
      </c>
      <c r="Q165" s="1">
        <v>0</v>
      </c>
      <c r="R165" s="1">
        <v>8</v>
      </c>
      <c r="S165" s="1">
        <v>1</v>
      </c>
      <c r="T165" s="1">
        <v>0</v>
      </c>
      <c r="U165" s="1">
        <v>0</v>
      </c>
      <c r="V165" s="1">
        <v>23</v>
      </c>
      <c r="W165" s="1">
        <v>12</v>
      </c>
      <c r="X165" s="1">
        <v>8</v>
      </c>
      <c r="Y165" s="1">
        <v>0</v>
      </c>
      <c r="Z165" s="1">
        <v>4</v>
      </c>
      <c r="AA165" s="1">
        <v>33</v>
      </c>
      <c r="AB165" s="1">
        <v>4</v>
      </c>
      <c r="AC165" s="1">
        <v>8</v>
      </c>
      <c r="AD165" s="1">
        <v>6</v>
      </c>
      <c r="AE165" s="1">
        <v>8</v>
      </c>
      <c r="AF165" s="1">
        <v>8</v>
      </c>
      <c r="AG165" s="1">
        <v>8</v>
      </c>
      <c r="AH165" s="1">
        <v>10</v>
      </c>
      <c r="AI165" s="1">
        <v>8</v>
      </c>
      <c r="AJ165" s="1">
        <v>0</v>
      </c>
      <c r="AK165" s="1">
        <v>16</v>
      </c>
      <c r="AL165" s="1">
        <v>1</v>
      </c>
      <c r="AM165" s="1">
        <v>3</v>
      </c>
      <c r="AN165" s="1">
        <v>0</v>
      </c>
      <c r="AO165" s="1">
        <v>8</v>
      </c>
      <c r="AP165" s="1">
        <v>0</v>
      </c>
      <c r="AQ165" s="1">
        <v>0</v>
      </c>
      <c r="AR165" s="1">
        <v>8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5</v>
      </c>
      <c r="BA165" s="1">
        <v>0</v>
      </c>
      <c r="BB165" s="1">
        <v>8</v>
      </c>
      <c r="BC165" s="1">
        <v>9</v>
      </c>
      <c r="BD165" s="1">
        <v>8</v>
      </c>
      <c r="BE165" s="1">
        <v>12</v>
      </c>
      <c r="BF165" s="1">
        <v>17</v>
      </c>
      <c r="BG165" s="1">
        <v>0</v>
      </c>
      <c r="BH165" s="1">
        <v>18</v>
      </c>
      <c r="BI165" s="1">
        <v>1</v>
      </c>
      <c r="BJ165" s="1">
        <v>0</v>
      </c>
      <c r="BK165" s="1">
        <v>0</v>
      </c>
      <c r="BL165" s="1">
        <v>9</v>
      </c>
      <c r="BM165" s="1">
        <v>0</v>
      </c>
      <c r="BN165" s="1">
        <v>0</v>
      </c>
      <c r="BO165" s="1">
        <v>0</v>
      </c>
      <c r="BP165" s="1">
        <v>0</v>
      </c>
      <c r="BQ165" s="1">
        <v>10</v>
      </c>
      <c r="BR165" s="1">
        <v>0</v>
      </c>
      <c r="BS165" s="1">
        <v>0</v>
      </c>
      <c r="BT165" s="1">
        <v>26</v>
      </c>
      <c r="BU165" s="1">
        <v>12</v>
      </c>
      <c r="BV165" s="1">
        <v>0</v>
      </c>
      <c r="BW165" s="1">
        <v>0</v>
      </c>
      <c r="BX165" s="1">
        <v>0</v>
      </c>
      <c r="BY165" s="1">
        <v>8</v>
      </c>
      <c r="BZ165" s="1">
        <v>8</v>
      </c>
      <c r="CA165" s="1">
        <v>0</v>
      </c>
      <c r="CB165" s="1" t="s">
        <v>13</v>
      </c>
    </row>
    <row r="166" spans="1:80" x14ac:dyDescent="0.25">
      <c r="A166" s="1">
        <v>7571</v>
      </c>
      <c r="B166" s="1">
        <v>2</v>
      </c>
      <c r="C166" s="1">
        <v>0</v>
      </c>
      <c r="D166" s="1">
        <v>0</v>
      </c>
      <c r="E166" s="1">
        <v>0</v>
      </c>
      <c r="F166" s="1">
        <v>13</v>
      </c>
      <c r="G166" s="1">
        <v>0</v>
      </c>
      <c r="H166" s="1">
        <v>9</v>
      </c>
      <c r="I166" s="1">
        <v>0</v>
      </c>
      <c r="J166" s="1">
        <v>70</v>
      </c>
      <c r="K166" s="1">
        <v>2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24</v>
      </c>
      <c r="S166" s="1">
        <v>0</v>
      </c>
      <c r="T166" s="1">
        <v>0</v>
      </c>
      <c r="U166" s="1">
        <v>8</v>
      </c>
      <c r="V166" s="1">
        <v>23</v>
      </c>
      <c r="W166" s="1">
        <v>9</v>
      </c>
      <c r="X166" s="1">
        <v>10</v>
      </c>
      <c r="Y166" s="1">
        <v>1</v>
      </c>
      <c r="Z166" s="1">
        <v>0</v>
      </c>
      <c r="AA166" s="1">
        <v>2</v>
      </c>
      <c r="AB166" s="1">
        <v>8</v>
      </c>
      <c r="AC166" s="1">
        <v>25</v>
      </c>
      <c r="AD166" s="1">
        <v>0</v>
      </c>
      <c r="AE166" s="1">
        <v>9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4</v>
      </c>
      <c r="AN166" s="1">
        <v>0</v>
      </c>
      <c r="AO166" s="1">
        <v>0</v>
      </c>
      <c r="AP166" s="1">
        <v>0</v>
      </c>
      <c r="AQ166" s="1">
        <v>0</v>
      </c>
      <c r="AR166" s="1">
        <v>8</v>
      </c>
      <c r="AS166" s="1">
        <v>0</v>
      </c>
      <c r="AT166" s="1">
        <v>0</v>
      </c>
      <c r="AU166" s="1">
        <v>16</v>
      </c>
      <c r="AV166" s="1">
        <v>10</v>
      </c>
      <c r="AW166" s="1">
        <v>13</v>
      </c>
      <c r="AX166" s="1">
        <v>0</v>
      </c>
      <c r="AY166" s="1">
        <v>0</v>
      </c>
      <c r="AZ166" s="1">
        <v>0</v>
      </c>
      <c r="BA166" s="1">
        <v>0</v>
      </c>
      <c r="BB166" s="1">
        <v>16</v>
      </c>
      <c r="BC166" s="1">
        <v>0</v>
      </c>
      <c r="BD166" s="1">
        <v>5</v>
      </c>
      <c r="BE166" s="1">
        <v>0</v>
      </c>
      <c r="BF166" s="1">
        <v>24</v>
      </c>
      <c r="BG166" s="1">
        <v>8</v>
      </c>
      <c r="BH166" s="1">
        <v>8</v>
      </c>
      <c r="BI166" s="1">
        <v>1</v>
      </c>
      <c r="BJ166" s="1">
        <v>0</v>
      </c>
      <c r="BK166" s="1">
        <v>8</v>
      </c>
      <c r="BL166" s="1">
        <v>0</v>
      </c>
      <c r="BM166" s="1">
        <v>0</v>
      </c>
      <c r="BN166" s="1">
        <v>4</v>
      </c>
      <c r="BO166" s="1">
        <v>8</v>
      </c>
      <c r="BP166" s="1">
        <v>0</v>
      </c>
      <c r="BQ166" s="1">
        <v>8</v>
      </c>
      <c r="BR166" s="1">
        <v>0</v>
      </c>
      <c r="BS166" s="1">
        <v>0</v>
      </c>
      <c r="BT166" s="1">
        <v>9</v>
      </c>
      <c r="BU166" s="1">
        <v>0</v>
      </c>
      <c r="BV166" s="1">
        <v>1</v>
      </c>
      <c r="BW166" s="1">
        <v>9</v>
      </c>
      <c r="BX166" s="1">
        <v>2</v>
      </c>
      <c r="BY166" s="1">
        <v>0</v>
      </c>
      <c r="BZ166" s="1">
        <v>0</v>
      </c>
      <c r="CA166" s="1">
        <v>0</v>
      </c>
      <c r="CB166" s="1" t="s">
        <v>13</v>
      </c>
    </row>
    <row r="167" spans="1:80" x14ac:dyDescent="0.25">
      <c r="A167" s="1">
        <v>8303</v>
      </c>
      <c r="B167" s="1">
        <v>0</v>
      </c>
      <c r="C167" s="1">
        <v>0</v>
      </c>
      <c r="D167" s="1">
        <v>0</v>
      </c>
      <c r="E167" s="1">
        <v>36</v>
      </c>
      <c r="F167" s="1">
        <v>0</v>
      </c>
      <c r="G167" s="1">
        <v>0</v>
      </c>
      <c r="H167" s="1">
        <v>4</v>
      </c>
      <c r="I167" s="1">
        <v>0</v>
      </c>
      <c r="J167" s="1">
        <v>12</v>
      </c>
      <c r="K167" s="1">
        <v>1</v>
      </c>
      <c r="L167" s="1">
        <v>9</v>
      </c>
      <c r="M167" s="1">
        <v>1</v>
      </c>
      <c r="N167" s="1">
        <v>0</v>
      </c>
      <c r="O167" s="1">
        <v>12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4</v>
      </c>
      <c r="V167" s="1">
        <v>0</v>
      </c>
      <c r="W167" s="1">
        <v>0</v>
      </c>
      <c r="X167" s="1">
        <v>4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8</v>
      </c>
      <c r="AG167" s="1">
        <v>0</v>
      </c>
      <c r="AH167" s="1">
        <v>1</v>
      </c>
      <c r="AI167" s="1">
        <v>54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30</v>
      </c>
      <c r="AR167" s="1">
        <v>0</v>
      </c>
      <c r="AS167" s="1">
        <v>0</v>
      </c>
      <c r="AT167" s="1">
        <v>12</v>
      </c>
      <c r="AU167" s="1">
        <v>9</v>
      </c>
      <c r="AV167" s="1">
        <v>0</v>
      </c>
      <c r="AW167" s="1">
        <v>0</v>
      </c>
      <c r="AX167" s="1">
        <v>0</v>
      </c>
      <c r="AY167" s="1">
        <v>4</v>
      </c>
      <c r="AZ167" s="1">
        <v>0</v>
      </c>
      <c r="BA167" s="1">
        <v>0</v>
      </c>
      <c r="BB167" s="1">
        <v>0</v>
      </c>
      <c r="BC167" s="1">
        <v>4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24</v>
      </c>
      <c r="BM167" s="1">
        <v>45</v>
      </c>
      <c r="BN167" s="1">
        <v>0</v>
      </c>
      <c r="BO167" s="1">
        <v>4</v>
      </c>
      <c r="BP167" s="1">
        <v>0</v>
      </c>
      <c r="BQ167" s="1">
        <v>0</v>
      </c>
      <c r="BR167" s="1">
        <v>0</v>
      </c>
      <c r="BS167" s="1">
        <v>4</v>
      </c>
      <c r="BT167" s="1">
        <v>0</v>
      </c>
      <c r="BU167" s="1">
        <v>0</v>
      </c>
      <c r="BV167" s="1">
        <v>16</v>
      </c>
      <c r="BW167" s="1">
        <v>24</v>
      </c>
      <c r="BX167" s="1">
        <v>0</v>
      </c>
      <c r="BY167" s="1">
        <v>0</v>
      </c>
      <c r="BZ167" s="1">
        <v>0</v>
      </c>
      <c r="CA167" s="1">
        <v>0</v>
      </c>
      <c r="CB167" s="1" t="s">
        <v>13</v>
      </c>
    </row>
    <row r="168" spans="1:80" x14ac:dyDescent="0.25">
      <c r="A168" s="1">
        <v>8729</v>
      </c>
      <c r="B168" s="1">
        <v>0</v>
      </c>
      <c r="C168" s="1">
        <v>0</v>
      </c>
      <c r="D168" s="1">
        <v>0</v>
      </c>
      <c r="E168" s="1">
        <v>35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41</v>
      </c>
      <c r="M168" s="1">
        <v>0</v>
      </c>
      <c r="N168" s="1">
        <v>0</v>
      </c>
      <c r="O168" s="1">
        <v>2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2</v>
      </c>
      <c r="V168" s="1">
        <v>6</v>
      </c>
      <c r="W168" s="1">
        <v>0</v>
      </c>
      <c r="X168" s="1">
        <v>1</v>
      </c>
      <c r="Y168" s="1">
        <v>29</v>
      </c>
      <c r="Z168" s="1">
        <v>0</v>
      </c>
      <c r="AA168" s="1">
        <v>1</v>
      </c>
      <c r="AB168" s="1">
        <v>0</v>
      </c>
      <c r="AC168" s="1">
        <v>1</v>
      </c>
      <c r="AD168" s="1">
        <v>0</v>
      </c>
      <c r="AE168" s="1">
        <v>0</v>
      </c>
      <c r="AF168" s="1">
        <v>0</v>
      </c>
      <c r="AG168" s="1">
        <v>0</v>
      </c>
      <c r="AH168" s="1">
        <v>9</v>
      </c>
      <c r="AI168" s="1">
        <v>11</v>
      </c>
      <c r="AJ168" s="1">
        <v>0</v>
      </c>
      <c r="AK168" s="1">
        <v>2</v>
      </c>
      <c r="AL168" s="1">
        <v>0</v>
      </c>
      <c r="AM168" s="1">
        <v>1</v>
      </c>
      <c r="AN168" s="1">
        <v>0</v>
      </c>
      <c r="AO168" s="1">
        <v>1</v>
      </c>
      <c r="AP168" s="1">
        <v>37</v>
      </c>
      <c r="AQ168" s="1">
        <v>8</v>
      </c>
      <c r="AR168" s="1">
        <v>40</v>
      </c>
      <c r="AS168" s="1">
        <v>4</v>
      </c>
      <c r="AT168" s="1">
        <v>12</v>
      </c>
      <c r="AU168" s="1">
        <v>17</v>
      </c>
      <c r="AV168" s="1">
        <v>0</v>
      </c>
      <c r="AW168" s="1">
        <v>5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18</v>
      </c>
      <c r="BM168" s="1">
        <v>7</v>
      </c>
      <c r="BN168" s="1">
        <v>0</v>
      </c>
      <c r="BO168" s="1">
        <v>3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2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 t="s">
        <v>13</v>
      </c>
    </row>
    <row r="169" spans="1:80" x14ac:dyDescent="0.25">
      <c r="A169" s="1">
        <v>9485</v>
      </c>
      <c r="B169" s="1">
        <v>4</v>
      </c>
      <c r="C169" s="1">
        <v>2</v>
      </c>
      <c r="D169" s="1">
        <v>16</v>
      </c>
      <c r="E169" s="1">
        <v>4</v>
      </c>
      <c r="F169" s="1">
        <v>13</v>
      </c>
      <c r="G169" s="1">
        <v>2</v>
      </c>
      <c r="H169" s="1">
        <v>1</v>
      </c>
      <c r="I169" s="1">
        <v>3</v>
      </c>
      <c r="J169" s="1">
        <v>4</v>
      </c>
      <c r="K169" s="1">
        <v>2</v>
      </c>
      <c r="L169" s="1">
        <v>1</v>
      </c>
      <c r="M169" s="1">
        <v>10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4</v>
      </c>
      <c r="T169" s="1">
        <v>2</v>
      </c>
      <c r="U169" s="1">
        <v>1</v>
      </c>
      <c r="V169" s="1">
        <v>7</v>
      </c>
      <c r="W169" s="1">
        <v>1</v>
      </c>
      <c r="X169" s="1">
        <v>1</v>
      </c>
      <c r="Y169" s="1">
        <v>1</v>
      </c>
      <c r="Z169" s="1">
        <v>0</v>
      </c>
      <c r="AA169" s="1">
        <v>1</v>
      </c>
      <c r="AB169" s="1">
        <v>6</v>
      </c>
      <c r="AC169" s="1">
        <v>0</v>
      </c>
      <c r="AD169" s="1">
        <v>2</v>
      </c>
      <c r="AE169" s="1">
        <v>5</v>
      </c>
      <c r="AF169" s="1">
        <v>7</v>
      </c>
      <c r="AG169" s="1">
        <v>1</v>
      </c>
      <c r="AH169" s="1">
        <v>0</v>
      </c>
      <c r="AI169" s="1">
        <v>1</v>
      </c>
      <c r="AJ169" s="1">
        <v>0</v>
      </c>
      <c r="AK169" s="1">
        <v>3</v>
      </c>
      <c r="AL169" s="1">
        <v>1</v>
      </c>
      <c r="AM169" s="1">
        <v>0</v>
      </c>
      <c r="AN169" s="1">
        <v>4</v>
      </c>
      <c r="AO169" s="1">
        <v>0</v>
      </c>
      <c r="AP169" s="1">
        <v>1</v>
      </c>
      <c r="AQ169" s="1">
        <v>6</v>
      </c>
      <c r="AR169" s="1">
        <v>9</v>
      </c>
      <c r="AS169" s="1">
        <v>1</v>
      </c>
      <c r="AT169" s="1">
        <v>1</v>
      </c>
      <c r="AU169" s="1">
        <v>3</v>
      </c>
      <c r="AV169" s="1">
        <v>5</v>
      </c>
      <c r="AW169" s="1">
        <v>12</v>
      </c>
      <c r="AX169" s="1">
        <v>3</v>
      </c>
      <c r="AY169" s="1">
        <v>0</v>
      </c>
      <c r="AZ169" s="1">
        <v>1</v>
      </c>
      <c r="BA169" s="1">
        <v>4</v>
      </c>
      <c r="BB169" s="1">
        <v>0</v>
      </c>
      <c r="BC169" s="1">
        <v>3</v>
      </c>
      <c r="BD169" s="1">
        <v>5</v>
      </c>
      <c r="BE169" s="1">
        <v>4</v>
      </c>
      <c r="BF169" s="1">
        <v>1</v>
      </c>
      <c r="BG169" s="1">
        <v>18</v>
      </c>
      <c r="BH169" s="1">
        <v>4</v>
      </c>
      <c r="BI169" s="1">
        <v>1</v>
      </c>
      <c r="BJ169" s="1">
        <v>0</v>
      </c>
      <c r="BK169" s="1">
        <v>4</v>
      </c>
      <c r="BL169" s="1">
        <v>2</v>
      </c>
      <c r="BM169" s="1">
        <v>0</v>
      </c>
      <c r="BN169" s="1">
        <v>17</v>
      </c>
      <c r="BO169" s="1">
        <v>0</v>
      </c>
      <c r="BP169" s="1">
        <v>1</v>
      </c>
      <c r="BQ169" s="1">
        <v>3</v>
      </c>
      <c r="BR169" s="1">
        <v>2</v>
      </c>
      <c r="BS169" s="1">
        <v>0</v>
      </c>
      <c r="BT169" s="1">
        <v>13</v>
      </c>
      <c r="BU169" s="1">
        <v>1</v>
      </c>
      <c r="BV169" s="1">
        <v>1</v>
      </c>
      <c r="BW169" s="1">
        <v>3</v>
      </c>
      <c r="BX169" s="1">
        <v>2</v>
      </c>
      <c r="BY169" s="1">
        <v>0</v>
      </c>
      <c r="BZ169" s="1">
        <v>2</v>
      </c>
      <c r="CA169" s="1">
        <v>12</v>
      </c>
      <c r="CB169" s="1" t="s">
        <v>13</v>
      </c>
    </row>
    <row r="170" spans="1:80" x14ac:dyDescent="0.25">
      <c r="A170" s="1">
        <v>10879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42</v>
      </c>
      <c r="O170" s="1">
        <v>16</v>
      </c>
      <c r="P170" s="1">
        <v>0</v>
      </c>
      <c r="Q170" s="1">
        <v>0</v>
      </c>
      <c r="R170" s="1">
        <v>0</v>
      </c>
      <c r="S170" s="1">
        <v>0</v>
      </c>
      <c r="T170" s="1">
        <v>33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9</v>
      </c>
      <c r="AI170" s="1">
        <v>26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17</v>
      </c>
      <c r="BM170" s="1">
        <v>8</v>
      </c>
      <c r="BN170" s="1">
        <v>0</v>
      </c>
      <c r="BO170" s="1">
        <v>50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 t="s">
        <v>13</v>
      </c>
    </row>
    <row r="171" spans="1:80" x14ac:dyDescent="0.25">
      <c r="A171" s="1">
        <v>11222</v>
      </c>
      <c r="B171" s="1">
        <v>0</v>
      </c>
      <c r="C171" s="1">
        <v>8</v>
      </c>
      <c r="D171" s="1">
        <v>0</v>
      </c>
      <c r="E171" s="1">
        <v>0</v>
      </c>
      <c r="F171" s="1">
        <v>8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8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8</v>
      </c>
      <c r="V171" s="1">
        <v>1</v>
      </c>
      <c r="W171" s="1">
        <v>8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8</v>
      </c>
      <c r="AD171" s="1">
        <v>8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1</v>
      </c>
      <c r="AK171" s="1">
        <v>0</v>
      </c>
      <c r="AL171" s="1">
        <v>0</v>
      </c>
      <c r="AM171" s="1">
        <v>24</v>
      </c>
      <c r="AN171" s="1">
        <v>8</v>
      </c>
      <c r="AO171" s="1">
        <v>0</v>
      </c>
      <c r="AP171" s="1">
        <v>0</v>
      </c>
      <c r="AQ171" s="1">
        <v>0</v>
      </c>
      <c r="AR171" s="1">
        <v>16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25</v>
      </c>
      <c r="BE171" s="1">
        <v>0</v>
      </c>
      <c r="BF171" s="1">
        <v>0</v>
      </c>
      <c r="BG171" s="1">
        <v>9</v>
      </c>
      <c r="BH171" s="1">
        <v>0</v>
      </c>
      <c r="BI171" s="1">
        <v>8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8</v>
      </c>
      <c r="BU171" s="1">
        <v>0</v>
      </c>
      <c r="BV171" s="1">
        <v>0</v>
      </c>
      <c r="BW171" s="1">
        <v>0</v>
      </c>
      <c r="BX171" s="1">
        <v>16</v>
      </c>
      <c r="BY171" s="1">
        <v>0</v>
      </c>
      <c r="BZ171" s="1">
        <v>16</v>
      </c>
      <c r="CA171" s="1">
        <v>0</v>
      </c>
      <c r="CB171" s="1" t="s">
        <v>13</v>
      </c>
    </row>
    <row r="172" spans="1:80" x14ac:dyDescent="0.25">
      <c r="A172" s="1">
        <v>11639</v>
      </c>
      <c r="B172" s="1">
        <v>10</v>
      </c>
      <c r="C172" s="1">
        <v>0</v>
      </c>
      <c r="D172" s="1">
        <v>8</v>
      </c>
      <c r="E172" s="1">
        <v>8</v>
      </c>
      <c r="F172" s="1">
        <v>8</v>
      </c>
      <c r="G172" s="1">
        <v>0</v>
      </c>
      <c r="H172" s="1">
        <v>9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18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17</v>
      </c>
      <c r="X172" s="1">
        <v>8</v>
      </c>
      <c r="Y172" s="1">
        <v>0</v>
      </c>
      <c r="Z172" s="1">
        <v>0</v>
      </c>
      <c r="AA172" s="1">
        <v>1</v>
      </c>
      <c r="AB172" s="1">
        <v>0</v>
      </c>
      <c r="AC172" s="1">
        <v>0</v>
      </c>
      <c r="AD172" s="1">
        <v>0</v>
      </c>
      <c r="AE172" s="1">
        <v>16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9</v>
      </c>
      <c r="AN172" s="1">
        <v>0</v>
      </c>
      <c r="AO172" s="1">
        <v>0</v>
      </c>
      <c r="AP172" s="1">
        <v>0</v>
      </c>
      <c r="AQ172" s="1">
        <v>0</v>
      </c>
      <c r="AR172" s="1">
        <v>8</v>
      </c>
      <c r="AS172" s="1">
        <v>0</v>
      </c>
      <c r="AT172" s="1">
        <v>0</v>
      </c>
      <c r="AU172" s="1">
        <v>0</v>
      </c>
      <c r="AV172" s="1">
        <v>1</v>
      </c>
      <c r="AW172" s="1">
        <v>9</v>
      </c>
      <c r="AX172" s="1">
        <v>0</v>
      </c>
      <c r="AY172" s="1">
        <v>0</v>
      </c>
      <c r="AZ172" s="1">
        <v>16</v>
      </c>
      <c r="BA172" s="1">
        <v>0</v>
      </c>
      <c r="BB172" s="1">
        <v>0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">
        <v>0</v>
      </c>
      <c r="BI172" s="1">
        <v>8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1</v>
      </c>
      <c r="BR172" s="1">
        <v>0</v>
      </c>
      <c r="BS172" s="1">
        <v>0</v>
      </c>
      <c r="BT172" s="1">
        <v>9</v>
      </c>
      <c r="BU172" s="1">
        <v>2</v>
      </c>
      <c r="BV172" s="1">
        <v>0</v>
      </c>
      <c r="BW172" s="1">
        <v>0</v>
      </c>
      <c r="BX172" s="1">
        <v>0</v>
      </c>
      <c r="BY172" s="1">
        <v>0</v>
      </c>
      <c r="BZ172" s="1">
        <v>9</v>
      </c>
      <c r="CA172" s="1">
        <v>0</v>
      </c>
      <c r="CB172" s="1" t="s">
        <v>13</v>
      </c>
    </row>
    <row r="173" spans="1:80" x14ac:dyDescent="0.25">
      <c r="A173" s="1">
        <v>12280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8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82</v>
      </c>
      <c r="AI173" s="1">
        <v>8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8</v>
      </c>
      <c r="AW173" s="1">
        <v>0</v>
      </c>
      <c r="AX173" s="1">
        <v>0</v>
      </c>
      <c r="AY173" s="1">
        <v>0</v>
      </c>
      <c r="AZ173" s="1">
        <v>0</v>
      </c>
      <c r="BA173" s="1">
        <v>8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27</v>
      </c>
      <c r="BM173" s="1">
        <v>8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1</v>
      </c>
      <c r="BV173" s="1">
        <v>8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 t="s">
        <v>13</v>
      </c>
    </row>
    <row r="174" spans="1:80" x14ac:dyDescent="0.25">
      <c r="A174" s="1">
        <v>14209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16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16</v>
      </c>
      <c r="AI174" s="1">
        <v>16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67</v>
      </c>
      <c r="BM174" s="1">
        <v>8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 t="s">
        <v>13</v>
      </c>
    </row>
    <row r="175" spans="1:80" x14ac:dyDescent="0.25">
      <c r="A175" s="1">
        <v>15786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16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14</v>
      </c>
      <c r="W175" s="1">
        <v>8</v>
      </c>
      <c r="X175" s="1">
        <v>0</v>
      </c>
      <c r="Y175" s="1">
        <v>0</v>
      </c>
      <c r="Z175" s="1">
        <v>8</v>
      </c>
      <c r="AA175" s="1">
        <v>0</v>
      </c>
      <c r="AB175" s="1">
        <v>0</v>
      </c>
      <c r="AC175" s="1">
        <v>0</v>
      </c>
      <c r="AD175" s="1">
        <v>8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12</v>
      </c>
      <c r="BA175" s="1">
        <v>0</v>
      </c>
      <c r="BB175" s="1">
        <v>4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18</v>
      </c>
      <c r="BU175" s="1">
        <v>0</v>
      </c>
      <c r="BV175" s="1">
        <v>0</v>
      </c>
      <c r="BW175" s="1">
        <v>0</v>
      </c>
      <c r="BX175" s="1">
        <v>11</v>
      </c>
      <c r="BY175" s="1">
        <v>0</v>
      </c>
      <c r="BZ175" s="1">
        <v>0</v>
      </c>
      <c r="CA175" s="1">
        <v>0</v>
      </c>
      <c r="CB175" s="1" t="s">
        <v>13</v>
      </c>
    </row>
    <row r="176" spans="1:80" x14ac:dyDescent="0.25">
      <c r="A176" s="1">
        <v>16139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16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1</v>
      </c>
      <c r="V176" s="1">
        <v>0</v>
      </c>
      <c r="W176" s="1">
        <v>1</v>
      </c>
      <c r="X176" s="1">
        <v>1</v>
      </c>
      <c r="Y176" s="1">
        <v>0</v>
      </c>
      <c r="Z176" s="1">
        <v>0</v>
      </c>
      <c r="AA176" s="1">
        <v>2</v>
      </c>
      <c r="AB176" s="1">
        <v>0</v>
      </c>
      <c r="AC176" s="1">
        <v>1</v>
      </c>
      <c r="AD176" s="1">
        <v>0</v>
      </c>
      <c r="AE176" s="1">
        <v>1</v>
      </c>
      <c r="AF176" s="1">
        <v>1</v>
      </c>
      <c r="AG176" s="1">
        <v>0</v>
      </c>
      <c r="AH176" s="1">
        <v>25</v>
      </c>
      <c r="AI176" s="1">
        <v>0</v>
      </c>
      <c r="AJ176" s="1">
        <v>1</v>
      </c>
      <c r="AK176" s="1">
        <v>8</v>
      </c>
      <c r="AL176" s="1">
        <v>0</v>
      </c>
      <c r="AM176" s="1">
        <v>2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1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2</v>
      </c>
      <c r="BI176" s="1">
        <v>0</v>
      </c>
      <c r="BJ176" s="1">
        <v>0</v>
      </c>
      <c r="BK176" s="1">
        <v>0</v>
      </c>
      <c r="BL176" s="1">
        <v>9</v>
      </c>
      <c r="BM176" s="1">
        <v>0</v>
      </c>
      <c r="BN176" s="1">
        <v>0</v>
      </c>
      <c r="BO176" s="1">
        <v>0</v>
      </c>
      <c r="BP176" s="1">
        <v>1</v>
      </c>
      <c r="BQ176" s="1">
        <v>0</v>
      </c>
      <c r="BR176" s="1">
        <v>8</v>
      </c>
      <c r="BS176" s="1">
        <v>0</v>
      </c>
      <c r="BT176" s="1">
        <v>1</v>
      </c>
      <c r="BU176" s="1">
        <v>1</v>
      </c>
      <c r="BV176" s="1">
        <v>0</v>
      </c>
      <c r="BW176" s="1">
        <v>0</v>
      </c>
      <c r="BX176" s="1">
        <v>0</v>
      </c>
      <c r="BY176" s="1">
        <v>2</v>
      </c>
      <c r="BZ176" s="1">
        <v>3</v>
      </c>
      <c r="CA176" s="1">
        <v>0</v>
      </c>
      <c r="CB176" s="1" t="s">
        <v>13</v>
      </c>
    </row>
    <row r="177" spans="1:80" x14ac:dyDescent="0.25">
      <c r="A177" s="1">
        <v>16439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8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9</v>
      </c>
      <c r="AG177" s="1">
        <v>16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8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17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25</v>
      </c>
      <c r="CA177" s="1">
        <v>0</v>
      </c>
      <c r="CB177" s="1" t="s">
        <v>13</v>
      </c>
    </row>
    <row r="178" spans="1:80" x14ac:dyDescent="0.25">
      <c r="A178" s="1">
        <v>19120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8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9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25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8</v>
      </c>
      <c r="BR178" s="1">
        <v>0</v>
      </c>
      <c r="BS178" s="1">
        <v>0</v>
      </c>
      <c r="BT178" s="1">
        <v>16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 t="s">
        <v>13</v>
      </c>
    </row>
    <row r="179" spans="1:80" x14ac:dyDescent="0.25">
      <c r="A179" s="1">
        <v>19215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66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 t="s">
        <v>13</v>
      </c>
    </row>
    <row r="180" spans="1:80" x14ac:dyDescent="0.25">
      <c r="A180" s="1">
        <v>20273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16</v>
      </c>
      <c r="W180" s="1">
        <v>0</v>
      </c>
      <c r="X180" s="1">
        <v>0</v>
      </c>
      <c r="Y180" s="1">
        <v>0</v>
      </c>
      <c r="Z180" s="1">
        <v>0</v>
      </c>
      <c r="AA180" s="1">
        <v>16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16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8</v>
      </c>
      <c r="BR180" s="1">
        <v>0</v>
      </c>
      <c r="BS180" s="1">
        <v>0</v>
      </c>
      <c r="BT180" s="1">
        <v>1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 t="s">
        <v>13</v>
      </c>
    </row>
    <row r="181" spans="1:80" x14ac:dyDescent="0.25">
      <c r="A181" s="1">
        <v>22640</v>
      </c>
      <c r="B181" s="1">
        <v>0</v>
      </c>
      <c r="C181" s="1">
        <v>0</v>
      </c>
      <c r="D181" s="1">
        <v>0</v>
      </c>
      <c r="E181" s="1">
        <v>0</v>
      </c>
      <c r="F181" s="1">
        <v>16</v>
      </c>
      <c r="G181" s="1">
        <v>0</v>
      </c>
      <c r="H181" s="1">
        <v>0</v>
      </c>
      <c r="I181" s="1">
        <v>0</v>
      </c>
      <c r="J181" s="1">
        <v>0</v>
      </c>
      <c r="K181" s="1">
        <v>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8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4</v>
      </c>
      <c r="BD181" s="1">
        <v>1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13</v>
      </c>
      <c r="BU181" s="1">
        <v>4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 t="s">
        <v>13</v>
      </c>
    </row>
    <row r="182" spans="1:80" x14ac:dyDescent="0.25">
      <c r="A182" s="1">
        <v>29936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8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9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8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 t="s">
        <v>13</v>
      </c>
    </row>
    <row r="183" spans="1:80" x14ac:dyDescent="0.25">
      <c r="A183" s="1">
        <v>30452</v>
      </c>
      <c r="B183" s="1">
        <v>0</v>
      </c>
      <c r="C183" s="1">
        <v>0</v>
      </c>
      <c r="D183" s="1">
        <v>8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16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 t="s">
        <v>13</v>
      </c>
    </row>
    <row r="184" spans="1:80" x14ac:dyDescent="0.25">
      <c r="A184" s="1">
        <v>464</v>
      </c>
      <c r="B184" s="1">
        <v>296</v>
      </c>
      <c r="C184" s="1">
        <v>90</v>
      </c>
      <c r="D184" s="1">
        <v>57</v>
      </c>
      <c r="E184" s="1">
        <v>75</v>
      </c>
      <c r="F184" s="1">
        <v>610</v>
      </c>
      <c r="G184" s="1">
        <v>141</v>
      </c>
      <c r="H184" s="1">
        <v>209</v>
      </c>
      <c r="I184" s="1">
        <v>107</v>
      </c>
      <c r="J184" s="1">
        <v>266</v>
      </c>
      <c r="K184" s="1">
        <v>204</v>
      </c>
      <c r="L184" s="1">
        <v>56</v>
      </c>
      <c r="M184" s="1">
        <v>281</v>
      </c>
      <c r="N184" s="1">
        <v>62</v>
      </c>
      <c r="O184" s="1">
        <v>4</v>
      </c>
      <c r="P184" s="1">
        <v>172</v>
      </c>
      <c r="Q184" s="1">
        <v>12</v>
      </c>
      <c r="R184" s="1">
        <v>44</v>
      </c>
      <c r="S184" s="1">
        <v>547</v>
      </c>
      <c r="T184" s="1">
        <v>49</v>
      </c>
      <c r="U184" s="1">
        <v>64</v>
      </c>
      <c r="V184" s="1">
        <v>675</v>
      </c>
      <c r="W184" s="1">
        <v>407</v>
      </c>
      <c r="X184" s="1">
        <v>334</v>
      </c>
      <c r="Y184" s="1">
        <v>83</v>
      </c>
      <c r="Z184" s="1">
        <v>47</v>
      </c>
      <c r="AA184" s="1">
        <v>298</v>
      </c>
      <c r="AB184" s="1">
        <v>293</v>
      </c>
      <c r="AC184" s="1">
        <v>402</v>
      </c>
      <c r="AD184" s="1">
        <v>117</v>
      </c>
      <c r="AE184" s="1">
        <v>423</v>
      </c>
      <c r="AF184" s="1">
        <v>340</v>
      </c>
      <c r="AG184" s="1">
        <v>348</v>
      </c>
      <c r="AH184" s="1">
        <v>202</v>
      </c>
      <c r="AI184" s="1">
        <v>13</v>
      </c>
      <c r="AJ184" s="1">
        <v>32</v>
      </c>
      <c r="AK184" s="1">
        <v>46</v>
      </c>
      <c r="AL184" s="1">
        <v>154</v>
      </c>
      <c r="AM184" s="1">
        <v>325</v>
      </c>
      <c r="AN184" s="1">
        <v>111</v>
      </c>
      <c r="AO184" s="1">
        <v>131</v>
      </c>
      <c r="AP184" s="1">
        <v>82</v>
      </c>
      <c r="AQ184" s="1">
        <v>167</v>
      </c>
      <c r="AR184" s="1">
        <v>358</v>
      </c>
      <c r="AS184" s="1">
        <v>167</v>
      </c>
      <c r="AT184" s="1">
        <v>20</v>
      </c>
      <c r="AU184" s="1">
        <v>148</v>
      </c>
      <c r="AV184" s="1">
        <v>70</v>
      </c>
      <c r="AW184" s="1">
        <v>349</v>
      </c>
      <c r="AX184" s="1">
        <v>61</v>
      </c>
      <c r="AY184" s="1">
        <v>44</v>
      </c>
      <c r="AZ184" s="1">
        <v>242</v>
      </c>
      <c r="BA184" s="1">
        <v>146</v>
      </c>
      <c r="BB184" s="1">
        <v>213</v>
      </c>
      <c r="BC184" s="1">
        <v>129</v>
      </c>
      <c r="BD184" s="1">
        <v>200</v>
      </c>
      <c r="BE184" s="1">
        <v>309</v>
      </c>
      <c r="BF184" s="1">
        <v>369</v>
      </c>
      <c r="BG184" s="1">
        <v>265</v>
      </c>
      <c r="BH184" s="1">
        <v>221</v>
      </c>
      <c r="BI184" s="1">
        <v>192</v>
      </c>
      <c r="BJ184" s="1">
        <v>59</v>
      </c>
      <c r="BK184" s="1">
        <v>96</v>
      </c>
      <c r="BL184" s="1">
        <v>162</v>
      </c>
      <c r="BM184" s="1">
        <v>48</v>
      </c>
      <c r="BN184" s="1">
        <v>131</v>
      </c>
      <c r="BO184" s="1">
        <v>50</v>
      </c>
      <c r="BP184" s="1">
        <v>199</v>
      </c>
      <c r="BQ184" s="1">
        <v>642</v>
      </c>
      <c r="BR184" s="1">
        <v>45</v>
      </c>
      <c r="BS184" s="1">
        <v>34</v>
      </c>
      <c r="BT184" s="1">
        <v>510</v>
      </c>
      <c r="BU184" s="1">
        <v>361</v>
      </c>
      <c r="BV184" s="1">
        <v>95</v>
      </c>
      <c r="BW184" s="1">
        <v>46</v>
      </c>
      <c r="BX184" s="1">
        <v>129</v>
      </c>
      <c r="BY184" s="1">
        <v>19</v>
      </c>
      <c r="BZ184" s="1">
        <v>329</v>
      </c>
      <c r="CA184" s="1">
        <v>18</v>
      </c>
      <c r="CB184" s="1" t="s">
        <v>14</v>
      </c>
    </row>
    <row r="185" spans="1:80" x14ac:dyDescent="0.25">
      <c r="A185" s="1">
        <v>679</v>
      </c>
      <c r="B185" s="1">
        <v>331</v>
      </c>
      <c r="C185" s="1">
        <v>63</v>
      </c>
      <c r="D185" s="1">
        <v>66</v>
      </c>
      <c r="E185" s="1">
        <v>597</v>
      </c>
      <c r="F185" s="1">
        <v>234</v>
      </c>
      <c r="G185" s="1">
        <v>106</v>
      </c>
      <c r="H185" s="1">
        <v>136</v>
      </c>
      <c r="I185" s="1">
        <v>50</v>
      </c>
      <c r="J185" s="1">
        <v>613</v>
      </c>
      <c r="K185" s="1">
        <v>72</v>
      </c>
      <c r="L185" s="1">
        <v>335</v>
      </c>
      <c r="M185" s="1">
        <v>158</v>
      </c>
      <c r="N185" s="1">
        <v>26</v>
      </c>
      <c r="O185" s="1">
        <v>29</v>
      </c>
      <c r="P185" s="1">
        <v>41</v>
      </c>
      <c r="Q185" s="1">
        <v>20</v>
      </c>
      <c r="R185" s="1">
        <v>5</v>
      </c>
      <c r="S185" s="1">
        <v>213</v>
      </c>
      <c r="T185" s="1">
        <v>40</v>
      </c>
      <c r="U185" s="1">
        <v>373</v>
      </c>
      <c r="V185" s="1">
        <v>178</v>
      </c>
      <c r="W185" s="1">
        <v>51</v>
      </c>
      <c r="X185" s="1">
        <v>20</v>
      </c>
      <c r="Y185" s="1">
        <v>420</v>
      </c>
      <c r="Z185" s="1">
        <v>1</v>
      </c>
      <c r="AA185" s="1">
        <v>101</v>
      </c>
      <c r="AB185" s="1">
        <v>143</v>
      </c>
      <c r="AC185" s="1">
        <v>68</v>
      </c>
      <c r="AD185" s="1">
        <v>61</v>
      </c>
      <c r="AE185" s="1">
        <v>143</v>
      </c>
      <c r="AF185" s="1">
        <v>30</v>
      </c>
      <c r="AG185" s="1">
        <v>27</v>
      </c>
      <c r="AH185" s="1">
        <v>13</v>
      </c>
      <c r="AI185" s="1">
        <v>76</v>
      </c>
      <c r="AJ185" s="1">
        <v>28</v>
      </c>
      <c r="AK185" s="1">
        <v>13</v>
      </c>
      <c r="AL185" s="1">
        <v>15</v>
      </c>
      <c r="AM185" s="1">
        <v>39</v>
      </c>
      <c r="AN185" s="1">
        <v>90</v>
      </c>
      <c r="AO185" s="1">
        <v>10</v>
      </c>
      <c r="AP185" s="1">
        <v>164</v>
      </c>
      <c r="AQ185" s="1">
        <v>687</v>
      </c>
      <c r="AR185" s="1">
        <v>111</v>
      </c>
      <c r="AS185" s="1">
        <v>16</v>
      </c>
      <c r="AT185" s="1">
        <v>151</v>
      </c>
      <c r="AU185" s="1">
        <v>85</v>
      </c>
      <c r="AV185" s="1">
        <v>51</v>
      </c>
      <c r="AW185" s="1">
        <v>86</v>
      </c>
      <c r="AX185" s="1">
        <v>44</v>
      </c>
      <c r="AY185" s="1">
        <v>27</v>
      </c>
      <c r="AZ185" s="1">
        <v>178</v>
      </c>
      <c r="BA185" s="1">
        <v>56</v>
      </c>
      <c r="BB185" s="1">
        <v>42</v>
      </c>
      <c r="BC185" s="1">
        <v>48</v>
      </c>
      <c r="BD185" s="1">
        <v>118</v>
      </c>
      <c r="BE185" s="1">
        <v>249</v>
      </c>
      <c r="BF185" s="1">
        <v>134</v>
      </c>
      <c r="BG185" s="1">
        <v>46</v>
      </c>
      <c r="BH185" s="1">
        <v>362</v>
      </c>
      <c r="BI185" s="1">
        <v>69</v>
      </c>
      <c r="BJ185" s="1">
        <v>9</v>
      </c>
      <c r="BK185" s="1">
        <v>34</v>
      </c>
      <c r="BL185" s="1">
        <v>44</v>
      </c>
      <c r="BM185" s="1">
        <v>111</v>
      </c>
      <c r="BN185" s="1">
        <v>252</v>
      </c>
      <c r="BO185" s="1">
        <v>52</v>
      </c>
      <c r="BP185" s="1">
        <v>21</v>
      </c>
      <c r="BQ185" s="1">
        <v>199</v>
      </c>
      <c r="BR185" s="1">
        <v>171</v>
      </c>
      <c r="BS185" s="1">
        <v>303</v>
      </c>
      <c r="BT185" s="1">
        <v>141</v>
      </c>
      <c r="BU185" s="1">
        <v>88</v>
      </c>
      <c r="BV185" s="1">
        <v>445</v>
      </c>
      <c r="BW185" s="1">
        <v>33</v>
      </c>
      <c r="BX185" s="1">
        <v>125</v>
      </c>
      <c r="BY185" s="1">
        <v>53</v>
      </c>
      <c r="BZ185" s="1">
        <v>84</v>
      </c>
      <c r="CA185" s="1">
        <v>26</v>
      </c>
      <c r="CB185" s="1" t="s">
        <v>14</v>
      </c>
    </row>
    <row r="186" spans="1:80" x14ac:dyDescent="0.25">
      <c r="A186" s="1">
        <v>1434</v>
      </c>
      <c r="B186" s="1">
        <v>62</v>
      </c>
      <c r="C186" s="1">
        <v>26</v>
      </c>
      <c r="D186" s="1">
        <v>34</v>
      </c>
      <c r="E186" s="1">
        <v>9</v>
      </c>
      <c r="F186" s="1">
        <v>359</v>
      </c>
      <c r="G186" s="1">
        <v>152</v>
      </c>
      <c r="H186" s="1">
        <v>24</v>
      </c>
      <c r="I186" s="1">
        <v>24</v>
      </c>
      <c r="J186" s="1">
        <v>123</v>
      </c>
      <c r="K186" s="1">
        <v>98</v>
      </c>
      <c r="L186" s="1">
        <v>16</v>
      </c>
      <c r="M186" s="1">
        <v>32</v>
      </c>
      <c r="N186" s="1">
        <v>55</v>
      </c>
      <c r="O186" s="1">
        <v>8</v>
      </c>
      <c r="P186" s="1">
        <v>2</v>
      </c>
      <c r="Q186" s="1">
        <v>2</v>
      </c>
      <c r="R186" s="1">
        <v>58</v>
      </c>
      <c r="S186" s="1">
        <v>17</v>
      </c>
      <c r="T186" s="1">
        <v>8</v>
      </c>
      <c r="U186" s="1">
        <v>33</v>
      </c>
      <c r="V186" s="1">
        <v>59</v>
      </c>
      <c r="W186" s="1">
        <v>61</v>
      </c>
      <c r="X186" s="1">
        <v>19</v>
      </c>
      <c r="Y186" s="1">
        <v>1</v>
      </c>
      <c r="Z186" s="1">
        <v>0</v>
      </c>
      <c r="AA186" s="1">
        <v>109</v>
      </c>
      <c r="AB186" s="1">
        <v>36</v>
      </c>
      <c r="AC186" s="1">
        <v>69</v>
      </c>
      <c r="AD186" s="1">
        <v>90</v>
      </c>
      <c r="AE186" s="1">
        <v>85</v>
      </c>
      <c r="AF186" s="1">
        <v>42</v>
      </c>
      <c r="AG186" s="1">
        <v>25</v>
      </c>
      <c r="AH186" s="1">
        <v>27</v>
      </c>
      <c r="AI186" s="1">
        <v>47</v>
      </c>
      <c r="AJ186" s="1">
        <v>24</v>
      </c>
      <c r="AK186" s="1">
        <v>25</v>
      </c>
      <c r="AL186" s="1">
        <v>12</v>
      </c>
      <c r="AM186" s="1">
        <v>52</v>
      </c>
      <c r="AN186" s="1">
        <v>8</v>
      </c>
      <c r="AO186" s="1">
        <v>13</v>
      </c>
      <c r="AP186" s="1">
        <v>159</v>
      </c>
      <c r="AQ186" s="1">
        <v>153</v>
      </c>
      <c r="AR186" s="1">
        <v>278</v>
      </c>
      <c r="AS186" s="1">
        <v>127</v>
      </c>
      <c r="AT186" s="1">
        <v>8</v>
      </c>
      <c r="AU186" s="1">
        <v>86</v>
      </c>
      <c r="AV186" s="1">
        <v>0</v>
      </c>
      <c r="AW186" s="1">
        <v>48</v>
      </c>
      <c r="AX186" s="1">
        <v>16</v>
      </c>
      <c r="AY186" s="1">
        <v>16</v>
      </c>
      <c r="AZ186" s="1">
        <v>65</v>
      </c>
      <c r="BA186" s="1">
        <v>101</v>
      </c>
      <c r="BB186" s="1">
        <v>130</v>
      </c>
      <c r="BC186" s="1">
        <v>16</v>
      </c>
      <c r="BD186" s="1">
        <v>194</v>
      </c>
      <c r="BE186" s="1">
        <v>107</v>
      </c>
      <c r="BF186" s="1">
        <v>40</v>
      </c>
      <c r="BG186" s="1">
        <v>122</v>
      </c>
      <c r="BH186" s="1">
        <v>81</v>
      </c>
      <c r="BI186" s="1">
        <v>19</v>
      </c>
      <c r="BJ186" s="1">
        <v>8</v>
      </c>
      <c r="BK186" s="1">
        <v>9</v>
      </c>
      <c r="BL186" s="1">
        <v>126</v>
      </c>
      <c r="BM186" s="1">
        <v>39</v>
      </c>
      <c r="BN186" s="1">
        <v>0</v>
      </c>
      <c r="BO186" s="1">
        <v>8</v>
      </c>
      <c r="BP186" s="1">
        <v>16</v>
      </c>
      <c r="BQ186" s="1">
        <v>9</v>
      </c>
      <c r="BR186" s="1">
        <v>8</v>
      </c>
      <c r="BS186" s="1">
        <v>1</v>
      </c>
      <c r="BT186" s="1">
        <v>68</v>
      </c>
      <c r="BU186" s="1">
        <v>19</v>
      </c>
      <c r="BV186" s="1">
        <v>17</v>
      </c>
      <c r="BW186" s="1">
        <v>33</v>
      </c>
      <c r="BX186" s="1">
        <v>60</v>
      </c>
      <c r="BY186" s="1">
        <v>18</v>
      </c>
      <c r="BZ186" s="1">
        <v>41</v>
      </c>
      <c r="CA186" s="1">
        <v>0</v>
      </c>
      <c r="CB186" s="1" t="s">
        <v>14</v>
      </c>
    </row>
    <row r="187" spans="1:80" x14ac:dyDescent="0.25">
      <c r="A187" s="1">
        <v>3322</v>
      </c>
      <c r="B187" s="1">
        <v>16</v>
      </c>
      <c r="C187" s="1">
        <v>0</v>
      </c>
      <c r="D187" s="1">
        <v>16</v>
      </c>
      <c r="E187" s="1">
        <v>8</v>
      </c>
      <c r="F187" s="1">
        <v>26</v>
      </c>
      <c r="G187" s="1">
        <v>19</v>
      </c>
      <c r="H187" s="1">
        <v>8</v>
      </c>
      <c r="I187" s="1">
        <v>8</v>
      </c>
      <c r="J187" s="1">
        <v>45</v>
      </c>
      <c r="K187" s="1">
        <v>50</v>
      </c>
      <c r="L187" s="1">
        <v>1</v>
      </c>
      <c r="M187" s="1">
        <v>32</v>
      </c>
      <c r="N187" s="1">
        <v>0</v>
      </c>
      <c r="O187" s="1">
        <v>10</v>
      </c>
      <c r="P187" s="1">
        <v>8</v>
      </c>
      <c r="Q187" s="1">
        <v>1</v>
      </c>
      <c r="R187" s="1">
        <v>0</v>
      </c>
      <c r="S187" s="1">
        <v>24</v>
      </c>
      <c r="T187" s="1">
        <v>0</v>
      </c>
      <c r="U187" s="1">
        <v>173</v>
      </c>
      <c r="V187" s="1">
        <v>33</v>
      </c>
      <c r="W187" s="1">
        <v>2</v>
      </c>
      <c r="X187" s="1">
        <v>0</v>
      </c>
      <c r="Y187" s="1">
        <v>8</v>
      </c>
      <c r="Z187" s="1">
        <v>0</v>
      </c>
      <c r="AA187" s="1">
        <v>17</v>
      </c>
      <c r="AB187" s="1">
        <v>34</v>
      </c>
      <c r="AC187" s="1">
        <v>0</v>
      </c>
      <c r="AD187" s="1">
        <v>8</v>
      </c>
      <c r="AE187" s="1">
        <v>56</v>
      </c>
      <c r="AF187" s="1">
        <v>0</v>
      </c>
      <c r="AG187" s="1">
        <v>1</v>
      </c>
      <c r="AH187" s="1">
        <v>2</v>
      </c>
      <c r="AI187" s="1">
        <v>2</v>
      </c>
      <c r="AJ187" s="1">
        <v>0</v>
      </c>
      <c r="AK187" s="1">
        <v>0</v>
      </c>
      <c r="AL187" s="1">
        <v>0</v>
      </c>
      <c r="AM187" s="1">
        <v>41</v>
      </c>
      <c r="AN187" s="1">
        <v>1</v>
      </c>
      <c r="AO187" s="1">
        <v>16</v>
      </c>
      <c r="AP187" s="1">
        <v>0</v>
      </c>
      <c r="AQ187" s="1">
        <v>35</v>
      </c>
      <c r="AR187" s="1">
        <v>8</v>
      </c>
      <c r="AS187" s="1">
        <v>0</v>
      </c>
      <c r="AT187" s="1">
        <v>0</v>
      </c>
      <c r="AU187" s="1">
        <v>10</v>
      </c>
      <c r="AV187" s="1">
        <v>9</v>
      </c>
      <c r="AW187" s="1">
        <v>1</v>
      </c>
      <c r="AX187" s="1">
        <v>1</v>
      </c>
      <c r="AY187" s="1">
        <v>8</v>
      </c>
      <c r="AZ187" s="1">
        <v>16</v>
      </c>
      <c r="BA187" s="1">
        <v>8</v>
      </c>
      <c r="BB187" s="1">
        <v>0</v>
      </c>
      <c r="BC187" s="1">
        <v>16</v>
      </c>
      <c r="BD187" s="1">
        <v>3</v>
      </c>
      <c r="BE187" s="1">
        <v>70</v>
      </c>
      <c r="BF187" s="1">
        <v>57</v>
      </c>
      <c r="BG187" s="1">
        <v>16</v>
      </c>
      <c r="BH187" s="1">
        <v>78</v>
      </c>
      <c r="BI187" s="1">
        <v>34</v>
      </c>
      <c r="BJ187" s="1">
        <v>0</v>
      </c>
      <c r="BK187" s="1">
        <v>1</v>
      </c>
      <c r="BL187" s="1">
        <v>0</v>
      </c>
      <c r="BM187" s="1">
        <v>8</v>
      </c>
      <c r="BN187" s="1">
        <v>25</v>
      </c>
      <c r="BO187" s="1">
        <v>1</v>
      </c>
      <c r="BP187" s="1">
        <v>0</v>
      </c>
      <c r="BQ187" s="1">
        <v>26</v>
      </c>
      <c r="BR187" s="1">
        <v>0</v>
      </c>
      <c r="BS187" s="1">
        <v>89</v>
      </c>
      <c r="BT187" s="1">
        <v>18</v>
      </c>
      <c r="BU187" s="1">
        <v>28</v>
      </c>
      <c r="BV187" s="1">
        <v>79</v>
      </c>
      <c r="BW187" s="1">
        <v>8</v>
      </c>
      <c r="BX187" s="1">
        <v>0</v>
      </c>
      <c r="BY187" s="1">
        <v>0</v>
      </c>
      <c r="BZ187" s="1">
        <v>10</v>
      </c>
      <c r="CA187" s="1">
        <v>0</v>
      </c>
      <c r="CB187" s="1" t="s">
        <v>14</v>
      </c>
    </row>
    <row r="188" spans="1:80" x14ac:dyDescent="0.25">
      <c r="A188" s="1">
        <v>6108</v>
      </c>
      <c r="B188" s="1">
        <v>5</v>
      </c>
      <c r="C188" s="1">
        <v>10</v>
      </c>
      <c r="D188" s="1">
        <v>0</v>
      </c>
      <c r="E188" s="1">
        <v>2</v>
      </c>
      <c r="F188" s="1">
        <v>23</v>
      </c>
      <c r="G188" s="1">
        <v>4</v>
      </c>
      <c r="H188" s="1">
        <v>6</v>
      </c>
      <c r="I188" s="1">
        <v>2</v>
      </c>
      <c r="J188" s="1">
        <v>45</v>
      </c>
      <c r="K188" s="1">
        <v>3</v>
      </c>
      <c r="L188" s="1">
        <v>1</v>
      </c>
      <c r="M188" s="1">
        <v>7</v>
      </c>
      <c r="N188" s="1">
        <v>1</v>
      </c>
      <c r="O188" s="1">
        <v>1</v>
      </c>
      <c r="P188" s="1">
        <v>9</v>
      </c>
      <c r="Q188" s="1">
        <v>0</v>
      </c>
      <c r="R188" s="1">
        <v>19</v>
      </c>
      <c r="S188" s="1">
        <v>17</v>
      </c>
      <c r="T188" s="1">
        <v>2</v>
      </c>
      <c r="U188" s="1">
        <v>25</v>
      </c>
      <c r="V188" s="1">
        <v>6</v>
      </c>
      <c r="W188" s="1">
        <v>1</v>
      </c>
      <c r="X188" s="1">
        <v>0</v>
      </c>
      <c r="Y188" s="1">
        <v>4</v>
      </c>
      <c r="Z188" s="1">
        <v>0</v>
      </c>
      <c r="AA188" s="1">
        <v>3</v>
      </c>
      <c r="AB188" s="1">
        <v>3</v>
      </c>
      <c r="AC188" s="1">
        <v>5</v>
      </c>
      <c r="AD188" s="1">
        <v>2</v>
      </c>
      <c r="AE188" s="1">
        <v>25</v>
      </c>
      <c r="AF188" s="1">
        <v>2</v>
      </c>
      <c r="AG188" s="1">
        <v>0</v>
      </c>
      <c r="AH188" s="1">
        <v>0</v>
      </c>
      <c r="AI188" s="1">
        <v>2</v>
      </c>
      <c r="AJ188" s="1">
        <v>0</v>
      </c>
      <c r="AK188" s="1">
        <v>2</v>
      </c>
      <c r="AL188" s="1">
        <v>2</v>
      </c>
      <c r="AM188" s="1">
        <v>6</v>
      </c>
      <c r="AN188" s="1">
        <v>8</v>
      </c>
      <c r="AO188" s="1">
        <v>10</v>
      </c>
      <c r="AP188" s="1">
        <v>1</v>
      </c>
      <c r="AQ188" s="1">
        <v>8</v>
      </c>
      <c r="AR188" s="1">
        <v>2</v>
      </c>
      <c r="AS188" s="1">
        <v>2</v>
      </c>
      <c r="AT188" s="1">
        <v>3</v>
      </c>
      <c r="AU188" s="1">
        <v>16</v>
      </c>
      <c r="AV188" s="1">
        <v>17</v>
      </c>
      <c r="AW188" s="1">
        <v>38</v>
      </c>
      <c r="AX188" s="1">
        <v>0</v>
      </c>
      <c r="AY188" s="1">
        <v>0</v>
      </c>
      <c r="AZ188" s="1">
        <v>1</v>
      </c>
      <c r="BA188" s="1">
        <v>3</v>
      </c>
      <c r="BB188" s="1">
        <v>5</v>
      </c>
      <c r="BC188" s="1">
        <v>4</v>
      </c>
      <c r="BD188" s="1">
        <v>7</v>
      </c>
      <c r="BE188" s="1">
        <v>8</v>
      </c>
      <c r="BF188" s="1">
        <v>4</v>
      </c>
      <c r="BG188" s="1">
        <v>0</v>
      </c>
      <c r="BH188" s="1">
        <v>46</v>
      </c>
      <c r="BI188" s="1">
        <v>26</v>
      </c>
      <c r="BJ188" s="1">
        <v>0</v>
      </c>
      <c r="BK188" s="1">
        <v>1</v>
      </c>
      <c r="BL188" s="1">
        <v>2</v>
      </c>
      <c r="BM188" s="1">
        <v>0</v>
      </c>
      <c r="BN188" s="1">
        <v>14</v>
      </c>
      <c r="BO188" s="1">
        <v>9</v>
      </c>
      <c r="BP188" s="1">
        <v>2</v>
      </c>
      <c r="BQ188" s="1">
        <v>11</v>
      </c>
      <c r="BR188" s="1">
        <v>0</v>
      </c>
      <c r="BS188" s="1">
        <v>4</v>
      </c>
      <c r="BT188" s="1">
        <v>13</v>
      </c>
      <c r="BU188" s="1">
        <v>2</v>
      </c>
      <c r="BV188" s="1">
        <v>10</v>
      </c>
      <c r="BW188" s="1">
        <v>1</v>
      </c>
      <c r="BX188" s="1">
        <v>0</v>
      </c>
      <c r="BY188" s="1">
        <v>3</v>
      </c>
      <c r="BZ188" s="1">
        <v>4</v>
      </c>
      <c r="CA188" s="1">
        <v>0</v>
      </c>
      <c r="CB188" s="1" t="s">
        <v>14</v>
      </c>
    </row>
    <row r="189" spans="1:80" x14ac:dyDescent="0.25">
      <c r="A189" s="1">
        <v>7133</v>
      </c>
      <c r="B189" s="1">
        <v>3</v>
      </c>
      <c r="C189" s="1">
        <v>0</v>
      </c>
      <c r="D189" s="1">
        <v>0</v>
      </c>
      <c r="E189" s="1">
        <v>0</v>
      </c>
      <c r="F189" s="1">
        <v>0</v>
      </c>
      <c r="G189" s="1">
        <v>16</v>
      </c>
      <c r="H189" s="1">
        <v>0</v>
      </c>
      <c r="I189" s="1">
        <v>0</v>
      </c>
      <c r="J189" s="1">
        <v>0</v>
      </c>
      <c r="K189" s="1">
        <v>24</v>
      </c>
      <c r="L189" s="1">
        <v>0</v>
      </c>
      <c r="M189" s="1">
        <v>0</v>
      </c>
      <c r="N189" s="1">
        <v>0</v>
      </c>
      <c r="O189" s="1">
        <v>0</v>
      </c>
      <c r="P189" s="1">
        <v>8</v>
      </c>
      <c r="Q189" s="1">
        <v>2</v>
      </c>
      <c r="R189" s="1">
        <v>0</v>
      </c>
      <c r="S189" s="1">
        <v>0</v>
      </c>
      <c r="T189" s="1">
        <v>4</v>
      </c>
      <c r="U189" s="1">
        <v>8</v>
      </c>
      <c r="V189" s="1">
        <v>73</v>
      </c>
      <c r="W189" s="1">
        <v>2</v>
      </c>
      <c r="X189" s="1">
        <v>13</v>
      </c>
      <c r="Y189" s="1">
        <v>0</v>
      </c>
      <c r="Z189" s="1">
        <v>0</v>
      </c>
      <c r="AA189" s="1">
        <v>11</v>
      </c>
      <c r="AB189" s="1">
        <v>20</v>
      </c>
      <c r="AC189" s="1">
        <v>3</v>
      </c>
      <c r="AD189" s="1">
        <v>1</v>
      </c>
      <c r="AE189" s="1">
        <v>0</v>
      </c>
      <c r="AF189" s="1">
        <v>12</v>
      </c>
      <c r="AG189" s="1">
        <v>1</v>
      </c>
      <c r="AH189" s="1">
        <v>16</v>
      </c>
      <c r="AI189" s="1">
        <v>10</v>
      </c>
      <c r="AJ189" s="1">
        <v>0</v>
      </c>
      <c r="AK189" s="1">
        <v>18</v>
      </c>
      <c r="AL189" s="1">
        <v>20</v>
      </c>
      <c r="AM189" s="1">
        <v>3</v>
      </c>
      <c r="AN189" s="1">
        <v>0</v>
      </c>
      <c r="AO189" s="1">
        <v>0</v>
      </c>
      <c r="AP189" s="1">
        <v>1</v>
      </c>
      <c r="AQ189" s="1">
        <v>0</v>
      </c>
      <c r="AR189" s="1">
        <v>16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12</v>
      </c>
      <c r="AY189" s="1">
        <v>0</v>
      </c>
      <c r="AZ189" s="1">
        <v>1</v>
      </c>
      <c r="BA189" s="1">
        <v>0</v>
      </c>
      <c r="BB189" s="1">
        <v>1</v>
      </c>
      <c r="BC189" s="1">
        <v>5</v>
      </c>
      <c r="BD189" s="1">
        <v>0</v>
      </c>
      <c r="BE189" s="1">
        <v>0</v>
      </c>
      <c r="BF189" s="1">
        <v>16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1</v>
      </c>
      <c r="BM189" s="1">
        <v>1</v>
      </c>
      <c r="BN189" s="1">
        <v>2</v>
      </c>
      <c r="BO189" s="1">
        <v>0</v>
      </c>
      <c r="BP189" s="1">
        <v>0</v>
      </c>
      <c r="BQ189" s="1">
        <v>12</v>
      </c>
      <c r="BR189" s="1">
        <v>8</v>
      </c>
      <c r="BS189" s="1">
        <v>2</v>
      </c>
      <c r="BT189" s="1">
        <v>38</v>
      </c>
      <c r="BU189" s="1">
        <v>16</v>
      </c>
      <c r="BV189" s="1">
        <v>0</v>
      </c>
      <c r="BW189" s="1">
        <v>0</v>
      </c>
      <c r="BX189" s="1">
        <v>7</v>
      </c>
      <c r="BY189" s="1">
        <v>0</v>
      </c>
      <c r="BZ189" s="1">
        <v>6</v>
      </c>
      <c r="CA189" s="1">
        <v>0</v>
      </c>
      <c r="CB189" s="1" t="s">
        <v>14</v>
      </c>
    </row>
    <row r="190" spans="1:80" x14ac:dyDescent="0.25">
      <c r="A190" s="1">
        <v>7162</v>
      </c>
      <c r="B190" s="1">
        <v>9</v>
      </c>
      <c r="C190" s="1">
        <v>0</v>
      </c>
      <c r="D190" s="1">
        <v>24</v>
      </c>
      <c r="E190" s="1">
        <v>17</v>
      </c>
      <c r="F190" s="1">
        <v>8</v>
      </c>
      <c r="G190" s="1">
        <v>0</v>
      </c>
      <c r="H190" s="1">
        <v>17</v>
      </c>
      <c r="I190" s="1">
        <v>0</v>
      </c>
      <c r="J190" s="1">
        <v>0</v>
      </c>
      <c r="K190" s="1">
        <v>0</v>
      </c>
      <c r="L190" s="1">
        <v>8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8</v>
      </c>
      <c r="S190" s="1">
        <v>25</v>
      </c>
      <c r="T190" s="1">
        <v>0</v>
      </c>
      <c r="U190" s="1">
        <v>0</v>
      </c>
      <c r="V190" s="1">
        <v>2</v>
      </c>
      <c r="W190" s="1">
        <v>17</v>
      </c>
      <c r="X190" s="1">
        <v>25</v>
      </c>
      <c r="Y190" s="1">
        <v>0</v>
      </c>
      <c r="Z190" s="1">
        <v>0</v>
      </c>
      <c r="AA190" s="1">
        <v>9</v>
      </c>
      <c r="AB190" s="1">
        <v>8</v>
      </c>
      <c r="AC190" s="1">
        <v>2</v>
      </c>
      <c r="AD190" s="1">
        <v>0</v>
      </c>
      <c r="AE190" s="1">
        <v>0</v>
      </c>
      <c r="AF190" s="1">
        <v>8</v>
      </c>
      <c r="AG190" s="1">
        <v>10</v>
      </c>
      <c r="AH190" s="1">
        <v>0</v>
      </c>
      <c r="AI190" s="1">
        <v>0</v>
      </c>
      <c r="AJ190" s="1">
        <v>0</v>
      </c>
      <c r="AK190" s="1">
        <v>0</v>
      </c>
      <c r="AL190" s="1">
        <v>9</v>
      </c>
      <c r="AM190" s="1">
        <v>11</v>
      </c>
      <c r="AN190" s="1">
        <v>8</v>
      </c>
      <c r="AO190" s="1">
        <v>0</v>
      </c>
      <c r="AP190" s="1">
        <v>0</v>
      </c>
      <c r="AQ190" s="1">
        <v>1</v>
      </c>
      <c r="AR190" s="1">
        <v>0</v>
      </c>
      <c r="AS190" s="1">
        <v>1</v>
      </c>
      <c r="AT190" s="1">
        <v>0</v>
      </c>
      <c r="AU190" s="1">
        <v>16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8</v>
      </c>
      <c r="BB190" s="1">
        <v>8</v>
      </c>
      <c r="BC190" s="1">
        <v>0</v>
      </c>
      <c r="BD190" s="1">
        <v>0</v>
      </c>
      <c r="BE190" s="1">
        <v>9</v>
      </c>
      <c r="BF190" s="1">
        <v>0</v>
      </c>
      <c r="BG190" s="1">
        <v>0</v>
      </c>
      <c r="BH190" s="1">
        <v>0</v>
      </c>
      <c r="BI190" s="1">
        <v>9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41</v>
      </c>
      <c r="BR190" s="1">
        <v>0</v>
      </c>
      <c r="BS190" s="1">
        <v>0</v>
      </c>
      <c r="BT190" s="1">
        <v>19</v>
      </c>
      <c r="BU190" s="1">
        <v>24</v>
      </c>
      <c r="BV190" s="1">
        <v>0</v>
      </c>
      <c r="BW190" s="1">
        <v>0</v>
      </c>
      <c r="BX190" s="1">
        <v>0</v>
      </c>
      <c r="BY190" s="1">
        <v>0</v>
      </c>
      <c r="BZ190" s="1">
        <v>50</v>
      </c>
      <c r="CA190" s="1">
        <v>0</v>
      </c>
      <c r="CB190" s="1" t="s">
        <v>14</v>
      </c>
    </row>
    <row r="191" spans="1:80" x14ac:dyDescent="0.25">
      <c r="A191" s="1">
        <v>28275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8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9</v>
      </c>
      <c r="AG191" s="1">
        <v>0</v>
      </c>
      <c r="AH191" s="1">
        <v>0</v>
      </c>
      <c r="AI191" s="1">
        <v>0</v>
      </c>
      <c r="AJ191" s="1">
        <v>0</v>
      </c>
      <c r="AK191" s="1">
        <v>8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2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 t="s">
        <v>14</v>
      </c>
    </row>
    <row r="192" spans="1:80" x14ac:dyDescent="0.25">
      <c r="A192" s="1">
        <v>28309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8</v>
      </c>
      <c r="O192" s="1">
        <v>2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8</v>
      </c>
      <c r="AI192" s="1">
        <v>0</v>
      </c>
      <c r="AJ192" s="1">
        <v>0</v>
      </c>
      <c r="AK192" s="1">
        <v>0</v>
      </c>
      <c r="AL192" s="1">
        <v>0</v>
      </c>
      <c r="AM192" s="1">
        <v>9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 t="s">
        <v>14</v>
      </c>
    </row>
    <row r="193" spans="1:80" x14ac:dyDescent="0.25">
      <c r="A193" s="1">
        <v>30408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24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 t="s">
        <v>14</v>
      </c>
    </row>
    <row r="194" spans="1:80" x14ac:dyDescent="0.25">
      <c r="A194" s="1">
        <v>906</v>
      </c>
      <c r="B194" s="1">
        <v>98</v>
      </c>
      <c r="C194" s="1">
        <v>64</v>
      </c>
      <c r="D194" s="1">
        <v>33</v>
      </c>
      <c r="E194" s="1">
        <v>57</v>
      </c>
      <c r="F194" s="1">
        <v>37</v>
      </c>
      <c r="G194" s="1">
        <v>83</v>
      </c>
      <c r="H194" s="1">
        <v>9</v>
      </c>
      <c r="I194" s="1">
        <v>51</v>
      </c>
      <c r="J194" s="1">
        <v>266</v>
      </c>
      <c r="K194" s="1">
        <v>12</v>
      </c>
      <c r="L194" s="1">
        <v>46</v>
      </c>
      <c r="M194" s="1">
        <v>47</v>
      </c>
      <c r="N194" s="1">
        <v>51</v>
      </c>
      <c r="O194" s="1">
        <v>0</v>
      </c>
      <c r="P194" s="1">
        <v>188</v>
      </c>
      <c r="Q194" s="1">
        <v>0</v>
      </c>
      <c r="R194" s="1">
        <v>3</v>
      </c>
      <c r="S194" s="1">
        <v>52</v>
      </c>
      <c r="T194" s="1">
        <v>17</v>
      </c>
      <c r="U194" s="1">
        <v>91</v>
      </c>
      <c r="V194" s="1">
        <v>37</v>
      </c>
      <c r="W194" s="1">
        <v>66</v>
      </c>
      <c r="X194" s="1">
        <v>14</v>
      </c>
      <c r="Y194" s="1">
        <v>45</v>
      </c>
      <c r="Z194" s="1">
        <v>0</v>
      </c>
      <c r="AA194" s="1">
        <v>16</v>
      </c>
      <c r="AB194" s="1">
        <v>28</v>
      </c>
      <c r="AC194" s="1">
        <v>48</v>
      </c>
      <c r="AD194" s="1">
        <v>2</v>
      </c>
      <c r="AE194" s="1">
        <v>149</v>
      </c>
      <c r="AF194" s="1">
        <v>36</v>
      </c>
      <c r="AG194" s="1">
        <v>22</v>
      </c>
      <c r="AH194" s="1">
        <v>3</v>
      </c>
      <c r="AI194" s="1">
        <v>0</v>
      </c>
      <c r="AJ194" s="1">
        <v>34</v>
      </c>
      <c r="AK194" s="1">
        <v>2</v>
      </c>
      <c r="AL194" s="1">
        <v>59</v>
      </c>
      <c r="AM194" s="1">
        <v>19</v>
      </c>
      <c r="AN194" s="1">
        <v>113</v>
      </c>
      <c r="AO194" s="1">
        <v>4</v>
      </c>
      <c r="AP194" s="1">
        <v>41</v>
      </c>
      <c r="AQ194" s="1">
        <v>111</v>
      </c>
      <c r="AR194" s="1">
        <v>463</v>
      </c>
      <c r="AS194" s="1">
        <v>72</v>
      </c>
      <c r="AT194" s="1">
        <v>24</v>
      </c>
      <c r="AU194" s="1">
        <v>75</v>
      </c>
      <c r="AV194" s="1">
        <v>223</v>
      </c>
      <c r="AW194" s="1">
        <v>1535</v>
      </c>
      <c r="AX194" s="1">
        <v>399</v>
      </c>
      <c r="AY194" s="1">
        <v>351</v>
      </c>
      <c r="AZ194" s="1">
        <v>26</v>
      </c>
      <c r="BA194" s="1">
        <v>80</v>
      </c>
      <c r="BB194" s="1">
        <v>73</v>
      </c>
      <c r="BC194" s="1">
        <v>16</v>
      </c>
      <c r="BD194" s="1">
        <v>33</v>
      </c>
      <c r="BE194" s="1">
        <v>100</v>
      </c>
      <c r="BF194" s="1">
        <v>3</v>
      </c>
      <c r="BG194" s="1">
        <v>64</v>
      </c>
      <c r="BH194" s="1">
        <v>283</v>
      </c>
      <c r="BI194" s="1">
        <v>53</v>
      </c>
      <c r="BJ194" s="1">
        <v>0</v>
      </c>
      <c r="BK194" s="1">
        <v>9</v>
      </c>
      <c r="BL194" s="1">
        <v>49</v>
      </c>
      <c r="BM194" s="1">
        <v>45</v>
      </c>
      <c r="BN194" s="1">
        <v>324</v>
      </c>
      <c r="BO194" s="1">
        <v>5</v>
      </c>
      <c r="BP194" s="1">
        <v>182</v>
      </c>
      <c r="BQ194" s="1">
        <v>5</v>
      </c>
      <c r="BR194" s="1">
        <v>353</v>
      </c>
      <c r="BS194" s="1">
        <v>21</v>
      </c>
      <c r="BT194" s="1">
        <v>75</v>
      </c>
      <c r="BU194" s="1">
        <v>49</v>
      </c>
      <c r="BV194" s="1">
        <v>41</v>
      </c>
      <c r="BW194" s="1">
        <v>52</v>
      </c>
      <c r="BX194" s="1">
        <v>3</v>
      </c>
      <c r="BY194" s="1">
        <v>1</v>
      </c>
      <c r="BZ194" s="1">
        <v>51</v>
      </c>
      <c r="CA194" s="1">
        <v>143</v>
      </c>
      <c r="CB194" s="1" t="s">
        <v>15</v>
      </c>
    </row>
    <row r="195" spans="1:80" x14ac:dyDescent="0.25">
      <c r="A195" s="1">
        <v>321</v>
      </c>
      <c r="B195" s="1">
        <v>8</v>
      </c>
      <c r="C195" s="1">
        <v>0</v>
      </c>
      <c r="D195" s="1">
        <v>10</v>
      </c>
      <c r="E195" s="1">
        <v>9</v>
      </c>
      <c r="F195" s="1">
        <v>0</v>
      </c>
      <c r="G195" s="1">
        <v>0</v>
      </c>
      <c r="H195" s="1">
        <v>1</v>
      </c>
      <c r="I195" s="1">
        <v>0</v>
      </c>
      <c r="J195" s="1">
        <v>38</v>
      </c>
      <c r="K195" s="1">
        <v>0</v>
      </c>
      <c r="L195" s="1">
        <v>0</v>
      </c>
      <c r="M195" s="1">
        <v>8</v>
      </c>
      <c r="N195" s="1">
        <v>712</v>
      </c>
      <c r="O195" s="1">
        <v>574</v>
      </c>
      <c r="P195" s="1">
        <v>221</v>
      </c>
      <c r="Q195" s="1">
        <v>571</v>
      </c>
      <c r="R195" s="1">
        <v>197</v>
      </c>
      <c r="S195" s="1">
        <v>369</v>
      </c>
      <c r="T195" s="1">
        <v>54</v>
      </c>
      <c r="U195" s="1">
        <v>3345</v>
      </c>
      <c r="V195" s="1">
        <v>47</v>
      </c>
      <c r="W195" s="1">
        <v>0</v>
      </c>
      <c r="X195" s="1">
        <v>8</v>
      </c>
      <c r="Y195" s="1">
        <v>0</v>
      </c>
      <c r="Z195" s="1">
        <v>0</v>
      </c>
      <c r="AA195" s="1">
        <v>282</v>
      </c>
      <c r="AB195" s="1">
        <v>8</v>
      </c>
      <c r="AC195" s="1">
        <v>45</v>
      </c>
      <c r="AD195" s="1">
        <v>16</v>
      </c>
      <c r="AE195" s="1">
        <v>0</v>
      </c>
      <c r="AF195" s="1">
        <v>26</v>
      </c>
      <c r="AG195" s="1">
        <v>78</v>
      </c>
      <c r="AH195" s="1">
        <v>688</v>
      </c>
      <c r="AI195" s="1">
        <v>1679</v>
      </c>
      <c r="AJ195" s="1">
        <v>8</v>
      </c>
      <c r="AK195" s="1">
        <v>537</v>
      </c>
      <c r="AL195" s="1">
        <v>95</v>
      </c>
      <c r="AM195" s="1">
        <v>649</v>
      </c>
      <c r="AN195" s="1">
        <v>117</v>
      </c>
      <c r="AO195" s="1">
        <v>428</v>
      </c>
      <c r="AP195" s="1">
        <v>0</v>
      </c>
      <c r="AQ195" s="1">
        <v>17</v>
      </c>
      <c r="AR195" s="1">
        <v>80</v>
      </c>
      <c r="AS195" s="1">
        <v>16</v>
      </c>
      <c r="AT195" s="1">
        <v>0</v>
      </c>
      <c r="AU195" s="1">
        <v>9</v>
      </c>
      <c r="AV195" s="1">
        <v>20</v>
      </c>
      <c r="AW195" s="1">
        <v>292</v>
      </c>
      <c r="AX195" s="1">
        <v>17</v>
      </c>
      <c r="AY195" s="1">
        <v>48</v>
      </c>
      <c r="AZ195" s="1">
        <v>12</v>
      </c>
      <c r="BA195" s="1">
        <v>0</v>
      </c>
      <c r="BB195" s="1">
        <v>16</v>
      </c>
      <c r="BC195" s="1">
        <v>0</v>
      </c>
      <c r="BD195" s="1">
        <v>0</v>
      </c>
      <c r="BE195" s="1">
        <v>8</v>
      </c>
      <c r="BF195" s="1">
        <v>4</v>
      </c>
      <c r="BG195" s="1">
        <v>0</v>
      </c>
      <c r="BH195" s="1">
        <v>1</v>
      </c>
      <c r="BI195" s="1">
        <v>0</v>
      </c>
      <c r="BJ195" s="1">
        <v>0</v>
      </c>
      <c r="BK195" s="1">
        <v>0</v>
      </c>
      <c r="BL195" s="1">
        <v>892</v>
      </c>
      <c r="BM195" s="1">
        <v>3163</v>
      </c>
      <c r="BN195" s="1">
        <v>76</v>
      </c>
      <c r="BO195" s="1">
        <v>363</v>
      </c>
      <c r="BP195" s="1">
        <v>50</v>
      </c>
      <c r="BQ195" s="1">
        <v>254</v>
      </c>
      <c r="BR195" s="1">
        <v>67</v>
      </c>
      <c r="BS195" s="1">
        <v>1741</v>
      </c>
      <c r="BT195" s="1">
        <v>132</v>
      </c>
      <c r="BU195" s="1">
        <v>0</v>
      </c>
      <c r="BV195" s="1">
        <v>2720</v>
      </c>
      <c r="BW195" s="1">
        <v>0</v>
      </c>
      <c r="BX195" s="1">
        <v>12</v>
      </c>
      <c r="BY195" s="1">
        <v>8</v>
      </c>
      <c r="BZ195" s="1">
        <v>49</v>
      </c>
      <c r="CA195" s="1">
        <v>24</v>
      </c>
      <c r="CB195" s="1" t="s">
        <v>16</v>
      </c>
    </row>
    <row r="196" spans="1:80" x14ac:dyDescent="0.25">
      <c r="A196" s="1">
        <v>2923</v>
      </c>
      <c r="B196" s="1">
        <v>48</v>
      </c>
      <c r="C196" s="1">
        <v>14</v>
      </c>
      <c r="D196" s="1">
        <v>18</v>
      </c>
      <c r="E196" s="1">
        <v>1</v>
      </c>
      <c r="F196" s="1">
        <v>13</v>
      </c>
      <c r="G196" s="1">
        <v>44</v>
      </c>
      <c r="H196" s="1">
        <v>1</v>
      </c>
      <c r="I196" s="1">
        <v>0</v>
      </c>
      <c r="J196" s="1">
        <v>77</v>
      </c>
      <c r="K196" s="1">
        <v>25</v>
      </c>
      <c r="L196" s="1">
        <v>16</v>
      </c>
      <c r="M196" s="1">
        <v>15</v>
      </c>
      <c r="N196" s="1">
        <v>0</v>
      </c>
      <c r="O196" s="1">
        <v>4</v>
      </c>
      <c r="P196" s="1">
        <v>21</v>
      </c>
      <c r="Q196" s="1">
        <v>4</v>
      </c>
      <c r="R196" s="1">
        <v>0</v>
      </c>
      <c r="S196" s="1">
        <v>15</v>
      </c>
      <c r="T196" s="1">
        <v>9</v>
      </c>
      <c r="U196" s="1">
        <v>17</v>
      </c>
      <c r="V196" s="1">
        <v>75</v>
      </c>
      <c r="W196" s="1">
        <v>12</v>
      </c>
      <c r="X196" s="1">
        <v>0</v>
      </c>
      <c r="Y196" s="1">
        <v>0</v>
      </c>
      <c r="Z196" s="1">
        <v>0</v>
      </c>
      <c r="AA196" s="1">
        <v>9</v>
      </c>
      <c r="AB196" s="1">
        <v>37</v>
      </c>
      <c r="AC196" s="1">
        <v>29</v>
      </c>
      <c r="AD196" s="1">
        <v>0</v>
      </c>
      <c r="AE196" s="1">
        <v>58</v>
      </c>
      <c r="AF196" s="1">
        <v>14</v>
      </c>
      <c r="AG196" s="1">
        <v>9</v>
      </c>
      <c r="AH196" s="1">
        <v>0</v>
      </c>
      <c r="AI196" s="1">
        <v>0</v>
      </c>
      <c r="AJ196" s="1">
        <v>0</v>
      </c>
      <c r="AK196" s="1">
        <v>4</v>
      </c>
      <c r="AL196" s="1">
        <v>20</v>
      </c>
      <c r="AM196" s="1">
        <v>16</v>
      </c>
      <c r="AN196" s="1">
        <v>35</v>
      </c>
      <c r="AO196" s="1">
        <v>12</v>
      </c>
      <c r="AP196" s="1">
        <v>0</v>
      </c>
      <c r="AQ196" s="1">
        <v>33</v>
      </c>
      <c r="AR196" s="1">
        <v>36</v>
      </c>
      <c r="AS196" s="1">
        <v>8</v>
      </c>
      <c r="AT196" s="1">
        <v>0</v>
      </c>
      <c r="AU196" s="1">
        <v>1</v>
      </c>
      <c r="AV196" s="1">
        <v>27</v>
      </c>
      <c r="AW196" s="1">
        <v>85</v>
      </c>
      <c r="AX196" s="1">
        <v>24</v>
      </c>
      <c r="AY196" s="1">
        <v>66</v>
      </c>
      <c r="AZ196" s="1">
        <v>10</v>
      </c>
      <c r="BA196" s="1">
        <v>37</v>
      </c>
      <c r="BB196" s="1">
        <v>48</v>
      </c>
      <c r="BC196" s="1">
        <v>0</v>
      </c>
      <c r="BD196" s="1">
        <v>0</v>
      </c>
      <c r="BE196" s="1">
        <v>38</v>
      </c>
      <c r="BF196" s="1">
        <v>21</v>
      </c>
      <c r="BG196" s="1">
        <v>8</v>
      </c>
      <c r="BH196" s="1">
        <v>100</v>
      </c>
      <c r="BI196" s="1">
        <v>54</v>
      </c>
      <c r="BJ196" s="1">
        <v>0</v>
      </c>
      <c r="BK196" s="1">
        <v>4</v>
      </c>
      <c r="BL196" s="1">
        <v>0</v>
      </c>
      <c r="BM196" s="1">
        <v>1</v>
      </c>
      <c r="BN196" s="1">
        <v>41</v>
      </c>
      <c r="BO196" s="1">
        <v>12</v>
      </c>
      <c r="BP196" s="1">
        <v>42</v>
      </c>
      <c r="BQ196" s="1">
        <v>24</v>
      </c>
      <c r="BR196" s="1">
        <v>70</v>
      </c>
      <c r="BS196" s="1">
        <v>8</v>
      </c>
      <c r="BT196" s="1">
        <v>42</v>
      </c>
      <c r="BU196" s="1">
        <v>10</v>
      </c>
      <c r="BV196" s="1">
        <v>13</v>
      </c>
      <c r="BW196" s="1">
        <v>0</v>
      </c>
      <c r="BX196" s="1">
        <v>24</v>
      </c>
      <c r="BY196" s="1">
        <v>9</v>
      </c>
      <c r="BZ196" s="1">
        <v>9</v>
      </c>
      <c r="CA196" s="1">
        <v>8</v>
      </c>
      <c r="CB196" s="1" t="s">
        <v>17</v>
      </c>
    </row>
    <row r="197" spans="1:80" x14ac:dyDescent="0.25">
      <c r="A197" s="1">
        <v>12675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8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10</v>
      </c>
      <c r="P197" s="1">
        <v>0</v>
      </c>
      <c r="Q197" s="1">
        <v>0</v>
      </c>
      <c r="R197" s="1">
        <v>8</v>
      </c>
      <c r="S197" s="1">
        <v>8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8</v>
      </c>
      <c r="AC197" s="1">
        <v>8</v>
      </c>
      <c r="AD197" s="1">
        <v>0</v>
      </c>
      <c r="AE197" s="1">
        <v>0</v>
      </c>
      <c r="AF197" s="1">
        <v>0</v>
      </c>
      <c r="AG197" s="1">
        <v>8</v>
      </c>
      <c r="AH197" s="1">
        <v>0</v>
      </c>
      <c r="AI197" s="1">
        <v>24</v>
      </c>
      <c r="AJ197" s="1">
        <v>0</v>
      </c>
      <c r="AK197" s="1">
        <v>19</v>
      </c>
      <c r="AL197" s="1">
        <v>0</v>
      </c>
      <c r="AM197" s="1">
        <v>17</v>
      </c>
      <c r="AN197" s="1">
        <v>0</v>
      </c>
      <c r="AO197" s="1">
        <v>0</v>
      </c>
      <c r="AP197" s="1">
        <v>0</v>
      </c>
      <c r="AQ197" s="1">
        <v>0</v>
      </c>
      <c r="AR197" s="1">
        <v>9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8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9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9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 t="s">
        <v>17</v>
      </c>
    </row>
    <row r="198" spans="1:80" x14ac:dyDescent="0.25">
      <c r="A198" s="1">
        <v>326</v>
      </c>
      <c r="B198" s="1">
        <v>260</v>
      </c>
      <c r="C198" s="1">
        <v>67</v>
      </c>
      <c r="D198" s="1">
        <v>43</v>
      </c>
      <c r="E198" s="1">
        <v>58</v>
      </c>
      <c r="F198" s="1">
        <v>105</v>
      </c>
      <c r="G198" s="1">
        <v>94</v>
      </c>
      <c r="H198" s="1">
        <v>317</v>
      </c>
      <c r="I198" s="1">
        <v>300</v>
      </c>
      <c r="J198" s="1">
        <v>214</v>
      </c>
      <c r="K198" s="1">
        <v>37</v>
      </c>
      <c r="L198" s="1">
        <v>62</v>
      </c>
      <c r="M198" s="1">
        <v>608</v>
      </c>
      <c r="N198" s="1">
        <v>377</v>
      </c>
      <c r="O198" s="1">
        <v>253</v>
      </c>
      <c r="P198" s="1">
        <v>667</v>
      </c>
      <c r="Q198" s="1">
        <v>187</v>
      </c>
      <c r="R198" s="1">
        <v>329</v>
      </c>
      <c r="S198" s="1">
        <v>729</v>
      </c>
      <c r="T198" s="1">
        <v>212</v>
      </c>
      <c r="U198" s="1">
        <v>1144</v>
      </c>
      <c r="V198" s="1">
        <v>183</v>
      </c>
      <c r="W198" s="1">
        <v>178</v>
      </c>
      <c r="X198" s="1">
        <v>22</v>
      </c>
      <c r="Y198" s="1">
        <v>25</v>
      </c>
      <c r="Z198" s="1">
        <v>0</v>
      </c>
      <c r="AA198" s="1">
        <v>383</v>
      </c>
      <c r="AB198" s="1">
        <v>581</v>
      </c>
      <c r="AC198" s="1">
        <v>862</v>
      </c>
      <c r="AD198" s="1">
        <v>409</v>
      </c>
      <c r="AE198" s="1">
        <v>201</v>
      </c>
      <c r="AF198" s="1">
        <v>153</v>
      </c>
      <c r="AG198" s="1">
        <v>66</v>
      </c>
      <c r="AH198" s="1">
        <v>574</v>
      </c>
      <c r="AI198" s="1">
        <v>613</v>
      </c>
      <c r="AJ198" s="1">
        <v>48</v>
      </c>
      <c r="AK198" s="1">
        <v>251</v>
      </c>
      <c r="AL198" s="1">
        <v>195</v>
      </c>
      <c r="AM198" s="1">
        <v>224</v>
      </c>
      <c r="AN198" s="1">
        <v>295</v>
      </c>
      <c r="AO198" s="1">
        <v>176</v>
      </c>
      <c r="AP198" s="1">
        <v>8</v>
      </c>
      <c r="AQ198" s="1">
        <v>150</v>
      </c>
      <c r="AR198" s="1">
        <v>306</v>
      </c>
      <c r="AS198" s="1">
        <v>149</v>
      </c>
      <c r="AT198" s="1">
        <v>25</v>
      </c>
      <c r="AU198" s="1">
        <v>73</v>
      </c>
      <c r="AV198" s="1">
        <v>152</v>
      </c>
      <c r="AW198" s="1">
        <v>137</v>
      </c>
      <c r="AX198" s="1">
        <v>207</v>
      </c>
      <c r="AY198" s="1">
        <v>46</v>
      </c>
      <c r="AZ198" s="1">
        <v>142</v>
      </c>
      <c r="BA198" s="1">
        <v>95</v>
      </c>
      <c r="BB198" s="1">
        <v>200</v>
      </c>
      <c r="BC198" s="1">
        <v>30</v>
      </c>
      <c r="BD198" s="1">
        <v>40</v>
      </c>
      <c r="BE198" s="1">
        <v>129</v>
      </c>
      <c r="BF198" s="1">
        <v>454</v>
      </c>
      <c r="BG198" s="1">
        <v>516</v>
      </c>
      <c r="BH198" s="1">
        <v>188</v>
      </c>
      <c r="BI198" s="1">
        <v>116</v>
      </c>
      <c r="BJ198" s="1">
        <v>0</v>
      </c>
      <c r="BK198" s="1">
        <v>159</v>
      </c>
      <c r="BL198" s="1">
        <v>354</v>
      </c>
      <c r="BM198" s="1">
        <v>555</v>
      </c>
      <c r="BN198" s="1">
        <v>336</v>
      </c>
      <c r="BO198" s="1">
        <v>316</v>
      </c>
      <c r="BP198" s="1">
        <v>406</v>
      </c>
      <c r="BQ198" s="1">
        <v>722</v>
      </c>
      <c r="BR198" s="1">
        <v>93</v>
      </c>
      <c r="BS198" s="1">
        <v>683</v>
      </c>
      <c r="BT198" s="1">
        <v>223</v>
      </c>
      <c r="BU198" s="1">
        <v>162</v>
      </c>
      <c r="BV198" s="1">
        <v>923</v>
      </c>
      <c r="BW198" s="1">
        <v>92</v>
      </c>
      <c r="BX198" s="1">
        <v>517</v>
      </c>
      <c r="BY198" s="1">
        <v>12</v>
      </c>
      <c r="BZ198" s="1">
        <v>149</v>
      </c>
      <c r="CA198" s="1">
        <v>59</v>
      </c>
      <c r="CB198" s="1" t="s">
        <v>18</v>
      </c>
    </row>
    <row r="199" spans="1:80" x14ac:dyDescent="0.25">
      <c r="A199" s="1">
        <v>2542</v>
      </c>
      <c r="B199" s="1">
        <v>0</v>
      </c>
      <c r="C199" s="1">
        <v>1</v>
      </c>
      <c r="D199" s="1">
        <v>0</v>
      </c>
      <c r="E199" s="1">
        <v>0</v>
      </c>
      <c r="F199" s="1">
        <v>0</v>
      </c>
      <c r="G199" s="1">
        <v>9</v>
      </c>
      <c r="H199" s="1">
        <v>78</v>
      </c>
      <c r="I199" s="1">
        <v>0</v>
      </c>
      <c r="J199" s="1">
        <v>0</v>
      </c>
      <c r="K199" s="1">
        <v>8</v>
      </c>
      <c r="L199" s="1">
        <v>1</v>
      </c>
      <c r="M199" s="1">
        <v>0</v>
      </c>
      <c r="N199" s="1">
        <v>12</v>
      </c>
      <c r="O199" s="1">
        <v>26</v>
      </c>
      <c r="P199" s="1">
        <v>110</v>
      </c>
      <c r="Q199" s="1">
        <v>1</v>
      </c>
      <c r="R199" s="1">
        <v>6</v>
      </c>
      <c r="S199" s="1">
        <v>65</v>
      </c>
      <c r="T199" s="1">
        <v>34</v>
      </c>
      <c r="U199" s="1">
        <v>124</v>
      </c>
      <c r="V199" s="1">
        <v>132</v>
      </c>
      <c r="W199" s="1">
        <v>0</v>
      </c>
      <c r="X199" s="1">
        <v>0</v>
      </c>
      <c r="Y199" s="1">
        <v>0</v>
      </c>
      <c r="Z199" s="1">
        <v>0</v>
      </c>
      <c r="AA199" s="1">
        <v>22</v>
      </c>
      <c r="AB199" s="1">
        <v>107</v>
      </c>
      <c r="AC199" s="1">
        <v>72</v>
      </c>
      <c r="AD199" s="1">
        <v>13</v>
      </c>
      <c r="AE199" s="1">
        <v>0</v>
      </c>
      <c r="AF199" s="1">
        <v>28</v>
      </c>
      <c r="AG199" s="1">
        <v>0</v>
      </c>
      <c r="AH199" s="1">
        <v>74</v>
      </c>
      <c r="AI199" s="1">
        <v>107</v>
      </c>
      <c r="AJ199" s="1">
        <v>0</v>
      </c>
      <c r="AK199" s="1">
        <v>37</v>
      </c>
      <c r="AL199" s="1">
        <v>22</v>
      </c>
      <c r="AM199" s="1">
        <v>117</v>
      </c>
      <c r="AN199" s="1">
        <v>4</v>
      </c>
      <c r="AO199" s="1">
        <v>22</v>
      </c>
      <c r="AP199" s="1">
        <v>0</v>
      </c>
      <c r="AQ199" s="1">
        <v>3</v>
      </c>
      <c r="AR199" s="1">
        <v>2</v>
      </c>
      <c r="AS199" s="1">
        <v>0</v>
      </c>
      <c r="AT199" s="1">
        <v>0</v>
      </c>
      <c r="AU199" s="1">
        <v>0</v>
      </c>
      <c r="AV199" s="1">
        <v>0</v>
      </c>
      <c r="AW199" s="1">
        <v>8</v>
      </c>
      <c r="AX199" s="1">
        <v>0</v>
      </c>
      <c r="AY199" s="1">
        <v>2</v>
      </c>
      <c r="AZ199" s="1">
        <v>4</v>
      </c>
      <c r="BA199" s="1">
        <v>0</v>
      </c>
      <c r="BB199" s="1">
        <v>4</v>
      </c>
      <c r="BC199" s="1">
        <v>0</v>
      </c>
      <c r="BD199" s="1">
        <v>0</v>
      </c>
      <c r="BE199" s="1">
        <v>34</v>
      </c>
      <c r="BF199" s="1">
        <v>55</v>
      </c>
      <c r="BG199" s="1">
        <v>16</v>
      </c>
      <c r="BH199" s="1">
        <v>0</v>
      </c>
      <c r="BI199" s="1">
        <v>0</v>
      </c>
      <c r="BJ199" s="1">
        <v>0</v>
      </c>
      <c r="BK199" s="1">
        <v>0</v>
      </c>
      <c r="BL199" s="1">
        <v>10</v>
      </c>
      <c r="BM199" s="1">
        <v>9</v>
      </c>
      <c r="BN199" s="1">
        <v>0</v>
      </c>
      <c r="BO199" s="1">
        <v>0</v>
      </c>
      <c r="BP199" s="1">
        <v>0</v>
      </c>
      <c r="BQ199" s="1">
        <v>63</v>
      </c>
      <c r="BR199" s="1">
        <v>0</v>
      </c>
      <c r="BS199" s="1">
        <v>101</v>
      </c>
      <c r="BT199" s="1">
        <v>133</v>
      </c>
      <c r="BU199" s="1">
        <v>4</v>
      </c>
      <c r="BV199" s="1">
        <v>165</v>
      </c>
      <c r="BW199" s="1">
        <v>0</v>
      </c>
      <c r="BX199" s="1">
        <v>28</v>
      </c>
      <c r="BY199" s="1">
        <v>0</v>
      </c>
      <c r="BZ199" s="1">
        <v>46</v>
      </c>
      <c r="CA199" s="1">
        <v>0</v>
      </c>
      <c r="CB199" s="1" t="s">
        <v>19</v>
      </c>
    </row>
    <row r="200" spans="1:80" x14ac:dyDescent="0.25">
      <c r="A200" s="1">
        <v>11929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8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16</v>
      </c>
      <c r="W200" s="1">
        <v>0</v>
      </c>
      <c r="X200" s="1">
        <v>0</v>
      </c>
      <c r="Y200" s="1">
        <v>0</v>
      </c>
      <c r="Z200" s="1">
        <v>0</v>
      </c>
      <c r="AA200" s="1">
        <v>8</v>
      </c>
      <c r="AB200" s="1">
        <v>0</v>
      </c>
      <c r="AC200" s="1">
        <v>33</v>
      </c>
      <c r="AD200" s="1">
        <v>0</v>
      </c>
      <c r="AE200" s="1">
        <v>0</v>
      </c>
      <c r="AF200" s="1">
        <v>8</v>
      </c>
      <c r="AG200" s="1">
        <v>0</v>
      </c>
      <c r="AH200" s="1">
        <v>0</v>
      </c>
      <c r="AI200" s="1">
        <v>0</v>
      </c>
      <c r="AJ200" s="1">
        <v>0</v>
      </c>
      <c r="AK200" s="1">
        <v>24</v>
      </c>
      <c r="AL200" s="1">
        <v>0</v>
      </c>
      <c r="AM200" s="1">
        <v>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8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8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48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 t="s">
        <v>19</v>
      </c>
    </row>
    <row r="201" spans="1:80" x14ac:dyDescent="0.25">
      <c r="A201" s="1">
        <v>25300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11</v>
      </c>
      <c r="R201" s="1">
        <v>0</v>
      </c>
      <c r="S201" s="1">
        <v>1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12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8</v>
      </c>
      <c r="BN201" s="1">
        <v>0</v>
      </c>
      <c r="BO201" s="1">
        <v>2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 t="s">
        <v>19</v>
      </c>
    </row>
    <row r="202" spans="1:80" x14ac:dyDescent="0.25">
      <c r="A202" s="1">
        <v>3188</v>
      </c>
      <c r="B202" s="1">
        <v>13</v>
      </c>
      <c r="C202" s="1">
        <v>22</v>
      </c>
      <c r="D202" s="1">
        <v>8</v>
      </c>
      <c r="E202" s="1">
        <v>37</v>
      </c>
      <c r="F202" s="1">
        <v>176</v>
      </c>
      <c r="G202" s="1">
        <v>0</v>
      </c>
      <c r="H202" s="1">
        <v>1</v>
      </c>
      <c r="I202" s="1">
        <v>0</v>
      </c>
      <c r="J202" s="1">
        <v>50</v>
      </c>
      <c r="K202" s="1">
        <v>48</v>
      </c>
      <c r="L202" s="1">
        <v>0</v>
      </c>
      <c r="M202" s="1">
        <v>0</v>
      </c>
      <c r="N202" s="1">
        <v>8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53</v>
      </c>
      <c r="W202" s="1">
        <v>37</v>
      </c>
      <c r="X202" s="1">
        <v>95</v>
      </c>
      <c r="Y202" s="1">
        <v>8</v>
      </c>
      <c r="Z202" s="1">
        <v>5</v>
      </c>
      <c r="AA202" s="1">
        <v>0</v>
      </c>
      <c r="AB202" s="1">
        <v>0</v>
      </c>
      <c r="AC202" s="1">
        <v>16</v>
      </c>
      <c r="AD202" s="1">
        <v>35</v>
      </c>
      <c r="AE202" s="1">
        <v>0</v>
      </c>
      <c r="AF202" s="1">
        <v>24</v>
      </c>
      <c r="AG202" s="1">
        <v>0</v>
      </c>
      <c r="AH202" s="1">
        <v>8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28</v>
      </c>
      <c r="AO202" s="1">
        <v>0</v>
      </c>
      <c r="AP202" s="1">
        <v>9</v>
      </c>
      <c r="AQ202" s="1">
        <v>220</v>
      </c>
      <c r="AR202" s="1">
        <v>8</v>
      </c>
      <c r="AS202" s="1">
        <v>84</v>
      </c>
      <c r="AT202" s="1">
        <v>0</v>
      </c>
      <c r="AU202" s="1">
        <v>12</v>
      </c>
      <c r="AV202" s="1">
        <v>0</v>
      </c>
      <c r="AW202" s="1">
        <v>0</v>
      </c>
      <c r="AX202" s="1">
        <v>0</v>
      </c>
      <c r="AY202" s="1">
        <v>8</v>
      </c>
      <c r="AZ202" s="1">
        <v>0</v>
      </c>
      <c r="BA202" s="1">
        <v>16</v>
      </c>
      <c r="BB202" s="1">
        <v>0</v>
      </c>
      <c r="BC202" s="1">
        <v>50</v>
      </c>
      <c r="BD202" s="1">
        <v>61</v>
      </c>
      <c r="BE202" s="1">
        <v>0</v>
      </c>
      <c r="BF202" s="1">
        <v>0</v>
      </c>
      <c r="BG202" s="1">
        <v>8</v>
      </c>
      <c r="BH202" s="1">
        <v>43</v>
      </c>
      <c r="BI202" s="1">
        <v>0</v>
      </c>
      <c r="BJ202" s="1">
        <v>0</v>
      </c>
      <c r="BK202" s="1">
        <v>8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8</v>
      </c>
      <c r="BR202" s="1">
        <v>8</v>
      </c>
      <c r="BS202" s="1">
        <v>0</v>
      </c>
      <c r="BT202" s="1">
        <v>54</v>
      </c>
      <c r="BU202" s="1">
        <v>44</v>
      </c>
      <c r="BV202" s="1">
        <v>0</v>
      </c>
      <c r="BW202" s="1">
        <v>74</v>
      </c>
      <c r="BX202" s="1">
        <v>2</v>
      </c>
      <c r="BY202" s="1">
        <v>8</v>
      </c>
      <c r="BZ202" s="1">
        <v>1</v>
      </c>
      <c r="CA202" s="1">
        <v>0</v>
      </c>
      <c r="CB202" s="1" t="s">
        <v>20</v>
      </c>
    </row>
    <row r="203" spans="1:80" x14ac:dyDescent="0.25">
      <c r="A203" s="1">
        <v>6070</v>
      </c>
      <c r="B203" s="1">
        <v>4</v>
      </c>
      <c r="C203" s="1">
        <v>25</v>
      </c>
      <c r="D203" s="1">
        <v>0</v>
      </c>
      <c r="E203" s="1">
        <v>5</v>
      </c>
      <c r="F203" s="1">
        <v>55</v>
      </c>
      <c r="G203" s="1">
        <v>0</v>
      </c>
      <c r="H203" s="1">
        <v>0</v>
      </c>
      <c r="I203" s="1">
        <v>4</v>
      </c>
      <c r="J203" s="1">
        <v>8</v>
      </c>
      <c r="K203" s="1">
        <v>8</v>
      </c>
      <c r="L203" s="1">
        <v>24</v>
      </c>
      <c r="M203" s="1">
        <v>16</v>
      </c>
      <c r="N203" s="1">
        <v>0</v>
      </c>
      <c r="O203" s="1">
        <v>0</v>
      </c>
      <c r="P203" s="1">
        <v>12</v>
      </c>
      <c r="Q203" s="1">
        <v>0</v>
      </c>
      <c r="R203" s="1">
        <v>0</v>
      </c>
      <c r="S203" s="1">
        <v>4</v>
      </c>
      <c r="T203" s="1">
        <v>0</v>
      </c>
      <c r="U203" s="1">
        <v>12</v>
      </c>
      <c r="V203" s="1">
        <v>21</v>
      </c>
      <c r="W203" s="1">
        <v>30</v>
      </c>
      <c r="X203" s="1">
        <v>36</v>
      </c>
      <c r="Y203" s="1">
        <v>1</v>
      </c>
      <c r="Z203" s="1">
        <v>0</v>
      </c>
      <c r="AA203" s="1">
        <v>0</v>
      </c>
      <c r="AB203" s="1">
        <v>0</v>
      </c>
      <c r="AC203" s="1">
        <v>1</v>
      </c>
      <c r="AD203" s="1">
        <v>0</v>
      </c>
      <c r="AE203" s="1">
        <v>0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4</v>
      </c>
      <c r="AN203" s="1">
        <v>1</v>
      </c>
      <c r="AO203" s="1">
        <v>0</v>
      </c>
      <c r="AP203" s="1">
        <v>8</v>
      </c>
      <c r="AQ203" s="1">
        <v>98</v>
      </c>
      <c r="AR203" s="1">
        <v>4</v>
      </c>
      <c r="AS203" s="1">
        <v>9</v>
      </c>
      <c r="AT203" s="1">
        <v>1</v>
      </c>
      <c r="AU203" s="1">
        <v>9</v>
      </c>
      <c r="AV203" s="1">
        <v>0</v>
      </c>
      <c r="AW203" s="1">
        <v>0</v>
      </c>
      <c r="AX203" s="1">
        <v>16</v>
      </c>
      <c r="AY203" s="1">
        <v>5</v>
      </c>
      <c r="AZ203" s="1">
        <v>5</v>
      </c>
      <c r="BA203" s="1">
        <v>0</v>
      </c>
      <c r="BB203" s="1">
        <v>0</v>
      </c>
      <c r="BC203" s="1">
        <v>1</v>
      </c>
      <c r="BD203" s="1">
        <v>6</v>
      </c>
      <c r="BE203" s="1">
        <v>0</v>
      </c>
      <c r="BF203" s="1">
        <v>0</v>
      </c>
      <c r="BG203" s="1">
        <v>0</v>
      </c>
      <c r="BH203" s="1">
        <v>18</v>
      </c>
      <c r="BI203" s="1">
        <v>2</v>
      </c>
      <c r="BJ203" s="1">
        <v>0</v>
      </c>
      <c r="BK203" s="1">
        <v>0</v>
      </c>
      <c r="BL203" s="1">
        <v>1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12</v>
      </c>
      <c r="BS203" s="1">
        <v>0</v>
      </c>
      <c r="BT203" s="1">
        <v>6</v>
      </c>
      <c r="BU203" s="1">
        <v>30</v>
      </c>
      <c r="BV203" s="1">
        <v>1</v>
      </c>
      <c r="BW203" s="1">
        <v>23</v>
      </c>
      <c r="BX203" s="1">
        <v>8</v>
      </c>
      <c r="BY203" s="1">
        <v>0</v>
      </c>
      <c r="BZ203" s="1">
        <v>0</v>
      </c>
      <c r="CA203" s="1">
        <v>0</v>
      </c>
      <c r="CB203" s="1" t="s">
        <v>20</v>
      </c>
    </row>
    <row r="204" spans="1:80" x14ac:dyDescent="0.25">
      <c r="A204" s="1">
        <v>10325</v>
      </c>
      <c r="B204" s="1">
        <v>0</v>
      </c>
      <c r="C204" s="1">
        <v>0</v>
      </c>
      <c r="D204" s="1">
        <v>0</v>
      </c>
      <c r="E204" s="1">
        <v>1</v>
      </c>
      <c r="F204" s="1">
        <v>52</v>
      </c>
      <c r="G204" s="1">
        <v>0</v>
      </c>
      <c r="H204" s="1">
        <v>0</v>
      </c>
      <c r="I204" s="1">
        <v>0</v>
      </c>
      <c r="J204" s="1">
        <v>8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12</v>
      </c>
      <c r="Q204" s="1">
        <v>0</v>
      </c>
      <c r="R204" s="1">
        <v>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2</v>
      </c>
      <c r="AA204" s="1">
        <v>0</v>
      </c>
      <c r="AB204" s="1">
        <v>0</v>
      </c>
      <c r="AC204" s="1">
        <v>0</v>
      </c>
      <c r="AD204" s="1">
        <v>0</v>
      </c>
      <c r="AE204" s="1">
        <v>4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8</v>
      </c>
      <c r="AQ204" s="1">
        <v>44</v>
      </c>
      <c r="AR204" s="1">
        <v>0</v>
      </c>
      <c r="AS204" s="1">
        <v>12</v>
      </c>
      <c r="AT204" s="1">
        <v>0</v>
      </c>
      <c r="AU204" s="1">
        <v>17</v>
      </c>
      <c r="AV204" s="1">
        <v>0</v>
      </c>
      <c r="AW204" s="1">
        <v>0</v>
      </c>
      <c r="AX204" s="1">
        <v>0</v>
      </c>
      <c r="AY204" s="1">
        <v>9</v>
      </c>
      <c r="AZ204" s="1">
        <v>0</v>
      </c>
      <c r="BA204" s="1">
        <v>8</v>
      </c>
      <c r="BB204" s="1">
        <v>1</v>
      </c>
      <c r="BC204" s="1">
        <v>0</v>
      </c>
      <c r="BD204" s="1">
        <v>16</v>
      </c>
      <c r="BE204" s="1">
        <v>0</v>
      </c>
      <c r="BF204" s="1">
        <v>0</v>
      </c>
      <c r="BG204" s="1">
        <v>0</v>
      </c>
      <c r="BH204" s="1">
        <v>8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1</v>
      </c>
      <c r="BS204" s="1">
        <v>0</v>
      </c>
      <c r="BT204" s="1">
        <v>0</v>
      </c>
      <c r="BU204" s="1">
        <v>0</v>
      </c>
      <c r="BV204" s="1">
        <v>0</v>
      </c>
      <c r="BW204" s="1">
        <v>8</v>
      </c>
      <c r="BX204" s="1">
        <v>0</v>
      </c>
      <c r="BY204" s="1">
        <v>0</v>
      </c>
      <c r="BZ204" s="1">
        <v>0</v>
      </c>
      <c r="CA204" s="1">
        <v>0</v>
      </c>
      <c r="CB204" s="1" t="s">
        <v>20</v>
      </c>
    </row>
    <row r="205" spans="1:80" x14ac:dyDescent="0.25">
      <c r="A205" s="1">
        <v>16172</v>
      </c>
      <c r="B205" s="1">
        <v>2</v>
      </c>
      <c r="C205" s="1">
        <v>0</v>
      </c>
      <c r="D205" s="1">
        <v>0</v>
      </c>
      <c r="E205" s="1">
        <v>16</v>
      </c>
      <c r="F205" s="1">
        <v>10</v>
      </c>
      <c r="G205" s="1">
        <v>8</v>
      </c>
      <c r="H205" s="1">
        <v>0</v>
      </c>
      <c r="I205" s="1">
        <v>0</v>
      </c>
      <c r="J205" s="1">
        <v>0</v>
      </c>
      <c r="K205" s="1">
        <v>9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4</v>
      </c>
      <c r="T205" s="1">
        <v>0</v>
      </c>
      <c r="U205" s="1">
        <v>0</v>
      </c>
      <c r="V205" s="1">
        <v>3</v>
      </c>
      <c r="W205" s="1">
        <v>2</v>
      </c>
      <c r="X205" s="1">
        <v>2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8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4</v>
      </c>
      <c r="AR205" s="1">
        <v>1</v>
      </c>
      <c r="AS205" s="1">
        <v>0</v>
      </c>
      <c r="AT205" s="1">
        <v>0</v>
      </c>
      <c r="AU205" s="1">
        <v>5</v>
      </c>
      <c r="AV205" s="1">
        <v>0</v>
      </c>
      <c r="AW205" s="1">
        <v>1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9</v>
      </c>
      <c r="BS205" s="1">
        <v>1</v>
      </c>
      <c r="BT205" s="1">
        <v>0</v>
      </c>
      <c r="BU205" s="1">
        <v>0</v>
      </c>
      <c r="BV205" s="1">
        <v>0</v>
      </c>
      <c r="BW205" s="1">
        <v>8</v>
      </c>
      <c r="BX205" s="1">
        <v>0</v>
      </c>
      <c r="BY205" s="1">
        <v>1</v>
      </c>
      <c r="BZ205" s="1">
        <v>0</v>
      </c>
      <c r="CA205" s="1">
        <v>0</v>
      </c>
      <c r="CB205" s="1" t="s">
        <v>20</v>
      </c>
    </row>
    <row r="206" spans="1:80" x14ac:dyDescent="0.25">
      <c r="A206" s="1">
        <v>16271</v>
      </c>
      <c r="B206" s="1">
        <v>0</v>
      </c>
      <c r="C206" s="1">
        <v>0</v>
      </c>
      <c r="D206" s="1">
        <v>0</v>
      </c>
      <c r="E206" s="1">
        <v>0</v>
      </c>
      <c r="F206" s="1">
        <v>59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18</v>
      </c>
      <c r="AR206" s="1">
        <v>0</v>
      </c>
      <c r="AS206" s="1">
        <v>8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1</v>
      </c>
      <c r="BE206" s="1">
        <v>0</v>
      </c>
      <c r="BF206" s="1">
        <v>0</v>
      </c>
      <c r="BG206" s="1">
        <v>0</v>
      </c>
      <c r="BH206" s="1">
        <v>8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 t="s">
        <v>20</v>
      </c>
    </row>
    <row r="207" spans="1:80" x14ac:dyDescent="0.25">
      <c r="A207" s="1">
        <v>19019</v>
      </c>
      <c r="B207" s="1">
        <v>16</v>
      </c>
      <c r="C207" s="1">
        <v>0</v>
      </c>
      <c r="D207" s="1">
        <v>0</v>
      </c>
      <c r="E207" s="1">
        <v>0</v>
      </c>
      <c r="F207" s="1">
        <v>16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26</v>
      </c>
      <c r="AR207" s="1">
        <v>0</v>
      </c>
      <c r="AS207" s="1">
        <v>1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9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 t="s">
        <v>20</v>
      </c>
    </row>
    <row r="208" spans="1:80" x14ac:dyDescent="0.25">
      <c r="A208" s="1">
        <v>19503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8</v>
      </c>
      <c r="L208" s="1">
        <v>8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17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8</v>
      </c>
      <c r="AR208" s="1">
        <v>8</v>
      </c>
      <c r="AS208" s="1">
        <v>0</v>
      </c>
      <c r="AT208" s="1">
        <v>0</v>
      </c>
      <c r="AU208" s="1">
        <v>12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4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 t="s">
        <v>20</v>
      </c>
    </row>
    <row r="209" spans="1:80" x14ac:dyDescent="0.25">
      <c r="A209" s="1">
        <v>21708</v>
      </c>
      <c r="B209" s="1">
        <v>0</v>
      </c>
      <c r="C209" s="1">
        <v>0</v>
      </c>
      <c r="D209" s="1">
        <v>0</v>
      </c>
      <c r="E209" s="1">
        <v>0</v>
      </c>
      <c r="F209" s="1">
        <v>16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33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1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 t="s">
        <v>20</v>
      </c>
    </row>
    <row r="210" spans="1:80" x14ac:dyDescent="0.25">
      <c r="A210" s="1">
        <v>23240</v>
      </c>
      <c r="B210" s="1">
        <v>0</v>
      </c>
      <c r="C210" s="1">
        <v>0</v>
      </c>
      <c r="D210" s="1">
        <v>0</v>
      </c>
      <c r="E210" s="1">
        <v>0</v>
      </c>
      <c r="F210" s="1">
        <v>35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8</v>
      </c>
      <c r="BE210" s="1">
        <v>1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 t="s">
        <v>20</v>
      </c>
    </row>
    <row r="211" spans="1:80" x14ac:dyDescent="0.25">
      <c r="A211" s="1">
        <v>27516</v>
      </c>
      <c r="B211" s="1">
        <v>0</v>
      </c>
      <c r="C211" s="1">
        <v>0</v>
      </c>
      <c r="D211" s="1">
        <v>0</v>
      </c>
      <c r="E211" s="1">
        <v>0</v>
      </c>
      <c r="F211" s="1">
        <v>16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8</v>
      </c>
      <c r="AQ211" s="1">
        <v>8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 t="s">
        <v>20</v>
      </c>
    </row>
    <row r="212" spans="1:80" x14ac:dyDescent="0.25">
      <c r="A212" s="1">
        <v>28443</v>
      </c>
      <c r="B212" s="1">
        <v>0</v>
      </c>
      <c r="C212" s="1">
        <v>0</v>
      </c>
      <c r="D212" s="1">
        <v>0</v>
      </c>
      <c r="E212" s="1">
        <v>0</v>
      </c>
      <c r="F212" s="1">
        <v>11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16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 t="s">
        <v>20</v>
      </c>
    </row>
    <row r="213" spans="1:80" x14ac:dyDescent="0.25">
      <c r="A213" s="1">
        <v>821</v>
      </c>
      <c r="B213" s="1">
        <v>238</v>
      </c>
      <c r="C213" s="1">
        <v>31</v>
      </c>
      <c r="D213" s="1">
        <v>55</v>
      </c>
      <c r="E213" s="1">
        <v>35</v>
      </c>
      <c r="F213" s="1">
        <v>398</v>
      </c>
      <c r="G213" s="1">
        <v>58</v>
      </c>
      <c r="H213" s="1">
        <v>61</v>
      </c>
      <c r="I213" s="1">
        <v>86</v>
      </c>
      <c r="J213" s="1">
        <v>684</v>
      </c>
      <c r="K213" s="1">
        <v>158</v>
      </c>
      <c r="L213" s="1">
        <v>44</v>
      </c>
      <c r="M213" s="1">
        <v>46</v>
      </c>
      <c r="N213" s="1">
        <v>6</v>
      </c>
      <c r="O213" s="1">
        <v>0</v>
      </c>
      <c r="P213" s="1">
        <v>56</v>
      </c>
      <c r="Q213" s="1">
        <v>4</v>
      </c>
      <c r="R213" s="1">
        <v>49</v>
      </c>
      <c r="S213" s="1">
        <v>53</v>
      </c>
      <c r="T213" s="1">
        <v>21</v>
      </c>
      <c r="U213" s="1">
        <v>50</v>
      </c>
      <c r="V213" s="1">
        <v>325</v>
      </c>
      <c r="W213" s="1">
        <v>90</v>
      </c>
      <c r="X213" s="1">
        <v>76</v>
      </c>
      <c r="Y213" s="1">
        <v>20</v>
      </c>
      <c r="Z213" s="1">
        <v>26</v>
      </c>
      <c r="AA213" s="1">
        <v>156</v>
      </c>
      <c r="AB213" s="1">
        <v>113</v>
      </c>
      <c r="AC213" s="1">
        <v>99</v>
      </c>
      <c r="AD213" s="1">
        <v>267</v>
      </c>
      <c r="AE213" s="1">
        <v>210</v>
      </c>
      <c r="AF213" s="1">
        <v>69</v>
      </c>
      <c r="AG213" s="1">
        <v>29</v>
      </c>
      <c r="AH213" s="1">
        <v>2</v>
      </c>
      <c r="AI213" s="1">
        <v>13</v>
      </c>
      <c r="AJ213" s="1">
        <v>4</v>
      </c>
      <c r="AK213" s="1">
        <v>8</v>
      </c>
      <c r="AL213" s="1">
        <v>113</v>
      </c>
      <c r="AM213" s="1">
        <v>131</v>
      </c>
      <c r="AN213" s="1">
        <v>34</v>
      </c>
      <c r="AO213" s="1">
        <v>9</v>
      </c>
      <c r="AP213" s="1">
        <v>114</v>
      </c>
      <c r="AQ213" s="1">
        <v>84</v>
      </c>
      <c r="AR213" s="1">
        <v>344</v>
      </c>
      <c r="AS213" s="1">
        <v>229</v>
      </c>
      <c r="AT213" s="1">
        <v>17</v>
      </c>
      <c r="AU213" s="1">
        <v>73</v>
      </c>
      <c r="AV213" s="1">
        <v>7</v>
      </c>
      <c r="AW213" s="1">
        <v>220</v>
      </c>
      <c r="AX213" s="1">
        <v>35</v>
      </c>
      <c r="AY213" s="1">
        <v>8</v>
      </c>
      <c r="AZ213" s="1">
        <v>155</v>
      </c>
      <c r="BA213" s="1">
        <v>56</v>
      </c>
      <c r="BB213" s="1">
        <v>142</v>
      </c>
      <c r="BC213" s="1">
        <v>49</v>
      </c>
      <c r="BD213" s="1">
        <v>192</v>
      </c>
      <c r="BE213" s="1">
        <v>124</v>
      </c>
      <c r="BF213" s="1">
        <v>136</v>
      </c>
      <c r="BG213" s="1">
        <v>140</v>
      </c>
      <c r="BH213" s="1">
        <v>521</v>
      </c>
      <c r="BI213" s="1">
        <v>97</v>
      </c>
      <c r="BJ213" s="1">
        <v>72</v>
      </c>
      <c r="BK213" s="1">
        <v>22</v>
      </c>
      <c r="BL213" s="1">
        <v>56</v>
      </c>
      <c r="BM213" s="1">
        <v>20</v>
      </c>
      <c r="BN213" s="1">
        <v>51</v>
      </c>
      <c r="BO213" s="1">
        <v>25</v>
      </c>
      <c r="BP213" s="1">
        <v>83</v>
      </c>
      <c r="BQ213" s="1">
        <v>90</v>
      </c>
      <c r="BR213" s="1">
        <v>2</v>
      </c>
      <c r="BS213" s="1">
        <v>68</v>
      </c>
      <c r="BT213" s="1">
        <v>325</v>
      </c>
      <c r="BU213" s="1">
        <v>133</v>
      </c>
      <c r="BV213" s="1">
        <v>86</v>
      </c>
      <c r="BW213" s="1">
        <v>28</v>
      </c>
      <c r="BX213" s="1">
        <v>320</v>
      </c>
      <c r="BY213" s="1">
        <v>38</v>
      </c>
      <c r="BZ213" s="1">
        <v>91</v>
      </c>
      <c r="CA213" s="1">
        <v>8</v>
      </c>
      <c r="CB213" s="1" t="s">
        <v>21</v>
      </c>
    </row>
    <row r="214" spans="1:80" x14ac:dyDescent="0.25">
      <c r="A214" s="1">
        <v>2553</v>
      </c>
      <c r="B214" s="1">
        <v>652</v>
      </c>
      <c r="C214" s="1">
        <v>0</v>
      </c>
      <c r="D214" s="1">
        <v>0</v>
      </c>
      <c r="E214" s="1">
        <v>33</v>
      </c>
      <c r="F214" s="1">
        <v>0</v>
      </c>
      <c r="G214" s="1">
        <v>0</v>
      </c>
      <c r="H214" s="1">
        <v>0</v>
      </c>
      <c r="I214" s="1">
        <v>24</v>
      </c>
      <c r="J214" s="1">
        <v>0</v>
      </c>
      <c r="K214" s="1">
        <v>0</v>
      </c>
      <c r="L214" s="1">
        <v>17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3</v>
      </c>
      <c r="S214" s="1">
        <v>0</v>
      </c>
      <c r="T214" s="1">
        <v>0</v>
      </c>
      <c r="U214" s="1">
        <v>0</v>
      </c>
      <c r="V214" s="1">
        <v>3</v>
      </c>
      <c r="W214" s="1">
        <v>1</v>
      </c>
      <c r="X214" s="1">
        <v>0</v>
      </c>
      <c r="Y214" s="1">
        <v>16</v>
      </c>
      <c r="Z214" s="1">
        <v>0</v>
      </c>
      <c r="AA214" s="1">
        <v>8</v>
      </c>
      <c r="AB214" s="1">
        <v>0</v>
      </c>
      <c r="AC214" s="1">
        <v>0</v>
      </c>
      <c r="AD214" s="1">
        <v>0</v>
      </c>
      <c r="AE214" s="1">
        <v>0</v>
      </c>
      <c r="AF214" s="1">
        <v>34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9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9</v>
      </c>
      <c r="AU214" s="1">
        <v>0</v>
      </c>
      <c r="AV214" s="1">
        <v>8</v>
      </c>
      <c r="AW214" s="1">
        <v>16</v>
      </c>
      <c r="AX214" s="1">
        <v>0</v>
      </c>
      <c r="AY214" s="1">
        <v>240</v>
      </c>
      <c r="AZ214" s="1">
        <v>361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33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8</v>
      </c>
      <c r="BO214" s="1">
        <v>0</v>
      </c>
      <c r="BP214" s="1">
        <v>24</v>
      </c>
      <c r="BQ214" s="1">
        <v>0</v>
      </c>
      <c r="BR214" s="1">
        <v>390</v>
      </c>
      <c r="BS214" s="1">
        <v>8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8</v>
      </c>
      <c r="CA214" s="1">
        <v>1</v>
      </c>
      <c r="CB214" s="1" t="s">
        <v>21</v>
      </c>
    </row>
    <row r="215" spans="1:80" x14ac:dyDescent="0.25">
      <c r="A215" s="1">
        <v>3289</v>
      </c>
      <c r="B215" s="1">
        <v>58</v>
      </c>
      <c r="C215" s="1">
        <v>4</v>
      </c>
      <c r="D215" s="1">
        <v>0</v>
      </c>
      <c r="E215" s="1">
        <v>16</v>
      </c>
      <c r="F215" s="1">
        <v>7</v>
      </c>
      <c r="G215" s="1">
        <v>2</v>
      </c>
      <c r="H215" s="1">
        <v>17</v>
      </c>
      <c r="I215" s="1">
        <v>62</v>
      </c>
      <c r="J215" s="1">
        <v>36</v>
      </c>
      <c r="K215" s="1">
        <v>16</v>
      </c>
      <c r="L215" s="1">
        <v>9</v>
      </c>
      <c r="M215" s="1">
        <v>26</v>
      </c>
      <c r="N215" s="1">
        <v>8</v>
      </c>
      <c r="O215" s="1">
        <v>0</v>
      </c>
      <c r="P215" s="1">
        <v>22</v>
      </c>
      <c r="Q215" s="1">
        <v>1</v>
      </c>
      <c r="R215" s="1">
        <v>8</v>
      </c>
      <c r="S215" s="1">
        <v>33</v>
      </c>
      <c r="T215" s="1">
        <v>0</v>
      </c>
      <c r="U215" s="1">
        <v>1</v>
      </c>
      <c r="V215" s="1">
        <v>17</v>
      </c>
      <c r="W215" s="1">
        <v>1</v>
      </c>
      <c r="X215" s="1">
        <v>4</v>
      </c>
      <c r="Y215" s="1">
        <v>10</v>
      </c>
      <c r="Z215" s="1">
        <v>1</v>
      </c>
      <c r="AA215" s="1">
        <v>76</v>
      </c>
      <c r="AB215" s="1">
        <v>39</v>
      </c>
      <c r="AC215" s="1">
        <v>11</v>
      </c>
      <c r="AD215" s="1">
        <v>17</v>
      </c>
      <c r="AE215" s="1">
        <v>109</v>
      </c>
      <c r="AF215" s="1">
        <v>6</v>
      </c>
      <c r="AG215" s="1">
        <v>33</v>
      </c>
      <c r="AH215" s="1">
        <v>0</v>
      </c>
      <c r="AI215" s="1">
        <v>0</v>
      </c>
      <c r="AJ215" s="1">
        <v>0</v>
      </c>
      <c r="AK215" s="1">
        <v>0</v>
      </c>
      <c r="AL215" s="1">
        <v>19</v>
      </c>
      <c r="AM215" s="1">
        <v>10</v>
      </c>
      <c r="AN215" s="1">
        <v>1</v>
      </c>
      <c r="AO215" s="1">
        <v>9</v>
      </c>
      <c r="AP215" s="1">
        <v>3</v>
      </c>
      <c r="AQ215" s="1">
        <v>9</v>
      </c>
      <c r="AR215" s="1">
        <v>34</v>
      </c>
      <c r="AS215" s="1">
        <v>30</v>
      </c>
      <c r="AT215" s="1">
        <v>8</v>
      </c>
      <c r="AU215" s="1">
        <v>8</v>
      </c>
      <c r="AV215" s="1">
        <v>9</v>
      </c>
      <c r="AW215" s="1">
        <v>35</v>
      </c>
      <c r="AX215" s="1">
        <v>24</v>
      </c>
      <c r="AY215" s="1">
        <v>0</v>
      </c>
      <c r="AZ215" s="1">
        <v>10</v>
      </c>
      <c r="BA215" s="1">
        <v>11</v>
      </c>
      <c r="BB215" s="1">
        <v>10</v>
      </c>
      <c r="BC215" s="1">
        <v>1</v>
      </c>
      <c r="BD215" s="1">
        <v>27</v>
      </c>
      <c r="BE215" s="1">
        <v>16</v>
      </c>
      <c r="BF215" s="1">
        <v>2</v>
      </c>
      <c r="BG215" s="1">
        <v>26</v>
      </c>
      <c r="BH215" s="1">
        <v>44</v>
      </c>
      <c r="BI215" s="1">
        <v>47</v>
      </c>
      <c r="BJ215" s="1">
        <v>8</v>
      </c>
      <c r="BK215" s="1">
        <v>0</v>
      </c>
      <c r="BL215" s="1">
        <v>1</v>
      </c>
      <c r="BM215" s="1">
        <v>0</v>
      </c>
      <c r="BN215" s="1">
        <v>4</v>
      </c>
      <c r="BO215" s="1">
        <v>1</v>
      </c>
      <c r="BP215" s="1">
        <v>21</v>
      </c>
      <c r="BQ215" s="1">
        <v>50</v>
      </c>
      <c r="BR215" s="1">
        <v>3</v>
      </c>
      <c r="BS215" s="1">
        <v>16</v>
      </c>
      <c r="BT215" s="1">
        <v>37</v>
      </c>
      <c r="BU215" s="1">
        <v>17</v>
      </c>
      <c r="BV215" s="1">
        <v>16</v>
      </c>
      <c r="BW215" s="1">
        <v>8</v>
      </c>
      <c r="BX215" s="1">
        <v>38</v>
      </c>
      <c r="BY215" s="1">
        <v>17</v>
      </c>
      <c r="BZ215" s="1">
        <v>66</v>
      </c>
      <c r="CA215" s="1">
        <v>0</v>
      </c>
      <c r="CB215" s="1" t="s">
        <v>21</v>
      </c>
    </row>
    <row r="216" spans="1:80" x14ac:dyDescent="0.25">
      <c r="A216" s="1">
        <v>3946</v>
      </c>
      <c r="B216" s="1">
        <v>72</v>
      </c>
      <c r="C216" s="1">
        <v>3</v>
      </c>
      <c r="D216" s="1">
        <v>8</v>
      </c>
      <c r="E216" s="1">
        <v>8</v>
      </c>
      <c r="F216" s="1">
        <v>23</v>
      </c>
      <c r="G216" s="1">
        <v>3</v>
      </c>
      <c r="H216" s="1">
        <v>2</v>
      </c>
      <c r="I216" s="1">
        <v>12</v>
      </c>
      <c r="J216" s="1">
        <v>73</v>
      </c>
      <c r="K216" s="1">
        <v>45</v>
      </c>
      <c r="L216" s="1">
        <v>3</v>
      </c>
      <c r="M216" s="1">
        <v>2</v>
      </c>
      <c r="N216" s="1">
        <v>2</v>
      </c>
      <c r="O216" s="1">
        <v>2</v>
      </c>
      <c r="P216" s="1">
        <v>9</v>
      </c>
      <c r="Q216" s="1">
        <v>9</v>
      </c>
      <c r="R216" s="1">
        <v>1</v>
      </c>
      <c r="S216" s="1">
        <v>10</v>
      </c>
      <c r="T216" s="1">
        <v>2</v>
      </c>
      <c r="U216" s="1">
        <v>4</v>
      </c>
      <c r="V216" s="1">
        <v>44</v>
      </c>
      <c r="W216" s="1">
        <v>23</v>
      </c>
      <c r="X216" s="1">
        <v>5</v>
      </c>
      <c r="Y216" s="1">
        <v>4</v>
      </c>
      <c r="Z216" s="1">
        <v>13</v>
      </c>
      <c r="AA216" s="1">
        <v>5</v>
      </c>
      <c r="AB216" s="1">
        <v>12</v>
      </c>
      <c r="AC216" s="1">
        <v>7</v>
      </c>
      <c r="AD216" s="1">
        <v>29</v>
      </c>
      <c r="AE216" s="1">
        <v>5</v>
      </c>
      <c r="AF216" s="1">
        <v>13</v>
      </c>
      <c r="AG216" s="1">
        <v>4</v>
      </c>
      <c r="AH216" s="1">
        <v>1</v>
      </c>
      <c r="AI216" s="1">
        <v>4</v>
      </c>
      <c r="AJ216" s="1">
        <v>1</v>
      </c>
      <c r="AK216" s="1">
        <v>0</v>
      </c>
      <c r="AL216" s="1">
        <v>11</v>
      </c>
      <c r="AM216" s="1">
        <v>1</v>
      </c>
      <c r="AN216" s="1">
        <v>3</v>
      </c>
      <c r="AO216" s="1">
        <v>9</v>
      </c>
      <c r="AP216" s="1">
        <v>88</v>
      </c>
      <c r="AQ216" s="1">
        <v>22</v>
      </c>
      <c r="AR216" s="1">
        <v>17</v>
      </c>
      <c r="AS216" s="1">
        <v>42</v>
      </c>
      <c r="AT216" s="1">
        <v>0</v>
      </c>
      <c r="AU216" s="1">
        <v>8</v>
      </c>
      <c r="AV216" s="1">
        <v>4</v>
      </c>
      <c r="AW216" s="1">
        <v>14</v>
      </c>
      <c r="AX216" s="1">
        <v>2</v>
      </c>
      <c r="AY216" s="1">
        <v>1</v>
      </c>
      <c r="AZ216" s="1">
        <v>9</v>
      </c>
      <c r="BA216" s="1">
        <v>5</v>
      </c>
      <c r="BB216" s="1">
        <v>23</v>
      </c>
      <c r="BC216" s="1">
        <v>4</v>
      </c>
      <c r="BD216" s="1">
        <v>13</v>
      </c>
      <c r="BE216" s="1">
        <v>14</v>
      </c>
      <c r="BF216" s="1">
        <v>3</v>
      </c>
      <c r="BG216" s="1">
        <v>6</v>
      </c>
      <c r="BH216" s="1">
        <v>58</v>
      </c>
      <c r="BI216" s="1">
        <v>1</v>
      </c>
      <c r="BJ216" s="1">
        <v>3</v>
      </c>
      <c r="BK216" s="1">
        <v>1</v>
      </c>
      <c r="BL216" s="1">
        <v>7</v>
      </c>
      <c r="BM216" s="1">
        <v>1</v>
      </c>
      <c r="BN216" s="1">
        <v>4</v>
      </c>
      <c r="BO216" s="1">
        <v>0</v>
      </c>
      <c r="BP216" s="1">
        <v>1</v>
      </c>
      <c r="BQ216" s="1">
        <v>24</v>
      </c>
      <c r="BR216" s="1">
        <v>1</v>
      </c>
      <c r="BS216" s="1">
        <v>2</v>
      </c>
      <c r="BT216" s="1">
        <v>78</v>
      </c>
      <c r="BU216" s="1">
        <v>6</v>
      </c>
      <c r="BV216" s="1">
        <v>1</v>
      </c>
      <c r="BW216" s="1">
        <v>1</v>
      </c>
      <c r="BX216" s="1">
        <v>49</v>
      </c>
      <c r="BY216" s="1">
        <v>32</v>
      </c>
      <c r="BZ216" s="1">
        <v>2</v>
      </c>
      <c r="CA216" s="1">
        <v>0</v>
      </c>
      <c r="CB216" s="1" t="s">
        <v>21</v>
      </c>
    </row>
    <row r="217" spans="1:80" x14ac:dyDescent="0.25">
      <c r="A217" s="1">
        <v>4296</v>
      </c>
      <c r="B217" s="1">
        <v>0</v>
      </c>
      <c r="C217" s="1">
        <v>0</v>
      </c>
      <c r="D217" s="1">
        <v>0</v>
      </c>
      <c r="E217" s="1">
        <v>58</v>
      </c>
      <c r="F217" s="1">
        <v>0</v>
      </c>
      <c r="G217" s="1">
        <v>0</v>
      </c>
      <c r="H217" s="1">
        <v>0</v>
      </c>
      <c r="I217" s="1">
        <v>0</v>
      </c>
      <c r="J217" s="1">
        <v>16</v>
      </c>
      <c r="K217" s="1">
        <v>0</v>
      </c>
      <c r="L217" s="1">
        <v>56</v>
      </c>
      <c r="M217" s="1">
        <v>8</v>
      </c>
      <c r="N217" s="1">
        <v>8</v>
      </c>
      <c r="O217" s="1">
        <v>0</v>
      </c>
      <c r="P217" s="1">
        <v>0</v>
      </c>
      <c r="Q217" s="1">
        <v>9</v>
      </c>
      <c r="R217" s="1">
        <v>9</v>
      </c>
      <c r="S217" s="1">
        <v>10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78</v>
      </c>
      <c r="Z217" s="1">
        <v>0</v>
      </c>
      <c r="AA217" s="1">
        <v>8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1</v>
      </c>
      <c r="AS217" s="1">
        <v>0</v>
      </c>
      <c r="AT217" s="1">
        <v>24</v>
      </c>
      <c r="AU217" s="1">
        <v>8</v>
      </c>
      <c r="AV217" s="1">
        <v>19</v>
      </c>
      <c r="AW217" s="1">
        <v>44</v>
      </c>
      <c r="AX217" s="1">
        <v>25</v>
      </c>
      <c r="AY217" s="1">
        <v>0</v>
      </c>
      <c r="AZ217" s="1">
        <v>20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8</v>
      </c>
      <c r="BH217" s="1">
        <v>8</v>
      </c>
      <c r="BI217" s="1">
        <v>0</v>
      </c>
      <c r="BJ217" s="1">
        <v>0</v>
      </c>
      <c r="BK217" s="1">
        <v>0</v>
      </c>
      <c r="BL217" s="1">
        <v>0</v>
      </c>
      <c r="BM217" s="1">
        <v>247</v>
      </c>
      <c r="BN217" s="1">
        <v>30</v>
      </c>
      <c r="BO217" s="1">
        <v>0</v>
      </c>
      <c r="BP217" s="1">
        <v>178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33</v>
      </c>
      <c r="BX217" s="1">
        <v>0</v>
      </c>
      <c r="BY217" s="1">
        <v>0</v>
      </c>
      <c r="BZ217" s="1">
        <v>0</v>
      </c>
      <c r="CA217" s="1">
        <v>8</v>
      </c>
      <c r="CB217" s="1" t="s">
        <v>21</v>
      </c>
    </row>
    <row r="218" spans="1:80" x14ac:dyDescent="0.25">
      <c r="A218" s="1">
        <v>11132</v>
      </c>
      <c r="B218" s="1">
        <v>1</v>
      </c>
      <c r="C218" s="1">
        <v>0</v>
      </c>
      <c r="D218" s="1">
        <v>1</v>
      </c>
      <c r="E218" s="1">
        <v>0</v>
      </c>
      <c r="F218" s="1">
        <v>19</v>
      </c>
      <c r="G218" s="1">
        <v>0</v>
      </c>
      <c r="H218" s="1">
        <v>0</v>
      </c>
      <c r="I218" s="1">
        <v>0</v>
      </c>
      <c r="J218" s="1">
        <v>9</v>
      </c>
      <c r="K218" s="1">
        <v>33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2</v>
      </c>
      <c r="S218" s="1">
        <v>0</v>
      </c>
      <c r="T218" s="1">
        <v>5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1</v>
      </c>
      <c r="AA218" s="1">
        <v>0</v>
      </c>
      <c r="AB218" s="1">
        <v>4</v>
      </c>
      <c r="AC218" s="1">
        <v>0</v>
      </c>
      <c r="AD218" s="1">
        <v>4</v>
      </c>
      <c r="AE218" s="1">
        <v>1</v>
      </c>
      <c r="AF218" s="1">
        <v>0</v>
      </c>
      <c r="AG218" s="1">
        <v>0</v>
      </c>
      <c r="AH218" s="1">
        <v>0</v>
      </c>
      <c r="AI218" s="1">
        <v>5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16</v>
      </c>
      <c r="AQ218" s="1">
        <v>12</v>
      </c>
      <c r="AR218" s="1">
        <v>17</v>
      </c>
      <c r="AS218" s="1">
        <v>13</v>
      </c>
      <c r="AT218" s="1">
        <v>0</v>
      </c>
      <c r="AU218" s="1">
        <v>1</v>
      </c>
      <c r="AV218" s="1">
        <v>0</v>
      </c>
      <c r="AW218" s="1">
        <v>0</v>
      </c>
      <c r="AX218" s="1">
        <v>0</v>
      </c>
      <c r="AY218" s="1">
        <v>0</v>
      </c>
      <c r="AZ218" s="1">
        <v>1</v>
      </c>
      <c r="BA218" s="1">
        <v>0</v>
      </c>
      <c r="BB218" s="1">
        <v>5</v>
      </c>
      <c r="BC218" s="1">
        <v>0</v>
      </c>
      <c r="BD218" s="1">
        <v>5</v>
      </c>
      <c r="BE218" s="1">
        <v>0</v>
      </c>
      <c r="BF218" s="1">
        <v>1</v>
      </c>
      <c r="BG218" s="1">
        <v>0</v>
      </c>
      <c r="BH218" s="1">
        <v>11</v>
      </c>
      <c r="BI218" s="1">
        <v>0</v>
      </c>
      <c r="BJ218" s="1">
        <v>0</v>
      </c>
      <c r="BK218" s="1">
        <v>0</v>
      </c>
      <c r="BL218" s="1">
        <v>1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5</v>
      </c>
      <c r="BU218" s="1">
        <v>1</v>
      </c>
      <c r="BV218" s="1">
        <v>0</v>
      </c>
      <c r="BW218" s="1">
        <v>0</v>
      </c>
      <c r="BX218" s="1">
        <v>8</v>
      </c>
      <c r="BY218" s="1">
        <v>9</v>
      </c>
      <c r="BZ218" s="1">
        <v>0</v>
      </c>
      <c r="CA218" s="1">
        <v>0</v>
      </c>
      <c r="CB218" s="1" t="s">
        <v>21</v>
      </c>
    </row>
    <row r="219" spans="1:80" x14ac:dyDescent="0.25">
      <c r="A219" s="1">
        <v>12727</v>
      </c>
      <c r="B219" s="1">
        <v>4</v>
      </c>
      <c r="C219" s="1">
        <v>0</v>
      </c>
      <c r="D219" s="1">
        <v>0</v>
      </c>
      <c r="E219" s="1">
        <v>8</v>
      </c>
      <c r="F219" s="1">
        <v>4</v>
      </c>
      <c r="G219" s="1">
        <v>0</v>
      </c>
      <c r="H219" s="1">
        <v>0</v>
      </c>
      <c r="I219" s="1">
        <v>0</v>
      </c>
      <c r="J219" s="1">
        <v>2</v>
      </c>
      <c r="K219" s="1">
        <v>0</v>
      </c>
      <c r="L219" s="1">
        <v>1</v>
      </c>
      <c r="M219" s="1">
        <v>13</v>
      </c>
      <c r="N219" s="1">
        <v>0</v>
      </c>
      <c r="O219" s="1">
        <v>0</v>
      </c>
      <c r="P219" s="1">
        <v>5</v>
      </c>
      <c r="Q219" s="1">
        <v>0</v>
      </c>
      <c r="R219" s="1">
        <v>0</v>
      </c>
      <c r="S219" s="1">
        <v>5</v>
      </c>
      <c r="T219" s="1">
        <v>0</v>
      </c>
      <c r="U219" s="1">
        <v>0</v>
      </c>
      <c r="V219" s="1">
        <v>4</v>
      </c>
      <c r="W219" s="1">
        <v>0</v>
      </c>
      <c r="X219" s="1">
        <v>0</v>
      </c>
      <c r="Y219" s="1">
        <v>5</v>
      </c>
      <c r="Z219" s="1">
        <v>0</v>
      </c>
      <c r="AA219" s="1">
        <v>0</v>
      </c>
      <c r="AB219" s="1">
        <v>4</v>
      </c>
      <c r="AC219" s="1">
        <v>0</v>
      </c>
      <c r="AD219" s="1">
        <v>0</v>
      </c>
      <c r="AE219" s="1">
        <v>4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4</v>
      </c>
      <c r="AO219" s="1">
        <v>0</v>
      </c>
      <c r="AP219" s="1">
        <v>0</v>
      </c>
      <c r="AQ219" s="1">
        <v>0</v>
      </c>
      <c r="AR219" s="1">
        <v>0</v>
      </c>
      <c r="AS219" s="1">
        <v>4</v>
      </c>
      <c r="AT219" s="1">
        <v>0</v>
      </c>
      <c r="AU219" s="1">
        <v>1</v>
      </c>
      <c r="AV219" s="1">
        <v>0</v>
      </c>
      <c r="AW219" s="1">
        <v>2</v>
      </c>
      <c r="AX219" s="1">
        <v>4</v>
      </c>
      <c r="AY219" s="1">
        <v>4</v>
      </c>
      <c r="AZ219" s="1">
        <v>8</v>
      </c>
      <c r="BA219" s="1">
        <v>1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12</v>
      </c>
      <c r="BH219" s="1">
        <v>4</v>
      </c>
      <c r="BI219" s="1">
        <v>1</v>
      </c>
      <c r="BJ219" s="1">
        <v>0</v>
      </c>
      <c r="BK219" s="1">
        <v>1</v>
      </c>
      <c r="BL219" s="1">
        <v>1</v>
      </c>
      <c r="BM219" s="1">
        <v>0</v>
      </c>
      <c r="BN219" s="1">
        <v>5</v>
      </c>
      <c r="BO219" s="1">
        <v>0</v>
      </c>
      <c r="BP219" s="1">
        <v>4</v>
      </c>
      <c r="BQ219" s="1">
        <v>4</v>
      </c>
      <c r="BR219" s="1">
        <v>12</v>
      </c>
      <c r="BS219" s="1">
        <v>4</v>
      </c>
      <c r="BT219" s="1">
        <v>4</v>
      </c>
      <c r="BU219" s="1">
        <v>0</v>
      </c>
      <c r="BV219" s="1">
        <v>0</v>
      </c>
      <c r="BW219" s="1">
        <v>9</v>
      </c>
      <c r="BX219" s="1">
        <v>0</v>
      </c>
      <c r="BY219" s="1">
        <v>0</v>
      </c>
      <c r="BZ219" s="1">
        <v>0</v>
      </c>
      <c r="CA219" s="1">
        <v>4</v>
      </c>
      <c r="CB219" s="1" t="s">
        <v>21</v>
      </c>
    </row>
    <row r="220" spans="1:80" x14ac:dyDescent="0.25">
      <c r="A220" s="1">
        <v>18692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16</v>
      </c>
      <c r="H220" s="1">
        <v>0</v>
      </c>
      <c r="I220" s="1">
        <v>0</v>
      </c>
      <c r="J220" s="1">
        <v>8</v>
      </c>
      <c r="K220" s="1">
        <v>0</v>
      </c>
      <c r="L220" s="1">
        <v>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8</v>
      </c>
      <c r="X220" s="1">
        <v>0</v>
      </c>
      <c r="Y220" s="1">
        <v>0</v>
      </c>
      <c r="Z220" s="1">
        <v>0</v>
      </c>
      <c r="AA220" s="1">
        <v>2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</v>
      </c>
      <c r="AO220" s="1">
        <v>1</v>
      </c>
      <c r="AP220" s="1">
        <v>1</v>
      </c>
      <c r="AQ220" s="1">
        <v>0</v>
      </c>
      <c r="AR220" s="1">
        <v>8</v>
      </c>
      <c r="AS220" s="1">
        <v>8</v>
      </c>
      <c r="AT220" s="1">
        <v>0</v>
      </c>
      <c r="AU220" s="1">
        <v>0</v>
      </c>
      <c r="AV220" s="1">
        <v>0</v>
      </c>
      <c r="AW220" s="1">
        <v>0</v>
      </c>
      <c r="AX220" s="1">
        <v>1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8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1</v>
      </c>
      <c r="BL220" s="1">
        <v>1</v>
      </c>
      <c r="BM220" s="1">
        <v>0</v>
      </c>
      <c r="BN220" s="1">
        <v>1</v>
      </c>
      <c r="BO220" s="1">
        <v>0</v>
      </c>
      <c r="BP220" s="1">
        <v>0</v>
      </c>
      <c r="BQ220" s="1">
        <v>1</v>
      </c>
      <c r="BR220" s="1">
        <v>0</v>
      </c>
      <c r="BS220" s="1">
        <v>0</v>
      </c>
      <c r="BT220" s="1">
        <v>1</v>
      </c>
      <c r="BU220" s="1">
        <v>1</v>
      </c>
      <c r="BV220" s="1">
        <v>0</v>
      </c>
      <c r="BW220" s="1">
        <v>0</v>
      </c>
      <c r="BX220" s="1">
        <v>1</v>
      </c>
      <c r="BY220" s="1">
        <v>0</v>
      </c>
      <c r="BZ220" s="1">
        <v>0</v>
      </c>
      <c r="CA220" s="1">
        <v>0</v>
      </c>
      <c r="CB220" s="1" t="s">
        <v>21</v>
      </c>
    </row>
    <row r="221" spans="1:80" x14ac:dyDescent="0.25">
      <c r="A221" s="1">
        <v>21216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8</v>
      </c>
      <c r="AK221" s="1">
        <v>1</v>
      </c>
      <c r="AL221" s="1">
        <v>0</v>
      </c>
      <c r="AM221" s="1">
        <v>0</v>
      </c>
      <c r="AN221" s="1">
        <v>1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9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4</v>
      </c>
      <c r="BN221" s="1">
        <v>8</v>
      </c>
      <c r="BO221" s="1">
        <v>0</v>
      </c>
      <c r="BP221" s="1">
        <v>16</v>
      </c>
      <c r="BQ221" s="1">
        <v>0</v>
      </c>
      <c r="BR221" s="1">
        <v>0</v>
      </c>
      <c r="BS221" s="1">
        <v>0</v>
      </c>
      <c r="BT221" s="1">
        <v>8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 t="s">
        <v>21</v>
      </c>
    </row>
    <row r="222" spans="1:80" x14ac:dyDescent="0.25">
      <c r="A222" s="1">
        <v>22911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8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26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1</v>
      </c>
      <c r="AX222" s="1">
        <v>0</v>
      </c>
      <c r="AY222" s="1">
        <v>0</v>
      </c>
      <c r="AZ222" s="1">
        <v>1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1</v>
      </c>
      <c r="BO222" s="1">
        <v>9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 t="s">
        <v>21</v>
      </c>
    </row>
    <row r="223" spans="1:80" x14ac:dyDescent="0.25">
      <c r="A223" s="1">
        <v>23299</v>
      </c>
      <c r="B223" s="1">
        <v>1</v>
      </c>
      <c r="C223" s="1">
        <v>0</v>
      </c>
      <c r="D223" s="1">
        <v>9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8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9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8</v>
      </c>
      <c r="BV223" s="1">
        <v>0</v>
      </c>
      <c r="BW223" s="1">
        <v>0</v>
      </c>
      <c r="BX223" s="1">
        <v>8</v>
      </c>
      <c r="BY223" s="1">
        <v>0</v>
      </c>
      <c r="BZ223" s="1">
        <v>0</v>
      </c>
      <c r="CA223" s="1">
        <v>0</v>
      </c>
      <c r="CB223" s="1" t="s">
        <v>21</v>
      </c>
    </row>
    <row r="224" spans="1:80" x14ac:dyDescent="0.25">
      <c r="A224" s="1">
        <v>1046</v>
      </c>
      <c r="B224" s="1">
        <v>79</v>
      </c>
      <c r="C224" s="1">
        <v>18</v>
      </c>
      <c r="D224" s="1">
        <v>43</v>
      </c>
      <c r="E224" s="1">
        <v>65</v>
      </c>
      <c r="F224" s="1">
        <v>25</v>
      </c>
      <c r="G224" s="1">
        <v>232</v>
      </c>
      <c r="H224" s="1">
        <v>127</v>
      </c>
      <c r="I224" s="1">
        <v>9</v>
      </c>
      <c r="J224" s="1">
        <v>8</v>
      </c>
      <c r="K224" s="1">
        <v>21</v>
      </c>
      <c r="L224" s="1">
        <v>60</v>
      </c>
      <c r="M224" s="1">
        <v>142</v>
      </c>
      <c r="N224" s="1">
        <v>98</v>
      </c>
      <c r="O224" s="1">
        <v>128</v>
      </c>
      <c r="P224" s="1">
        <v>99</v>
      </c>
      <c r="Q224" s="1">
        <v>116</v>
      </c>
      <c r="R224" s="1">
        <v>199</v>
      </c>
      <c r="S224" s="1">
        <v>63</v>
      </c>
      <c r="T224" s="1">
        <v>139</v>
      </c>
      <c r="U224" s="1">
        <v>316</v>
      </c>
      <c r="V224" s="1">
        <v>79</v>
      </c>
      <c r="W224" s="1">
        <v>38</v>
      </c>
      <c r="X224" s="1">
        <v>12</v>
      </c>
      <c r="Y224" s="1">
        <v>33</v>
      </c>
      <c r="Z224" s="1">
        <v>0</v>
      </c>
      <c r="AA224" s="1">
        <v>211</v>
      </c>
      <c r="AB224" s="1">
        <v>238</v>
      </c>
      <c r="AC224" s="1">
        <v>88</v>
      </c>
      <c r="AD224" s="1">
        <v>21</v>
      </c>
      <c r="AE224" s="1">
        <v>48</v>
      </c>
      <c r="AF224" s="1">
        <v>25</v>
      </c>
      <c r="AG224" s="1">
        <v>66</v>
      </c>
      <c r="AH224" s="1">
        <v>38</v>
      </c>
      <c r="AI224" s="1">
        <v>219</v>
      </c>
      <c r="AJ224" s="1">
        <v>0</v>
      </c>
      <c r="AK224" s="1">
        <v>81</v>
      </c>
      <c r="AL224" s="1">
        <v>116</v>
      </c>
      <c r="AM224" s="1">
        <v>94</v>
      </c>
      <c r="AN224" s="1">
        <v>20</v>
      </c>
      <c r="AO224" s="1">
        <v>74</v>
      </c>
      <c r="AP224" s="1">
        <v>141</v>
      </c>
      <c r="AQ224" s="1">
        <v>61</v>
      </c>
      <c r="AR224" s="1">
        <v>104</v>
      </c>
      <c r="AS224" s="1">
        <v>41</v>
      </c>
      <c r="AT224" s="1">
        <v>8</v>
      </c>
      <c r="AU224" s="1">
        <v>53</v>
      </c>
      <c r="AV224" s="1">
        <v>61</v>
      </c>
      <c r="AW224" s="1">
        <v>137</v>
      </c>
      <c r="AX224" s="1">
        <v>62</v>
      </c>
      <c r="AY224" s="1">
        <v>57</v>
      </c>
      <c r="AZ224" s="1">
        <v>48</v>
      </c>
      <c r="BA224" s="1">
        <v>10</v>
      </c>
      <c r="BB224" s="1">
        <v>112</v>
      </c>
      <c r="BC224" s="1">
        <v>20</v>
      </c>
      <c r="BD224" s="1">
        <v>24</v>
      </c>
      <c r="BE224" s="1">
        <v>206</v>
      </c>
      <c r="BF224" s="1">
        <v>159</v>
      </c>
      <c r="BG224" s="1">
        <v>48</v>
      </c>
      <c r="BH224" s="1">
        <v>28</v>
      </c>
      <c r="BI224" s="1">
        <v>36</v>
      </c>
      <c r="BJ224" s="1">
        <v>1</v>
      </c>
      <c r="BK224" s="1">
        <v>48</v>
      </c>
      <c r="BL224" s="1">
        <v>45</v>
      </c>
      <c r="BM224" s="1">
        <v>152</v>
      </c>
      <c r="BN224" s="1">
        <v>80</v>
      </c>
      <c r="BO224" s="1">
        <v>126</v>
      </c>
      <c r="BP224" s="1">
        <v>33</v>
      </c>
      <c r="BQ224" s="1">
        <v>61</v>
      </c>
      <c r="BR224" s="1">
        <v>97</v>
      </c>
      <c r="BS224" s="1">
        <v>190</v>
      </c>
      <c r="BT224" s="1">
        <v>89</v>
      </c>
      <c r="BU224" s="1">
        <v>18</v>
      </c>
      <c r="BV224" s="1">
        <v>318</v>
      </c>
      <c r="BW224" s="1">
        <v>1</v>
      </c>
      <c r="BX224" s="1">
        <v>30</v>
      </c>
      <c r="BY224" s="1">
        <v>9</v>
      </c>
      <c r="BZ224" s="1">
        <v>38</v>
      </c>
      <c r="CA224" s="1">
        <v>32</v>
      </c>
      <c r="CB224" s="1" t="s">
        <v>22</v>
      </c>
    </row>
    <row r="225" spans="1:80" x14ac:dyDescent="0.25">
      <c r="A225" s="1">
        <v>1929</v>
      </c>
      <c r="B225" s="1">
        <v>44</v>
      </c>
      <c r="C225" s="1">
        <v>8</v>
      </c>
      <c r="D225" s="1">
        <v>16</v>
      </c>
      <c r="E225" s="1">
        <v>78</v>
      </c>
      <c r="F225" s="1">
        <v>52</v>
      </c>
      <c r="G225" s="1">
        <v>33</v>
      </c>
      <c r="H225" s="1">
        <v>40</v>
      </c>
      <c r="I225" s="1">
        <v>12</v>
      </c>
      <c r="J225" s="1">
        <v>199</v>
      </c>
      <c r="K225" s="1">
        <v>58</v>
      </c>
      <c r="L225" s="1">
        <v>35</v>
      </c>
      <c r="M225" s="1">
        <v>117</v>
      </c>
      <c r="N225" s="1">
        <v>9</v>
      </c>
      <c r="O225" s="1">
        <v>0</v>
      </c>
      <c r="P225" s="1">
        <v>122</v>
      </c>
      <c r="Q225" s="1">
        <v>0</v>
      </c>
      <c r="R225" s="1">
        <v>56</v>
      </c>
      <c r="S225" s="1">
        <v>24</v>
      </c>
      <c r="T225" s="1">
        <v>0</v>
      </c>
      <c r="U225" s="1">
        <v>42</v>
      </c>
      <c r="V225" s="1">
        <v>4</v>
      </c>
      <c r="W225" s="1">
        <v>16</v>
      </c>
      <c r="X225" s="1">
        <v>9</v>
      </c>
      <c r="Y225" s="1">
        <v>48</v>
      </c>
      <c r="Z225" s="1">
        <v>0</v>
      </c>
      <c r="AA225" s="1">
        <v>41</v>
      </c>
      <c r="AB225" s="1">
        <v>53</v>
      </c>
      <c r="AC225" s="1">
        <v>48</v>
      </c>
      <c r="AD225" s="1">
        <v>9</v>
      </c>
      <c r="AE225" s="1">
        <v>8</v>
      </c>
      <c r="AF225" s="1">
        <v>1</v>
      </c>
      <c r="AG225" s="1">
        <v>8</v>
      </c>
      <c r="AH225" s="1">
        <v>1</v>
      </c>
      <c r="AI225" s="1">
        <v>1</v>
      </c>
      <c r="AJ225" s="1">
        <v>0</v>
      </c>
      <c r="AK225" s="1">
        <v>8</v>
      </c>
      <c r="AL225" s="1">
        <v>33</v>
      </c>
      <c r="AM225" s="1">
        <v>33</v>
      </c>
      <c r="AN225" s="1">
        <v>9</v>
      </c>
      <c r="AO225" s="1">
        <v>8</v>
      </c>
      <c r="AP225" s="1">
        <v>50</v>
      </c>
      <c r="AQ225" s="1">
        <v>178</v>
      </c>
      <c r="AR225" s="1">
        <v>65</v>
      </c>
      <c r="AS225" s="1">
        <v>25</v>
      </c>
      <c r="AT225" s="1">
        <v>33</v>
      </c>
      <c r="AU225" s="1">
        <v>74</v>
      </c>
      <c r="AV225" s="1">
        <v>64</v>
      </c>
      <c r="AW225" s="1">
        <v>57</v>
      </c>
      <c r="AX225" s="1">
        <v>27</v>
      </c>
      <c r="AY225" s="1">
        <v>20</v>
      </c>
      <c r="AZ225" s="1">
        <v>49</v>
      </c>
      <c r="BA225" s="1">
        <v>25</v>
      </c>
      <c r="BB225" s="1">
        <v>32</v>
      </c>
      <c r="BC225" s="1">
        <v>0</v>
      </c>
      <c r="BD225" s="1">
        <v>25</v>
      </c>
      <c r="BE225" s="1">
        <v>111</v>
      </c>
      <c r="BF225" s="1">
        <v>32</v>
      </c>
      <c r="BG225" s="1">
        <v>48</v>
      </c>
      <c r="BH225" s="1">
        <v>141</v>
      </c>
      <c r="BI225" s="1">
        <v>24</v>
      </c>
      <c r="BJ225" s="1">
        <v>0</v>
      </c>
      <c r="BK225" s="1">
        <v>36</v>
      </c>
      <c r="BL225" s="1">
        <v>0</v>
      </c>
      <c r="BM225" s="1">
        <v>34</v>
      </c>
      <c r="BN225" s="1">
        <v>58</v>
      </c>
      <c r="BO225" s="1">
        <v>16</v>
      </c>
      <c r="BP225" s="1">
        <v>25</v>
      </c>
      <c r="BQ225" s="1">
        <v>56</v>
      </c>
      <c r="BR225" s="1">
        <v>48</v>
      </c>
      <c r="BS225" s="1">
        <v>16</v>
      </c>
      <c r="BT225" s="1">
        <v>32</v>
      </c>
      <c r="BU225" s="1">
        <v>20</v>
      </c>
      <c r="BV225" s="1">
        <v>40</v>
      </c>
      <c r="BW225" s="1">
        <v>9</v>
      </c>
      <c r="BX225" s="1">
        <v>8</v>
      </c>
      <c r="BY225" s="1">
        <v>0</v>
      </c>
      <c r="BZ225" s="1">
        <v>0</v>
      </c>
      <c r="CA225" s="1">
        <v>26</v>
      </c>
      <c r="CB225" s="1" t="s">
        <v>22</v>
      </c>
    </row>
    <row r="226" spans="1:80" x14ac:dyDescent="0.25">
      <c r="A226" s="1">
        <v>3097</v>
      </c>
      <c r="B226" s="1">
        <v>175</v>
      </c>
      <c r="C226" s="1">
        <v>1</v>
      </c>
      <c r="D226" s="1">
        <v>0</v>
      </c>
      <c r="E226" s="1">
        <v>189</v>
      </c>
      <c r="F226" s="1">
        <v>0</v>
      </c>
      <c r="G226" s="1">
        <v>1</v>
      </c>
      <c r="H226" s="1">
        <v>0</v>
      </c>
      <c r="I226" s="1">
        <v>0</v>
      </c>
      <c r="J226" s="1">
        <v>4</v>
      </c>
      <c r="K226" s="1">
        <v>0</v>
      </c>
      <c r="L226" s="1">
        <v>81</v>
      </c>
      <c r="M226" s="1">
        <v>55</v>
      </c>
      <c r="N226" s="1">
        <v>0</v>
      </c>
      <c r="O226" s="1">
        <v>0</v>
      </c>
      <c r="P226" s="1">
        <v>16</v>
      </c>
      <c r="Q226" s="1">
        <v>0</v>
      </c>
      <c r="R226" s="1">
        <v>1</v>
      </c>
      <c r="S226" s="1">
        <v>0</v>
      </c>
      <c r="T226" s="1">
        <v>0</v>
      </c>
      <c r="U226" s="1">
        <v>9</v>
      </c>
      <c r="V226" s="1">
        <v>0</v>
      </c>
      <c r="W226" s="1">
        <v>17</v>
      </c>
      <c r="X226" s="1">
        <v>0</v>
      </c>
      <c r="Y226" s="1">
        <v>61</v>
      </c>
      <c r="Z226" s="1">
        <v>0</v>
      </c>
      <c r="AA226" s="1">
        <v>8</v>
      </c>
      <c r="AB226" s="1">
        <v>8</v>
      </c>
      <c r="AC226" s="1">
        <v>1</v>
      </c>
      <c r="AD226" s="1">
        <v>20</v>
      </c>
      <c r="AE226" s="1">
        <v>1</v>
      </c>
      <c r="AF226" s="1">
        <v>1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24</v>
      </c>
      <c r="AO226" s="1">
        <v>0</v>
      </c>
      <c r="AP226" s="1">
        <v>4</v>
      </c>
      <c r="AQ226" s="1">
        <v>16</v>
      </c>
      <c r="AR226" s="1">
        <v>0</v>
      </c>
      <c r="AS226" s="1">
        <v>24</v>
      </c>
      <c r="AT226" s="1">
        <v>32</v>
      </c>
      <c r="AU226" s="1">
        <v>26</v>
      </c>
      <c r="AV226" s="1">
        <v>16</v>
      </c>
      <c r="AW226" s="1">
        <v>60</v>
      </c>
      <c r="AX226" s="1">
        <v>76</v>
      </c>
      <c r="AY226" s="1">
        <v>8</v>
      </c>
      <c r="AZ226" s="1">
        <v>82</v>
      </c>
      <c r="BA226" s="1">
        <v>0</v>
      </c>
      <c r="BB226" s="1">
        <v>0</v>
      </c>
      <c r="BC226" s="1">
        <v>8</v>
      </c>
      <c r="BD226" s="1">
        <v>0</v>
      </c>
      <c r="BE226" s="1">
        <v>2</v>
      </c>
      <c r="BF226" s="1">
        <v>2</v>
      </c>
      <c r="BG226" s="1">
        <v>16</v>
      </c>
      <c r="BH226" s="1">
        <v>25</v>
      </c>
      <c r="BI226" s="1">
        <v>0</v>
      </c>
      <c r="BJ226" s="1">
        <v>1</v>
      </c>
      <c r="BK226" s="1">
        <v>25</v>
      </c>
      <c r="BL226" s="1">
        <v>0</v>
      </c>
      <c r="BM226" s="1">
        <v>250</v>
      </c>
      <c r="BN226" s="1">
        <v>32</v>
      </c>
      <c r="BO226" s="1">
        <v>17</v>
      </c>
      <c r="BP226" s="1">
        <v>24</v>
      </c>
      <c r="BQ226" s="1">
        <v>0</v>
      </c>
      <c r="BR226" s="1">
        <v>0</v>
      </c>
      <c r="BS226" s="1">
        <v>0</v>
      </c>
      <c r="BT226" s="1">
        <v>2</v>
      </c>
      <c r="BU226" s="1">
        <v>1</v>
      </c>
      <c r="BV226" s="1">
        <v>0</v>
      </c>
      <c r="BW226" s="1">
        <v>18</v>
      </c>
      <c r="BX226" s="1">
        <v>9</v>
      </c>
      <c r="BY226" s="1">
        <v>2</v>
      </c>
      <c r="BZ226" s="1">
        <v>0</v>
      </c>
      <c r="CA226" s="1">
        <v>8</v>
      </c>
      <c r="CB226" s="1" t="s">
        <v>22</v>
      </c>
    </row>
    <row r="227" spans="1:80" x14ac:dyDescent="0.25">
      <c r="A227" s="1">
        <v>3334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83</v>
      </c>
      <c r="O227" s="1">
        <v>55</v>
      </c>
      <c r="P227" s="1">
        <v>0</v>
      </c>
      <c r="Q227" s="1">
        <v>283</v>
      </c>
      <c r="R227" s="1">
        <v>0</v>
      </c>
      <c r="S227" s="1">
        <v>0</v>
      </c>
      <c r="T227" s="1">
        <v>570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25</v>
      </c>
      <c r="AI227" s="1">
        <v>46</v>
      </c>
      <c r="AJ227" s="1">
        <v>0</v>
      </c>
      <c r="AK227" s="1">
        <v>8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41</v>
      </c>
      <c r="BM227" s="1">
        <v>135</v>
      </c>
      <c r="BN227" s="1">
        <v>0</v>
      </c>
      <c r="BO227" s="1">
        <v>78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 t="s">
        <v>22</v>
      </c>
    </row>
    <row r="228" spans="1:80" x14ac:dyDescent="0.25">
      <c r="A228" s="1">
        <v>5126</v>
      </c>
      <c r="B228" s="1">
        <v>40</v>
      </c>
      <c r="C228" s="1">
        <v>8</v>
      </c>
      <c r="D228" s="1">
        <v>0</v>
      </c>
      <c r="E228" s="1">
        <v>0</v>
      </c>
      <c r="F228" s="1">
        <v>8</v>
      </c>
      <c r="G228" s="1">
        <v>26</v>
      </c>
      <c r="H228" s="1">
        <v>26</v>
      </c>
      <c r="I228" s="1">
        <v>24</v>
      </c>
      <c r="J228" s="1">
        <v>8</v>
      </c>
      <c r="K228" s="1">
        <v>0</v>
      </c>
      <c r="L228" s="1">
        <v>0</v>
      </c>
      <c r="M228" s="1">
        <v>1</v>
      </c>
      <c r="N228" s="1">
        <v>0</v>
      </c>
      <c r="O228" s="1">
        <v>1</v>
      </c>
      <c r="P228" s="1">
        <v>0</v>
      </c>
      <c r="Q228" s="1">
        <v>0</v>
      </c>
      <c r="R228" s="1">
        <v>64</v>
      </c>
      <c r="S228" s="1">
        <v>24</v>
      </c>
      <c r="T228" s="1">
        <v>1</v>
      </c>
      <c r="U228" s="1">
        <v>16</v>
      </c>
      <c r="V228" s="1">
        <v>1</v>
      </c>
      <c r="W228" s="1">
        <v>24</v>
      </c>
      <c r="X228" s="1">
        <v>8</v>
      </c>
      <c r="Y228" s="1">
        <v>0</v>
      </c>
      <c r="Z228" s="1">
        <v>0</v>
      </c>
      <c r="AA228" s="1">
        <v>8</v>
      </c>
      <c r="AB228" s="1">
        <v>34</v>
      </c>
      <c r="AC228" s="1">
        <v>8</v>
      </c>
      <c r="AD228" s="1">
        <v>1</v>
      </c>
      <c r="AE228" s="1">
        <v>1</v>
      </c>
      <c r="AF228" s="1">
        <v>0</v>
      </c>
      <c r="AG228" s="1">
        <v>9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1</v>
      </c>
      <c r="AN228" s="1">
        <v>0</v>
      </c>
      <c r="AO228" s="1">
        <v>0</v>
      </c>
      <c r="AP228" s="1">
        <v>0</v>
      </c>
      <c r="AQ228" s="1">
        <v>0</v>
      </c>
      <c r="AR228" s="1">
        <v>8</v>
      </c>
      <c r="AS228" s="1">
        <v>0</v>
      </c>
      <c r="AT228" s="1">
        <v>0</v>
      </c>
      <c r="AU228" s="1">
        <v>8</v>
      </c>
      <c r="AV228" s="1">
        <v>49</v>
      </c>
      <c r="AW228" s="1">
        <v>9</v>
      </c>
      <c r="AX228" s="1">
        <v>8</v>
      </c>
      <c r="AY228" s="1">
        <v>0</v>
      </c>
      <c r="AZ228" s="1">
        <v>3</v>
      </c>
      <c r="BA228" s="1">
        <v>16</v>
      </c>
      <c r="BB228" s="1">
        <v>24</v>
      </c>
      <c r="BC228" s="1">
        <v>0</v>
      </c>
      <c r="BD228" s="1">
        <v>0</v>
      </c>
      <c r="BE228" s="1">
        <v>8</v>
      </c>
      <c r="BF228" s="1">
        <v>50</v>
      </c>
      <c r="BG228" s="1">
        <v>8</v>
      </c>
      <c r="BH228" s="1">
        <v>0</v>
      </c>
      <c r="BI228" s="1">
        <v>24</v>
      </c>
      <c r="BJ228" s="1">
        <v>0</v>
      </c>
      <c r="BK228" s="1">
        <v>18</v>
      </c>
      <c r="BL228" s="1">
        <v>0</v>
      </c>
      <c r="BM228" s="1">
        <v>0</v>
      </c>
      <c r="BN228" s="1">
        <v>24</v>
      </c>
      <c r="BO228" s="1">
        <v>0</v>
      </c>
      <c r="BP228" s="1">
        <v>18</v>
      </c>
      <c r="BQ228" s="1">
        <v>0</v>
      </c>
      <c r="BR228" s="1">
        <v>0</v>
      </c>
      <c r="BS228" s="1">
        <v>16</v>
      </c>
      <c r="BT228" s="1">
        <v>9</v>
      </c>
      <c r="BU228" s="1">
        <v>9</v>
      </c>
      <c r="BV228" s="1">
        <v>25</v>
      </c>
      <c r="BW228" s="1">
        <v>0</v>
      </c>
      <c r="BX228" s="1">
        <v>1</v>
      </c>
      <c r="BY228" s="1">
        <v>0</v>
      </c>
      <c r="BZ228" s="1">
        <v>0</v>
      </c>
      <c r="CA228" s="1">
        <v>16</v>
      </c>
      <c r="CB228" s="1" t="s">
        <v>22</v>
      </c>
    </row>
    <row r="229" spans="1:80" x14ac:dyDescent="0.25">
      <c r="A229" s="1">
        <v>5908</v>
      </c>
      <c r="B229" s="1">
        <v>41</v>
      </c>
      <c r="C229" s="1">
        <v>0</v>
      </c>
      <c r="D229" s="1">
        <v>8</v>
      </c>
      <c r="E229" s="1">
        <v>0</v>
      </c>
      <c r="F229" s="1">
        <v>0</v>
      </c>
      <c r="G229" s="1">
        <v>27</v>
      </c>
      <c r="H229" s="1">
        <v>8</v>
      </c>
      <c r="I229" s="1">
        <v>8</v>
      </c>
      <c r="J229" s="1">
        <v>0</v>
      </c>
      <c r="K229" s="1">
        <v>0</v>
      </c>
      <c r="L229" s="1">
        <v>0</v>
      </c>
      <c r="M229" s="1">
        <v>17</v>
      </c>
      <c r="N229" s="1">
        <v>25</v>
      </c>
      <c r="O229" s="1">
        <v>9</v>
      </c>
      <c r="P229" s="1">
        <v>0</v>
      </c>
      <c r="Q229" s="1">
        <v>0</v>
      </c>
      <c r="R229" s="1">
        <v>17</v>
      </c>
      <c r="S229" s="1">
        <v>9</v>
      </c>
      <c r="T229" s="1">
        <v>0</v>
      </c>
      <c r="U229" s="1">
        <v>58</v>
      </c>
      <c r="V229" s="1">
        <v>0</v>
      </c>
      <c r="W229" s="1">
        <v>25</v>
      </c>
      <c r="X229" s="1">
        <v>0</v>
      </c>
      <c r="Y229" s="1">
        <v>8</v>
      </c>
      <c r="Z229" s="1">
        <v>0</v>
      </c>
      <c r="AA229" s="1">
        <v>0</v>
      </c>
      <c r="AB229" s="1">
        <v>3</v>
      </c>
      <c r="AC229" s="1">
        <v>9</v>
      </c>
      <c r="AD229" s="1">
        <v>0</v>
      </c>
      <c r="AE229" s="1">
        <v>1</v>
      </c>
      <c r="AF229" s="1">
        <v>0</v>
      </c>
      <c r="AG229" s="1">
        <v>1</v>
      </c>
      <c r="AH229" s="1">
        <v>8</v>
      </c>
      <c r="AI229" s="1">
        <v>8</v>
      </c>
      <c r="AJ229" s="1">
        <v>0</v>
      </c>
      <c r="AK229" s="1">
        <v>25</v>
      </c>
      <c r="AL229" s="1">
        <v>0</v>
      </c>
      <c r="AM229" s="1">
        <v>8</v>
      </c>
      <c r="AN229" s="1">
        <v>0</v>
      </c>
      <c r="AO229" s="1">
        <v>2</v>
      </c>
      <c r="AP229" s="1">
        <v>0</v>
      </c>
      <c r="AQ229" s="1">
        <v>8</v>
      </c>
      <c r="AR229" s="1">
        <v>0</v>
      </c>
      <c r="AS229" s="1">
        <v>1</v>
      </c>
      <c r="AT229" s="1">
        <v>0</v>
      </c>
      <c r="AU229" s="1">
        <v>16</v>
      </c>
      <c r="AV229" s="1">
        <v>0</v>
      </c>
      <c r="AW229" s="1">
        <v>24</v>
      </c>
      <c r="AX229" s="1">
        <v>24</v>
      </c>
      <c r="AY229" s="1">
        <v>8</v>
      </c>
      <c r="AZ229" s="1">
        <v>0</v>
      </c>
      <c r="BA229" s="1">
        <v>0</v>
      </c>
      <c r="BB229" s="1">
        <v>0</v>
      </c>
      <c r="BC229" s="1">
        <v>8</v>
      </c>
      <c r="BD229" s="1">
        <v>0</v>
      </c>
      <c r="BE229" s="1">
        <v>9</v>
      </c>
      <c r="BF229" s="1">
        <v>24</v>
      </c>
      <c r="BG229" s="1">
        <v>0</v>
      </c>
      <c r="BH229" s="1">
        <v>0</v>
      </c>
      <c r="BI229" s="1">
        <v>0</v>
      </c>
      <c r="BJ229" s="1">
        <v>0</v>
      </c>
      <c r="BK229" s="1">
        <v>8</v>
      </c>
      <c r="BL229" s="1">
        <v>8</v>
      </c>
      <c r="BM229" s="1">
        <v>0</v>
      </c>
      <c r="BN229" s="1">
        <v>8</v>
      </c>
      <c r="BO229" s="1">
        <v>0</v>
      </c>
      <c r="BP229" s="1">
        <v>0</v>
      </c>
      <c r="BQ229" s="1">
        <v>17</v>
      </c>
      <c r="BR229" s="1">
        <v>0</v>
      </c>
      <c r="BS229" s="1">
        <v>32</v>
      </c>
      <c r="BT229" s="1">
        <v>1</v>
      </c>
      <c r="BU229" s="1">
        <v>8</v>
      </c>
      <c r="BV229" s="1">
        <v>16</v>
      </c>
      <c r="BW229" s="1">
        <v>8</v>
      </c>
      <c r="BX229" s="1">
        <v>0</v>
      </c>
      <c r="BY229" s="1">
        <v>0</v>
      </c>
      <c r="BZ229" s="1">
        <v>1</v>
      </c>
      <c r="CA229" s="1">
        <v>0</v>
      </c>
      <c r="CB229" s="1" t="s">
        <v>22</v>
      </c>
    </row>
    <row r="230" spans="1:80" x14ac:dyDescent="0.25">
      <c r="A230" s="1">
        <v>7205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31</v>
      </c>
      <c r="O230" s="1">
        <v>17</v>
      </c>
      <c r="P230" s="1">
        <v>0</v>
      </c>
      <c r="Q230" s="1">
        <v>51</v>
      </c>
      <c r="R230" s="1">
        <v>0</v>
      </c>
      <c r="S230" s="1">
        <v>0</v>
      </c>
      <c r="T230" s="1">
        <v>182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9</v>
      </c>
      <c r="AI230" s="1">
        <v>66</v>
      </c>
      <c r="AJ230" s="1">
        <v>0</v>
      </c>
      <c r="AK230" s="1">
        <v>4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12</v>
      </c>
      <c r="BM230" s="1">
        <v>26</v>
      </c>
      <c r="BN230" s="1">
        <v>0</v>
      </c>
      <c r="BO230" s="1">
        <v>9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 t="s">
        <v>22</v>
      </c>
    </row>
    <row r="231" spans="1:80" x14ac:dyDescent="0.25">
      <c r="A231" s="1">
        <v>8203</v>
      </c>
      <c r="B231" s="1">
        <v>8</v>
      </c>
      <c r="C231" s="1">
        <v>0</v>
      </c>
      <c r="D231" s="1">
        <v>0</v>
      </c>
      <c r="E231" s="1">
        <v>8</v>
      </c>
      <c r="F231" s="1">
        <v>0</v>
      </c>
      <c r="G231" s="1">
        <v>12</v>
      </c>
      <c r="H231" s="1">
        <v>0</v>
      </c>
      <c r="I231" s="1">
        <v>0</v>
      </c>
      <c r="J231" s="1">
        <v>32</v>
      </c>
      <c r="K231" s="1">
        <v>0</v>
      </c>
      <c r="L231" s="1">
        <v>0</v>
      </c>
      <c r="M231" s="1">
        <v>20</v>
      </c>
      <c r="N231" s="1">
        <v>0</v>
      </c>
      <c r="O231" s="1">
        <v>0</v>
      </c>
      <c r="P231" s="1">
        <v>0</v>
      </c>
      <c r="Q231" s="1">
        <v>0</v>
      </c>
      <c r="R231" s="1">
        <v>4</v>
      </c>
      <c r="S231" s="1">
        <v>1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5</v>
      </c>
      <c r="Z231" s="1">
        <v>0</v>
      </c>
      <c r="AA231" s="1">
        <v>0</v>
      </c>
      <c r="AB231" s="1">
        <v>4</v>
      </c>
      <c r="AC231" s="1">
        <v>0</v>
      </c>
      <c r="AD231" s="1">
        <v>4</v>
      </c>
      <c r="AE231" s="1">
        <v>4</v>
      </c>
      <c r="AF231" s="1">
        <v>0</v>
      </c>
      <c r="AG231" s="1">
        <v>8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8</v>
      </c>
      <c r="AN231" s="1">
        <v>0</v>
      </c>
      <c r="AO231" s="1">
        <v>0</v>
      </c>
      <c r="AP231" s="1">
        <v>0</v>
      </c>
      <c r="AQ231" s="1">
        <v>22</v>
      </c>
      <c r="AR231" s="1">
        <v>16</v>
      </c>
      <c r="AS231" s="1">
        <v>16</v>
      </c>
      <c r="AT231" s="1">
        <v>9</v>
      </c>
      <c r="AU231" s="1">
        <v>9</v>
      </c>
      <c r="AV231" s="1">
        <v>8</v>
      </c>
      <c r="AW231" s="1">
        <v>48</v>
      </c>
      <c r="AX231" s="1">
        <v>0</v>
      </c>
      <c r="AY231" s="1">
        <v>1</v>
      </c>
      <c r="AZ231" s="1">
        <v>1</v>
      </c>
      <c r="BA231" s="1">
        <v>21</v>
      </c>
      <c r="BB231" s="1">
        <v>0</v>
      </c>
      <c r="BC231" s="1">
        <v>0</v>
      </c>
      <c r="BD231" s="1">
        <v>0</v>
      </c>
      <c r="BE231" s="1">
        <v>0</v>
      </c>
      <c r="BF231" s="1">
        <v>1</v>
      </c>
      <c r="BG231" s="1">
        <v>1</v>
      </c>
      <c r="BH231" s="1">
        <v>14</v>
      </c>
      <c r="BI231" s="1">
        <v>8</v>
      </c>
      <c r="BJ231" s="1">
        <v>0</v>
      </c>
      <c r="BK231" s="1">
        <v>1</v>
      </c>
      <c r="BL231" s="1">
        <v>1</v>
      </c>
      <c r="BM231" s="1">
        <v>0</v>
      </c>
      <c r="BN231" s="1">
        <v>4</v>
      </c>
      <c r="BO231" s="1">
        <v>0</v>
      </c>
      <c r="BP231" s="1">
        <v>0</v>
      </c>
      <c r="BQ231" s="1">
        <v>8</v>
      </c>
      <c r="BR231" s="1">
        <v>14</v>
      </c>
      <c r="BS231" s="1">
        <v>0</v>
      </c>
      <c r="BT231" s="1">
        <v>0</v>
      </c>
      <c r="BU231" s="1">
        <v>0</v>
      </c>
      <c r="BV231" s="1">
        <v>9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 t="s">
        <v>22</v>
      </c>
    </row>
    <row r="232" spans="1:80" x14ac:dyDescent="0.25">
      <c r="A232" s="1">
        <v>8669</v>
      </c>
      <c r="B232" s="1">
        <v>8</v>
      </c>
      <c r="C232" s="1">
        <v>1</v>
      </c>
      <c r="D232" s="1">
        <v>9</v>
      </c>
      <c r="E232" s="1">
        <v>0</v>
      </c>
      <c r="F232" s="1">
        <v>16</v>
      </c>
      <c r="G232" s="1">
        <v>1</v>
      </c>
      <c r="H232" s="1">
        <v>0</v>
      </c>
      <c r="I232" s="1">
        <v>0</v>
      </c>
      <c r="J232" s="1">
        <v>33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8</v>
      </c>
      <c r="Q232" s="1">
        <v>0</v>
      </c>
      <c r="R232" s="1">
        <v>0</v>
      </c>
      <c r="S232" s="1">
        <v>8</v>
      </c>
      <c r="T232" s="1">
        <v>1</v>
      </c>
      <c r="U232" s="1">
        <v>10</v>
      </c>
      <c r="V232" s="1">
        <v>0</v>
      </c>
      <c r="W232" s="1">
        <v>0</v>
      </c>
      <c r="X232" s="1">
        <v>8</v>
      </c>
      <c r="Y232" s="1">
        <v>1</v>
      </c>
      <c r="Z232" s="1">
        <v>0</v>
      </c>
      <c r="AA232" s="1">
        <v>0</v>
      </c>
      <c r="AB232" s="1">
        <v>0</v>
      </c>
      <c r="AC232" s="1">
        <v>8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8</v>
      </c>
      <c r="AM232" s="1">
        <v>0</v>
      </c>
      <c r="AN232" s="1">
        <v>0</v>
      </c>
      <c r="AO232" s="1">
        <v>9</v>
      </c>
      <c r="AP232" s="1">
        <v>26</v>
      </c>
      <c r="AQ232" s="1">
        <v>33</v>
      </c>
      <c r="AR232" s="1">
        <v>34</v>
      </c>
      <c r="AS232" s="1">
        <v>0</v>
      </c>
      <c r="AT232" s="1">
        <v>0</v>
      </c>
      <c r="AU232" s="1">
        <v>8</v>
      </c>
      <c r="AV232" s="1">
        <v>0</v>
      </c>
      <c r="AW232" s="1">
        <v>16</v>
      </c>
      <c r="AX232" s="1">
        <v>0</v>
      </c>
      <c r="AY232" s="1">
        <v>0</v>
      </c>
      <c r="AZ232" s="1">
        <v>9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6</v>
      </c>
      <c r="BI232" s="1">
        <v>0</v>
      </c>
      <c r="BJ232" s="1">
        <v>0</v>
      </c>
      <c r="BK232" s="1">
        <v>0</v>
      </c>
      <c r="BL232" s="1">
        <v>1</v>
      </c>
      <c r="BM232" s="1">
        <v>1</v>
      </c>
      <c r="BN232" s="1">
        <v>8</v>
      </c>
      <c r="BO232" s="1">
        <v>0</v>
      </c>
      <c r="BP232" s="1">
        <v>0</v>
      </c>
      <c r="BQ232" s="1">
        <v>1</v>
      </c>
      <c r="BR232" s="1">
        <v>0</v>
      </c>
      <c r="BS232" s="1">
        <v>16</v>
      </c>
      <c r="BT232" s="1">
        <v>1</v>
      </c>
      <c r="BU232" s="1">
        <v>0</v>
      </c>
      <c r="BV232" s="1">
        <v>0</v>
      </c>
      <c r="BW232" s="1">
        <v>8</v>
      </c>
      <c r="BX232" s="1">
        <v>0</v>
      </c>
      <c r="BY232" s="1">
        <v>0</v>
      </c>
      <c r="BZ232" s="1">
        <v>0</v>
      </c>
      <c r="CA232" s="1">
        <v>0</v>
      </c>
      <c r="CB232" s="1" t="s">
        <v>22</v>
      </c>
    </row>
    <row r="233" spans="1:80" x14ac:dyDescent="0.25">
      <c r="A233" s="1">
        <v>8988</v>
      </c>
      <c r="B233" s="1">
        <v>16</v>
      </c>
      <c r="C233" s="1">
        <v>1</v>
      </c>
      <c r="D233" s="1">
        <v>0</v>
      </c>
      <c r="E233" s="1">
        <v>0</v>
      </c>
      <c r="F233" s="1">
        <v>8</v>
      </c>
      <c r="G233" s="1">
        <v>16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16</v>
      </c>
      <c r="N233" s="1">
        <v>0</v>
      </c>
      <c r="O233" s="1">
        <v>0</v>
      </c>
      <c r="P233" s="1">
        <v>8</v>
      </c>
      <c r="Q233" s="1">
        <v>0</v>
      </c>
      <c r="R233" s="1">
        <v>0</v>
      </c>
      <c r="S233" s="1">
        <v>0</v>
      </c>
      <c r="T233" s="1">
        <v>0</v>
      </c>
      <c r="U233" s="1">
        <v>10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8</v>
      </c>
      <c r="AC233" s="1">
        <v>0</v>
      </c>
      <c r="AD233" s="1">
        <v>0</v>
      </c>
      <c r="AE233" s="1">
        <v>0</v>
      </c>
      <c r="AF233" s="1">
        <v>8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4</v>
      </c>
      <c r="AS233" s="1">
        <v>8</v>
      </c>
      <c r="AT233" s="1">
        <v>12</v>
      </c>
      <c r="AU233" s="1">
        <v>8</v>
      </c>
      <c r="AV233" s="1">
        <v>0</v>
      </c>
      <c r="AW233" s="1">
        <v>35</v>
      </c>
      <c r="AX233" s="1">
        <v>30</v>
      </c>
      <c r="AY233" s="1">
        <v>0</v>
      </c>
      <c r="AZ233" s="1">
        <v>16</v>
      </c>
      <c r="BA233" s="1">
        <v>0</v>
      </c>
      <c r="BB233" s="1">
        <v>4</v>
      </c>
      <c r="BC233" s="1">
        <v>0</v>
      </c>
      <c r="BD233" s="1">
        <v>4</v>
      </c>
      <c r="BE233" s="1">
        <v>5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22</v>
      </c>
      <c r="BO233" s="1">
        <v>0</v>
      </c>
      <c r="BP233" s="1">
        <v>0</v>
      </c>
      <c r="BQ233" s="1">
        <v>0</v>
      </c>
      <c r="BR233" s="1">
        <v>0</v>
      </c>
      <c r="BS233" s="1">
        <v>10</v>
      </c>
      <c r="BT233" s="1">
        <v>0</v>
      </c>
      <c r="BU233" s="1">
        <v>0</v>
      </c>
      <c r="BV233" s="1">
        <v>25</v>
      </c>
      <c r="BW233" s="1">
        <v>0</v>
      </c>
      <c r="BX233" s="1">
        <v>0</v>
      </c>
      <c r="BY233" s="1">
        <v>0</v>
      </c>
      <c r="BZ233" s="1">
        <v>0</v>
      </c>
      <c r="CA233" s="1">
        <v>8</v>
      </c>
      <c r="CB233" s="1" t="s">
        <v>22</v>
      </c>
    </row>
    <row r="234" spans="1:80" x14ac:dyDescent="0.25">
      <c r="A234" s="1">
        <v>13265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15</v>
      </c>
      <c r="O234" s="1">
        <v>0</v>
      </c>
      <c r="P234" s="1">
        <v>0</v>
      </c>
      <c r="Q234" s="1">
        <v>2</v>
      </c>
      <c r="R234" s="1">
        <v>0</v>
      </c>
      <c r="S234" s="1">
        <v>0</v>
      </c>
      <c r="T234" s="1">
        <v>40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8</v>
      </c>
      <c r="AI234" s="1">
        <v>36</v>
      </c>
      <c r="AJ234" s="1">
        <v>0</v>
      </c>
      <c r="AK234" s="1">
        <v>7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4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28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 t="s">
        <v>22</v>
      </c>
    </row>
    <row r="235" spans="1:80" x14ac:dyDescent="0.25">
      <c r="A235" s="1">
        <v>13512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5</v>
      </c>
      <c r="O235" s="1">
        <v>5</v>
      </c>
      <c r="P235" s="1">
        <v>0</v>
      </c>
      <c r="Q235" s="1">
        <v>1</v>
      </c>
      <c r="R235" s="1">
        <v>0</v>
      </c>
      <c r="S235" s="1">
        <v>0</v>
      </c>
      <c r="T235" s="1">
        <v>51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15</v>
      </c>
      <c r="AJ235" s="1">
        <v>0</v>
      </c>
      <c r="AK235" s="1">
        <v>0</v>
      </c>
      <c r="AL235" s="1">
        <v>0</v>
      </c>
      <c r="AM235" s="1">
        <v>9</v>
      </c>
      <c r="AN235" s="1">
        <v>0</v>
      </c>
      <c r="AO235" s="1">
        <v>8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8</v>
      </c>
      <c r="BM235" s="1">
        <v>34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 t="s">
        <v>22</v>
      </c>
    </row>
    <row r="236" spans="1:80" x14ac:dyDescent="0.25">
      <c r="A236" s="1">
        <v>14962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18</v>
      </c>
      <c r="AI236" s="1">
        <v>49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1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1</v>
      </c>
      <c r="BM236" s="1">
        <v>25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 t="s">
        <v>22</v>
      </c>
    </row>
    <row r="237" spans="1:80" x14ac:dyDescent="0.25">
      <c r="A237" s="1">
        <v>15394</v>
      </c>
      <c r="B237" s="1">
        <v>16</v>
      </c>
      <c r="C237" s="1">
        <v>0</v>
      </c>
      <c r="D237" s="1">
        <v>8</v>
      </c>
      <c r="E237" s="1">
        <v>0</v>
      </c>
      <c r="F237" s="1">
        <v>0</v>
      </c>
      <c r="G237" s="1">
        <v>0</v>
      </c>
      <c r="H237" s="1">
        <v>8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8</v>
      </c>
      <c r="V237" s="1">
        <v>16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9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8</v>
      </c>
      <c r="BF237" s="1">
        <v>16</v>
      </c>
      <c r="BG237" s="1">
        <v>0</v>
      </c>
      <c r="BH237" s="1">
        <v>8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1</v>
      </c>
      <c r="BR237" s="1">
        <v>0</v>
      </c>
      <c r="BS237" s="1">
        <v>0</v>
      </c>
      <c r="BT237" s="1">
        <v>8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 t="s">
        <v>22</v>
      </c>
    </row>
    <row r="238" spans="1:80" x14ac:dyDescent="0.25">
      <c r="A238" s="1">
        <v>15580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16</v>
      </c>
      <c r="R238" s="1">
        <v>0</v>
      </c>
      <c r="S238" s="1">
        <v>0</v>
      </c>
      <c r="T238" s="1">
        <v>88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 t="s">
        <v>22</v>
      </c>
    </row>
    <row r="239" spans="1:80" x14ac:dyDescent="0.25">
      <c r="A239" s="1">
        <v>18123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">
        <v>1</v>
      </c>
      <c r="Q239" s="1">
        <v>1</v>
      </c>
      <c r="R239" s="1">
        <v>0</v>
      </c>
      <c r="S239" s="1">
        <v>0</v>
      </c>
      <c r="T239" s="1">
        <v>9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0</v>
      </c>
      <c r="AE239" s="1">
        <v>0</v>
      </c>
      <c r="AF239" s="1">
        <v>0</v>
      </c>
      <c r="AG239" s="1">
        <v>0</v>
      </c>
      <c r="AH239" s="1">
        <v>16</v>
      </c>
      <c r="AI239" s="1">
        <v>17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1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3</v>
      </c>
      <c r="BN239" s="1">
        <v>0</v>
      </c>
      <c r="BO239" s="1">
        <v>9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 t="s">
        <v>22</v>
      </c>
    </row>
    <row r="240" spans="1:80" x14ac:dyDescent="0.25">
      <c r="A240" s="1">
        <v>18300</v>
      </c>
      <c r="B240" s="1">
        <v>16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1">
        <v>8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5</v>
      </c>
      <c r="Q240" s="1">
        <v>0</v>
      </c>
      <c r="R240" s="1">
        <v>0</v>
      </c>
      <c r="S240" s="1">
        <v>0</v>
      </c>
      <c r="T240" s="1">
        <v>0</v>
      </c>
      <c r="U240" s="1">
        <v>4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4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1</v>
      </c>
      <c r="AW240" s="1">
        <v>0</v>
      </c>
      <c r="AX240" s="1">
        <v>0</v>
      </c>
      <c r="AY240" s="1">
        <v>0</v>
      </c>
      <c r="AZ240" s="1">
        <v>1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1</v>
      </c>
      <c r="BL240" s="1">
        <v>0</v>
      </c>
      <c r="BM240" s="1">
        <v>0</v>
      </c>
      <c r="BN240" s="1">
        <v>8</v>
      </c>
      <c r="BO240" s="1">
        <v>0</v>
      </c>
      <c r="BP240" s="1">
        <v>3</v>
      </c>
      <c r="BQ240" s="1">
        <v>1</v>
      </c>
      <c r="BR240" s="1">
        <v>1</v>
      </c>
      <c r="BS240" s="1">
        <v>9</v>
      </c>
      <c r="BT240" s="1">
        <v>9</v>
      </c>
      <c r="BU240" s="1">
        <v>0</v>
      </c>
      <c r="BV240" s="1">
        <v>1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 t="s">
        <v>22</v>
      </c>
    </row>
    <row r="241" spans="1:80" x14ac:dyDescent="0.25">
      <c r="A241" s="1">
        <v>18582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8</v>
      </c>
      <c r="S241" s="1">
        <v>0</v>
      </c>
      <c r="T241" s="1">
        <v>0</v>
      </c>
      <c r="U241" s="1">
        <v>3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12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4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29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8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8</v>
      </c>
      <c r="BX241" s="1">
        <v>0</v>
      </c>
      <c r="BY241" s="1">
        <v>0</v>
      </c>
      <c r="BZ241" s="1">
        <v>0</v>
      </c>
      <c r="CA241" s="1">
        <v>0</v>
      </c>
      <c r="CB241" s="1" t="s">
        <v>22</v>
      </c>
    </row>
    <row r="242" spans="1:80" x14ac:dyDescent="0.25">
      <c r="A242" s="1">
        <v>19447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65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 t="s">
        <v>22</v>
      </c>
    </row>
    <row r="243" spans="1:80" x14ac:dyDescent="0.25">
      <c r="A243" s="1">
        <v>21122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8</v>
      </c>
      <c r="J243" s="1">
        <v>0</v>
      </c>
      <c r="K243" s="1">
        <v>0</v>
      </c>
      <c r="L243" s="1">
        <v>0</v>
      </c>
      <c r="M243" s="1">
        <v>8</v>
      </c>
      <c r="N243" s="1">
        <v>0</v>
      </c>
      <c r="O243" s="1">
        <v>0</v>
      </c>
      <c r="P243" s="1">
        <v>1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1</v>
      </c>
      <c r="W243" s="1">
        <v>0</v>
      </c>
      <c r="X243" s="1">
        <v>0</v>
      </c>
      <c r="Y243" s="1">
        <v>8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8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1</v>
      </c>
      <c r="AS243" s="1">
        <v>1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9</v>
      </c>
      <c r="BO243" s="1">
        <v>0</v>
      </c>
      <c r="BP243" s="1">
        <v>0</v>
      </c>
      <c r="BQ243" s="1">
        <v>0</v>
      </c>
      <c r="BR243" s="1">
        <v>0</v>
      </c>
      <c r="BS243" s="1">
        <v>1</v>
      </c>
      <c r="BT243" s="1">
        <v>0</v>
      </c>
      <c r="BU243" s="1">
        <v>0</v>
      </c>
      <c r="BV243" s="1">
        <v>1</v>
      </c>
      <c r="BW243" s="1">
        <v>0</v>
      </c>
      <c r="BX243" s="1">
        <v>0</v>
      </c>
      <c r="BY243" s="1">
        <v>0</v>
      </c>
      <c r="BZ243" s="1">
        <v>8</v>
      </c>
      <c r="CA243" s="1">
        <v>0</v>
      </c>
      <c r="CB243" s="1" t="s">
        <v>22</v>
      </c>
    </row>
    <row r="244" spans="1:80" x14ac:dyDescent="0.25">
      <c r="A244" s="1">
        <v>22960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8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2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10</v>
      </c>
      <c r="AJ244" s="1">
        <v>0</v>
      </c>
      <c r="AK244" s="1">
        <v>25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1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 t="s">
        <v>22</v>
      </c>
    </row>
    <row r="245" spans="1:80" x14ac:dyDescent="0.25">
      <c r="A245" s="1">
        <v>26082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8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1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9</v>
      </c>
      <c r="AT245" s="1">
        <v>0</v>
      </c>
      <c r="AU245" s="1">
        <v>0</v>
      </c>
      <c r="AV245" s="1">
        <v>0</v>
      </c>
      <c r="AW245" s="1">
        <v>0</v>
      </c>
      <c r="AX245" s="1">
        <v>16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 t="s">
        <v>22</v>
      </c>
    </row>
    <row r="246" spans="1:80" x14ac:dyDescent="0.25">
      <c r="A246" s="1">
        <v>29438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8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1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8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8</v>
      </c>
      <c r="CB246" s="1" t="s">
        <v>22</v>
      </c>
    </row>
    <row r="247" spans="1:80" x14ac:dyDescent="0.25">
      <c r="A247" s="1">
        <v>30661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24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 t="s">
        <v>22</v>
      </c>
    </row>
    <row r="248" spans="1:80" x14ac:dyDescent="0.25">
      <c r="A248" s="1">
        <v>31050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8</v>
      </c>
      <c r="AX248" s="1">
        <v>0</v>
      </c>
      <c r="AY248" s="1">
        <v>0</v>
      </c>
      <c r="AZ248" s="1">
        <v>8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8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 t="s">
        <v>22</v>
      </c>
    </row>
    <row r="249" spans="1:80" x14ac:dyDescent="0.25">
      <c r="A249" s="1">
        <v>3347</v>
      </c>
      <c r="B249" s="1">
        <v>0</v>
      </c>
      <c r="C249" s="1">
        <v>0</v>
      </c>
      <c r="D249" s="1">
        <v>4</v>
      </c>
      <c r="E249" s="1">
        <v>0</v>
      </c>
      <c r="F249" s="1">
        <v>0</v>
      </c>
      <c r="G249" s="1">
        <v>8</v>
      </c>
      <c r="H249" s="1">
        <v>16</v>
      </c>
      <c r="I249" s="1">
        <v>0</v>
      </c>
      <c r="J249" s="1">
        <v>1</v>
      </c>
      <c r="K249" s="1">
        <v>2</v>
      </c>
      <c r="L249" s="1">
        <v>0</v>
      </c>
      <c r="M249" s="1">
        <v>0</v>
      </c>
      <c r="N249" s="1">
        <v>42</v>
      </c>
      <c r="O249" s="1">
        <v>6</v>
      </c>
      <c r="P249" s="1">
        <v>54</v>
      </c>
      <c r="Q249" s="1">
        <v>18</v>
      </c>
      <c r="R249" s="1">
        <v>0</v>
      </c>
      <c r="S249" s="1">
        <v>68</v>
      </c>
      <c r="T249" s="1">
        <v>31</v>
      </c>
      <c r="U249" s="1">
        <v>63</v>
      </c>
      <c r="V249" s="1">
        <v>2</v>
      </c>
      <c r="W249" s="1">
        <v>10</v>
      </c>
      <c r="X249" s="1">
        <v>1</v>
      </c>
      <c r="Y249" s="1">
        <v>0</v>
      </c>
      <c r="Z249" s="1">
        <v>0</v>
      </c>
      <c r="AA249" s="1">
        <v>128</v>
      </c>
      <c r="AB249" s="1">
        <v>10</v>
      </c>
      <c r="AC249" s="1">
        <v>17</v>
      </c>
      <c r="AD249" s="1">
        <v>15</v>
      </c>
      <c r="AE249" s="1">
        <v>1</v>
      </c>
      <c r="AF249" s="1">
        <v>12</v>
      </c>
      <c r="AG249" s="1">
        <v>13</v>
      </c>
      <c r="AH249" s="1">
        <v>24</v>
      </c>
      <c r="AI249" s="1">
        <v>9</v>
      </c>
      <c r="AJ249" s="1">
        <v>0</v>
      </c>
      <c r="AK249" s="1">
        <v>83</v>
      </c>
      <c r="AL249" s="1">
        <v>72</v>
      </c>
      <c r="AM249" s="1">
        <v>47</v>
      </c>
      <c r="AN249" s="1">
        <v>13</v>
      </c>
      <c r="AO249" s="1">
        <v>43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8</v>
      </c>
      <c r="AV249" s="1">
        <v>8</v>
      </c>
      <c r="AW249" s="1">
        <v>0</v>
      </c>
      <c r="AX249" s="1">
        <v>0</v>
      </c>
      <c r="AY249" s="1">
        <v>0</v>
      </c>
      <c r="AZ249" s="1">
        <v>1</v>
      </c>
      <c r="BA249" s="1">
        <v>0</v>
      </c>
      <c r="BB249" s="1">
        <v>0</v>
      </c>
      <c r="BC249" s="1">
        <v>8</v>
      </c>
      <c r="BD249" s="1">
        <v>0</v>
      </c>
      <c r="BE249" s="1">
        <v>28</v>
      </c>
      <c r="BF249" s="1">
        <v>18</v>
      </c>
      <c r="BG249" s="1">
        <v>4</v>
      </c>
      <c r="BH249" s="1">
        <v>1</v>
      </c>
      <c r="BI249" s="1">
        <v>12</v>
      </c>
      <c r="BJ249" s="1">
        <v>0</v>
      </c>
      <c r="BK249" s="1">
        <v>0</v>
      </c>
      <c r="BL249" s="1">
        <v>36</v>
      </c>
      <c r="BM249" s="1">
        <v>67</v>
      </c>
      <c r="BN249" s="1">
        <v>0</v>
      </c>
      <c r="BO249" s="1">
        <v>1</v>
      </c>
      <c r="BP249" s="1">
        <v>2</v>
      </c>
      <c r="BQ249" s="1">
        <v>73</v>
      </c>
      <c r="BR249" s="1">
        <v>0</v>
      </c>
      <c r="BS249" s="1">
        <v>70</v>
      </c>
      <c r="BT249" s="1">
        <v>55</v>
      </c>
      <c r="BU249" s="1">
        <v>0</v>
      </c>
      <c r="BV249" s="1">
        <v>80</v>
      </c>
      <c r="BW249" s="1">
        <v>0</v>
      </c>
      <c r="BX249" s="1">
        <v>8</v>
      </c>
      <c r="BY249" s="1">
        <v>0</v>
      </c>
      <c r="BZ249" s="1">
        <v>26</v>
      </c>
      <c r="CA249" s="1">
        <v>0</v>
      </c>
      <c r="CB249" s="1" t="s">
        <v>23</v>
      </c>
    </row>
    <row r="250" spans="1:80" x14ac:dyDescent="0.25">
      <c r="A250" s="1">
        <v>2892</v>
      </c>
      <c r="B250" s="1">
        <v>16</v>
      </c>
      <c r="C250" s="1">
        <v>0</v>
      </c>
      <c r="D250" s="1">
        <v>18</v>
      </c>
      <c r="E250" s="1">
        <v>1</v>
      </c>
      <c r="F250" s="1">
        <v>8</v>
      </c>
      <c r="G250" s="1">
        <v>65</v>
      </c>
      <c r="H250" s="1">
        <v>82</v>
      </c>
      <c r="I250" s="1">
        <v>0</v>
      </c>
      <c r="J250" s="1">
        <v>67</v>
      </c>
      <c r="K250" s="1">
        <v>10</v>
      </c>
      <c r="L250" s="1">
        <v>9</v>
      </c>
      <c r="M250" s="1">
        <v>0</v>
      </c>
      <c r="N250" s="1">
        <v>0</v>
      </c>
      <c r="O250" s="1">
        <v>0</v>
      </c>
      <c r="P250" s="1">
        <v>41</v>
      </c>
      <c r="Q250" s="1">
        <v>0</v>
      </c>
      <c r="R250" s="1">
        <v>103</v>
      </c>
      <c r="S250" s="1">
        <v>24</v>
      </c>
      <c r="T250" s="1">
        <v>0</v>
      </c>
      <c r="U250" s="1">
        <v>115</v>
      </c>
      <c r="V250" s="1">
        <v>16</v>
      </c>
      <c r="W250" s="1">
        <v>34</v>
      </c>
      <c r="X250" s="1">
        <v>21</v>
      </c>
      <c r="Y250" s="1">
        <v>0</v>
      </c>
      <c r="Z250" s="1">
        <v>0</v>
      </c>
      <c r="AA250" s="1">
        <v>17</v>
      </c>
      <c r="AB250" s="1">
        <v>132</v>
      </c>
      <c r="AC250" s="1">
        <v>8</v>
      </c>
      <c r="AD250" s="1">
        <v>17</v>
      </c>
      <c r="AE250" s="1">
        <v>16</v>
      </c>
      <c r="AF250" s="1">
        <v>0</v>
      </c>
      <c r="AG250" s="1">
        <v>33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24</v>
      </c>
      <c r="AN250" s="1">
        <v>0</v>
      </c>
      <c r="AO250" s="1">
        <v>8</v>
      </c>
      <c r="AP250" s="1">
        <v>50</v>
      </c>
      <c r="AQ250" s="1">
        <v>0</v>
      </c>
      <c r="AR250" s="1">
        <v>56</v>
      </c>
      <c r="AS250" s="1">
        <v>0</v>
      </c>
      <c r="AT250" s="1">
        <v>0</v>
      </c>
      <c r="AU250" s="1">
        <v>25</v>
      </c>
      <c r="AV250" s="1">
        <v>8</v>
      </c>
      <c r="AW250" s="1">
        <v>17</v>
      </c>
      <c r="AX250" s="1">
        <v>0</v>
      </c>
      <c r="AY250" s="1">
        <v>16</v>
      </c>
      <c r="AZ250" s="1">
        <v>0</v>
      </c>
      <c r="BA250" s="1">
        <v>1</v>
      </c>
      <c r="BB250" s="1">
        <v>41</v>
      </c>
      <c r="BC250" s="1">
        <v>1</v>
      </c>
      <c r="BD250" s="1">
        <v>0</v>
      </c>
      <c r="BE250" s="1">
        <v>57</v>
      </c>
      <c r="BF250" s="1">
        <v>77</v>
      </c>
      <c r="BG250" s="1">
        <v>9</v>
      </c>
      <c r="BH250" s="1">
        <v>83</v>
      </c>
      <c r="BI250" s="1">
        <v>8</v>
      </c>
      <c r="BJ250" s="1">
        <v>16</v>
      </c>
      <c r="BK250" s="1">
        <v>1</v>
      </c>
      <c r="BL250" s="1">
        <v>0</v>
      </c>
      <c r="BM250" s="1">
        <v>0</v>
      </c>
      <c r="BN250" s="1">
        <v>1</v>
      </c>
      <c r="BO250" s="1">
        <v>0</v>
      </c>
      <c r="BP250" s="1">
        <v>8</v>
      </c>
      <c r="BQ250" s="1">
        <v>20</v>
      </c>
      <c r="BR250" s="1">
        <v>16</v>
      </c>
      <c r="BS250" s="1">
        <v>33</v>
      </c>
      <c r="BT250" s="1">
        <v>8</v>
      </c>
      <c r="BU250" s="1">
        <v>24</v>
      </c>
      <c r="BV250" s="1">
        <v>126</v>
      </c>
      <c r="BW250" s="1">
        <v>8</v>
      </c>
      <c r="BX250" s="1">
        <v>9</v>
      </c>
      <c r="BY250" s="1">
        <v>0</v>
      </c>
      <c r="BZ250" s="1">
        <v>0</v>
      </c>
      <c r="CA250" s="1">
        <v>0</v>
      </c>
      <c r="CB250" s="1" t="s">
        <v>24</v>
      </c>
    </row>
    <row r="251" spans="1:80" x14ac:dyDescent="0.25">
      <c r="A251" s="1">
        <v>9273</v>
      </c>
      <c r="B251" s="1">
        <v>24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8</v>
      </c>
      <c r="O251" s="1">
        <v>2</v>
      </c>
      <c r="P251" s="1">
        <v>0</v>
      </c>
      <c r="Q251" s="1">
        <v>20</v>
      </c>
      <c r="R251" s="1">
        <v>1</v>
      </c>
      <c r="S251" s="1">
        <v>8</v>
      </c>
      <c r="T251" s="1">
        <v>11</v>
      </c>
      <c r="U251" s="1">
        <v>58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11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20</v>
      </c>
      <c r="AJ251" s="1">
        <v>0</v>
      </c>
      <c r="AK251" s="1">
        <v>3</v>
      </c>
      <c r="AL251" s="1">
        <v>9</v>
      </c>
      <c r="AM251" s="1">
        <v>1</v>
      </c>
      <c r="AN251" s="1">
        <v>2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9</v>
      </c>
      <c r="AX251" s="1">
        <v>0</v>
      </c>
      <c r="AY251" s="1">
        <v>0</v>
      </c>
      <c r="AZ251" s="1">
        <v>8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10</v>
      </c>
      <c r="BG251" s="1">
        <v>0</v>
      </c>
      <c r="BH251" s="1">
        <v>0</v>
      </c>
      <c r="BI251" s="1">
        <v>0</v>
      </c>
      <c r="BJ251" s="1">
        <v>0</v>
      </c>
      <c r="BK251" s="1">
        <v>1</v>
      </c>
      <c r="BL251" s="1">
        <v>0</v>
      </c>
      <c r="BM251" s="1">
        <v>28</v>
      </c>
      <c r="BN251" s="1">
        <v>2</v>
      </c>
      <c r="BO251" s="1">
        <v>8</v>
      </c>
      <c r="BP251" s="1">
        <v>0</v>
      </c>
      <c r="BQ251" s="1">
        <v>9</v>
      </c>
      <c r="BR251" s="1">
        <v>0</v>
      </c>
      <c r="BS251" s="1">
        <v>1</v>
      </c>
      <c r="BT251" s="1">
        <v>2</v>
      </c>
      <c r="BU251" s="1">
        <v>0</v>
      </c>
      <c r="BV251" s="1">
        <v>9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 t="s">
        <v>24</v>
      </c>
    </row>
    <row r="252" spans="1:80" x14ac:dyDescent="0.25">
      <c r="A252" s="1">
        <v>9796</v>
      </c>
      <c r="B252" s="1">
        <v>0</v>
      </c>
      <c r="C252" s="1">
        <v>0</v>
      </c>
      <c r="D252" s="1">
        <v>1</v>
      </c>
      <c r="E252" s="1">
        <v>0</v>
      </c>
      <c r="F252" s="1">
        <v>24</v>
      </c>
      <c r="G252" s="1">
        <v>0</v>
      </c>
      <c r="H252" s="1">
        <v>0</v>
      </c>
      <c r="I252" s="1">
        <v>8</v>
      </c>
      <c r="J252" s="1">
        <v>16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9</v>
      </c>
      <c r="T252" s="1">
        <v>1</v>
      </c>
      <c r="U252" s="1">
        <v>16</v>
      </c>
      <c r="V252" s="1">
        <v>9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18</v>
      </c>
      <c r="AC252" s="1">
        <v>0</v>
      </c>
      <c r="AD252" s="1">
        <v>0</v>
      </c>
      <c r="AE252" s="1">
        <v>16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16</v>
      </c>
      <c r="AN252" s="1">
        <v>8</v>
      </c>
      <c r="AO252" s="1">
        <v>8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16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8</v>
      </c>
      <c r="BG252" s="1">
        <v>16</v>
      </c>
      <c r="BH252" s="1">
        <v>8</v>
      </c>
      <c r="BI252" s="1">
        <v>8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17</v>
      </c>
      <c r="BR252" s="1">
        <v>0</v>
      </c>
      <c r="BS252" s="1">
        <v>8</v>
      </c>
      <c r="BT252" s="1">
        <v>0</v>
      </c>
      <c r="BU252" s="1">
        <v>0</v>
      </c>
      <c r="BV252" s="1">
        <v>9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 t="s">
        <v>24</v>
      </c>
    </row>
    <row r="253" spans="1:80" x14ac:dyDescent="0.25">
      <c r="A253" s="1">
        <v>24386</v>
      </c>
      <c r="B253" s="1">
        <v>0</v>
      </c>
      <c r="C253" s="1">
        <v>0</v>
      </c>
      <c r="D253" s="1">
        <v>0</v>
      </c>
      <c r="E253" s="1">
        <v>8</v>
      </c>
      <c r="F253" s="1">
        <v>0</v>
      </c>
      <c r="G253" s="1">
        <v>0</v>
      </c>
      <c r="H253" s="1">
        <v>0</v>
      </c>
      <c r="I253" s="1">
        <v>16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16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1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 t="s">
        <v>24</v>
      </c>
    </row>
    <row r="254" spans="1:80" x14ac:dyDescent="0.25">
      <c r="A254" s="1">
        <v>26420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8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8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1</v>
      </c>
      <c r="AW254" s="1">
        <v>0</v>
      </c>
      <c r="AX254" s="1">
        <v>0</v>
      </c>
      <c r="AY254" s="1">
        <v>0</v>
      </c>
      <c r="AZ254" s="1">
        <v>8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8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 t="s">
        <v>24</v>
      </c>
    </row>
    <row r="255" spans="1:80" x14ac:dyDescent="0.25">
      <c r="A255" s="1">
        <v>26943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8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16</v>
      </c>
      <c r="AI255" s="1">
        <v>9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 t="s">
        <v>24</v>
      </c>
    </row>
    <row r="256" spans="1:80" x14ac:dyDescent="0.25">
      <c r="A256" s="1">
        <v>4017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10</v>
      </c>
      <c r="R256" s="1">
        <v>0</v>
      </c>
      <c r="S256" s="1">
        <v>0</v>
      </c>
      <c r="T256" s="1">
        <v>993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8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 t="s">
        <v>25</v>
      </c>
    </row>
    <row r="257" spans="1:80" x14ac:dyDescent="0.25">
      <c r="A257" s="1">
        <v>30509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16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8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 t="s">
        <v>25</v>
      </c>
    </row>
    <row r="258" spans="1:80" x14ac:dyDescent="0.25">
      <c r="A258" s="1">
        <v>230</v>
      </c>
      <c r="B258" s="1">
        <v>1232</v>
      </c>
      <c r="C258" s="1">
        <v>392</v>
      </c>
      <c r="D258" s="1">
        <v>90</v>
      </c>
      <c r="E258" s="1">
        <v>527</v>
      </c>
      <c r="F258" s="1">
        <v>701</v>
      </c>
      <c r="G258" s="1">
        <v>837</v>
      </c>
      <c r="H258" s="1">
        <v>855</v>
      </c>
      <c r="I258" s="1">
        <v>293</v>
      </c>
      <c r="J258" s="1">
        <v>915</v>
      </c>
      <c r="K258" s="1">
        <v>276</v>
      </c>
      <c r="L258" s="1">
        <v>319</v>
      </c>
      <c r="M258" s="1">
        <v>1544</v>
      </c>
      <c r="N258" s="1">
        <v>173</v>
      </c>
      <c r="O258" s="1">
        <v>0</v>
      </c>
      <c r="P258" s="1">
        <v>267</v>
      </c>
      <c r="Q258" s="1">
        <v>10</v>
      </c>
      <c r="R258" s="1">
        <v>780</v>
      </c>
      <c r="S258" s="1">
        <v>166</v>
      </c>
      <c r="T258" s="1">
        <v>40</v>
      </c>
      <c r="U258" s="1">
        <v>532</v>
      </c>
      <c r="V258" s="1">
        <v>67</v>
      </c>
      <c r="W258" s="1">
        <v>301</v>
      </c>
      <c r="X258" s="1">
        <v>64</v>
      </c>
      <c r="Y258" s="1">
        <v>198</v>
      </c>
      <c r="Z258" s="1">
        <v>0</v>
      </c>
      <c r="AA258" s="1">
        <v>245</v>
      </c>
      <c r="AB258" s="1">
        <v>1081</v>
      </c>
      <c r="AC258" s="1">
        <v>317</v>
      </c>
      <c r="AD258" s="1">
        <v>219</v>
      </c>
      <c r="AE258" s="1">
        <v>303</v>
      </c>
      <c r="AF258" s="1">
        <v>26</v>
      </c>
      <c r="AG258" s="1">
        <v>101</v>
      </c>
      <c r="AH258" s="1">
        <v>7</v>
      </c>
      <c r="AI258" s="1">
        <v>25</v>
      </c>
      <c r="AJ258" s="1">
        <v>20</v>
      </c>
      <c r="AK258" s="1">
        <v>16</v>
      </c>
      <c r="AL258" s="1">
        <v>159</v>
      </c>
      <c r="AM258" s="1">
        <v>138</v>
      </c>
      <c r="AN258" s="1">
        <v>63</v>
      </c>
      <c r="AO258" s="1">
        <v>111</v>
      </c>
      <c r="AP258" s="1">
        <v>1074</v>
      </c>
      <c r="AQ258" s="1">
        <v>459</v>
      </c>
      <c r="AR258" s="1">
        <v>609</v>
      </c>
      <c r="AS258" s="1">
        <v>282</v>
      </c>
      <c r="AT258" s="1">
        <v>177</v>
      </c>
      <c r="AU258" s="1">
        <v>187</v>
      </c>
      <c r="AV258" s="1">
        <v>823</v>
      </c>
      <c r="AW258" s="1">
        <v>1723</v>
      </c>
      <c r="AX258" s="1">
        <v>470</v>
      </c>
      <c r="AY258" s="1">
        <v>226</v>
      </c>
      <c r="AZ258" s="1">
        <v>746</v>
      </c>
      <c r="BA258" s="1">
        <v>419</v>
      </c>
      <c r="BB258" s="1">
        <v>435</v>
      </c>
      <c r="BC258" s="1">
        <v>5</v>
      </c>
      <c r="BD258" s="1">
        <v>363</v>
      </c>
      <c r="BE258" s="1">
        <v>1006</v>
      </c>
      <c r="BF258" s="1">
        <v>914</v>
      </c>
      <c r="BG258" s="1">
        <v>472</v>
      </c>
      <c r="BH258" s="1">
        <v>975</v>
      </c>
      <c r="BI258" s="1">
        <v>198</v>
      </c>
      <c r="BJ258" s="1">
        <v>178</v>
      </c>
      <c r="BK258" s="1">
        <v>469</v>
      </c>
      <c r="BL258" s="1">
        <v>52</v>
      </c>
      <c r="BM258" s="1">
        <v>273</v>
      </c>
      <c r="BN258" s="1">
        <v>1607</v>
      </c>
      <c r="BO258" s="1">
        <v>229</v>
      </c>
      <c r="BP258" s="1">
        <v>204</v>
      </c>
      <c r="BQ258" s="1">
        <v>168</v>
      </c>
      <c r="BR258" s="1">
        <v>329</v>
      </c>
      <c r="BS258" s="1">
        <v>269</v>
      </c>
      <c r="BT258" s="1">
        <v>145</v>
      </c>
      <c r="BU258" s="1">
        <v>290</v>
      </c>
      <c r="BV258" s="1">
        <v>529</v>
      </c>
      <c r="BW258" s="1">
        <v>172</v>
      </c>
      <c r="BX258" s="1">
        <v>181</v>
      </c>
      <c r="BY258" s="1">
        <v>114</v>
      </c>
      <c r="BZ258" s="1">
        <v>92</v>
      </c>
      <c r="CA258" s="1">
        <v>322</v>
      </c>
      <c r="CB258" s="1" t="s">
        <v>26</v>
      </c>
    </row>
    <row r="259" spans="1:80" x14ac:dyDescent="0.25">
      <c r="A259" s="1">
        <v>623</v>
      </c>
      <c r="B259" s="1">
        <v>537</v>
      </c>
      <c r="C259" s="1">
        <v>5</v>
      </c>
      <c r="D259" s="1">
        <v>0</v>
      </c>
      <c r="E259" s="1">
        <v>58</v>
      </c>
      <c r="F259" s="1">
        <v>5</v>
      </c>
      <c r="G259" s="1">
        <v>25</v>
      </c>
      <c r="H259" s="1">
        <v>135</v>
      </c>
      <c r="I259" s="1">
        <v>8</v>
      </c>
      <c r="J259" s="1">
        <v>4</v>
      </c>
      <c r="K259" s="1">
        <v>4</v>
      </c>
      <c r="L259" s="1">
        <v>12</v>
      </c>
      <c r="M259" s="1">
        <v>16</v>
      </c>
      <c r="N259" s="1">
        <v>89</v>
      </c>
      <c r="O259" s="1">
        <v>22</v>
      </c>
      <c r="P259" s="1">
        <v>69</v>
      </c>
      <c r="Q259" s="1">
        <v>400</v>
      </c>
      <c r="R259" s="1">
        <v>205</v>
      </c>
      <c r="S259" s="1">
        <v>41</v>
      </c>
      <c r="T259" s="1">
        <v>5355</v>
      </c>
      <c r="U259" s="1">
        <v>130</v>
      </c>
      <c r="V259" s="1">
        <v>9</v>
      </c>
      <c r="W259" s="1">
        <v>6</v>
      </c>
      <c r="X259" s="1">
        <v>0</v>
      </c>
      <c r="Y259" s="1">
        <v>12</v>
      </c>
      <c r="Z259" s="1">
        <v>0</v>
      </c>
      <c r="AA259" s="1">
        <v>110</v>
      </c>
      <c r="AB259" s="1">
        <v>186</v>
      </c>
      <c r="AC259" s="1">
        <v>4</v>
      </c>
      <c r="AD259" s="1">
        <v>0</v>
      </c>
      <c r="AE259" s="1">
        <v>0</v>
      </c>
      <c r="AF259" s="1">
        <v>16</v>
      </c>
      <c r="AG259" s="1">
        <v>4</v>
      </c>
      <c r="AH259" s="1">
        <v>35</v>
      </c>
      <c r="AI259" s="1">
        <v>86</v>
      </c>
      <c r="AJ259" s="1">
        <v>0</v>
      </c>
      <c r="AK259" s="1">
        <v>79</v>
      </c>
      <c r="AL259" s="1">
        <v>35</v>
      </c>
      <c r="AM259" s="1">
        <v>44</v>
      </c>
      <c r="AN259" s="1">
        <v>8</v>
      </c>
      <c r="AO259" s="1">
        <v>51</v>
      </c>
      <c r="AP259" s="1">
        <v>14</v>
      </c>
      <c r="AQ259" s="1">
        <v>26</v>
      </c>
      <c r="AR259" s="1">
        <v>78</v>
      </c>
      <c r="AS259" s="1">
        <v>28</v>
      </c>
      <c r="AT259" s="1">
        <v>14</v>
      </c>
      <c r="AU259" s="1">
        <v>49</v>
      </c>
      <c r="AV259" s="1">
        <v>116</v>
      </c>
      <c r="AW259" s="1">
        <v>467</v>
      </c>
      <c r="AX259" s="1">
        <v>52</v>
      </c>
      <c r="AY259" s="1">
        <v>289</v>
      </c>
      <c r="AZ259" s="1">
        <v>463</v>
      </c>
      <c r="BA259" s="1">
        <v>1</v>
      </c>
      <c r="BB259" s="1">
        <v>0</v>
      </c>
      <c r="BC259" s="1">
        <v>1</v>
      </c>
      <c r="BD259" s="1">
        <v>0</v>
      </c>
      <c r="BE259" s="1">
        <v>20</v>
      </c>
      <c r="BF259" s="1">
        <v>131</v>
      </c>
      <c r="BG259" s="1">
        <v>4</v>
      </c>
      <c r="BH259" s="1">
        <v>4</v>
      </c>
      <c r="BI259" s="1">
        <v>0</v>
      </c>
      <c r="BJ259" s="1">
        <v>0</v>
      </c>
      <c r="BK259" s="1">
        <v>0</v>
      </c>
      <c r="BL259" s="1">
        <v>52</v>
      </c>
      <c r="BM259" s="1">
        <v>222</v>
      </c>
      <c r="BN259" s="1">
        <v>183</v>
      </c>
      <c r="BO259" s="1">
        <v>86</v>
      </c>
      <c r="BP259" s="1">
        <v>36</v>
      </c>
      <c r="BQ259" s="1">
        <v>50</v>
      </c>
      <c r="BR259" s="1">
        <v>441</v>
      </c>
      <c r="BS259" s="1">
        <v>83</v>
      </c>
      <c r="BT259" s="1">
        <v>24</v>
      </c>
      <c r="BU259" s="1">
        <v>0</v>
      </c>
      <c r="BV259" s="1">
        <v>142</v>
      </c>
      <c r="BW259" s="1">
        <v>0</v>
      </c>
      <c r="BX259" s="1">
        <v>4</v>
      </c>
      <c r="BY259" s="1">
        <v>0</v>
      </c>
      <c r="BZ259" s="1">
        <v>4</v>
      </c>
      <c r="CA259" s="1">
        <v>25</v>
      </c>
      <c r="CB259" s="1" t="s">
        <v>26</v>
      </c>
    </row>
    <row r="260" spans="1:80" x14ac:dyDescent="0.25">
      <c r="A260" s="1">
        <v>917</v>
      </c>
      <c r="B260" s="1">
        <v>81</v>
      </c>
      <c r="C260" s="1">
        <v>32</v>
      </c>
      <c r="D260" s="1">
        <v>1</v>
      </c>
      <c r="E260" s="1">
        <v>282</v>
      </c>
      <c r="F260" s="1">
        <v>24</v>
      </c>
      <c r="G260" s="1">
        <v>117</v>
      </c>
      <c r="H260" s="1">
        <v>27</v>
      </c>
      <c r="I260" s="1">
        <v>74</v>
      </c>
      <c r="J260" s="1">
        <v>13</v>
      </c>
      <c r="K260" s="1">
        <v>1</v>
      </c>
      <c r="L260" s="1">
        <v>195</v>
      </c>
      <c r="M260" s="1">
        <v>153</v>
      </c>
      <c r="N260" s="1">
        <v>49</v>
      </c>
      <c r="O260" s="1">
        <v>0</v>
      </c>
      <c r="P260" s="1">
        <v>56</v>
      </c>
      <c r="Q260" s="1">
        <v>12</v>
      </c>
      <c r="R260" s="1">
        <v>38</v>
      </c>
      <c r="S260" s="1">
        <v>8</v>
      </c>
      <c r="T260" s="1">
        <v>22</v>
      </c>
      <c r="U260" s="1">
        <v>16</v>
      </c>
      <c r="V260" s="1">
        <v>21</v>
      </c>
      <c r="W260" s="1">
        <v>61</v>
      </c>
      <c r="X260" s="1">
        <v>0</v>
      </c>
      <c r="Y260" s="1">
        <v>191</v>
      </c>
      <c r="Z260" s="1">
        <v>0</v>
      </c>
      <c r="AA260" s="1">
        <v>57</v>
      </c>
      <c r="AB260" s="1">
        <v>41</v>
      </c>
      <c r="AC260" s="1">
        <v>36</v>
      </c>
      <c r="AD260" s="1">
        <v>5</v>
      </c>
      <c r="AE260" s="1">
        <v>52</v>
      </c>
      <c r="AF260" s="1">
        <v>14</v>
      </c>
      <c r="AG260" s="1">
        <v>0</v>
      </c>
      <c r="AH260" s="1">
        <v>0</v>
      </c>
      <c r="AI260" s="1">
        <v>5</v>
      </c>
      <c r="AJ260" s="1">
        <v>0</v>
      </c>
      <c r="AK260" s="1">
        <v>0</v>
      </c>
      <c r="AL260" s="1">
        <v>35</v>
      </c>
      <c r="AM260" s="1">
        <v>55</v>
      </c>
      <c r="AN260" s="1">
        <v>4</v>
      </c>
      <c r="AO260" s="1">
        <v>25</v>
      </c>
      <c r="AP260" s="1">
        <v>85</v>
      </c>
      <c r="AQ260" s="1">
        <v>428</v>
      </c>
      <c r="AR260" s="1">
        <v>96</v>
      </c>
      <c r="AS260" s="1">
        <v>80</v>
      </c>
      <c r="AT260" s="1">
        <v>84</v>
      </c>
      <c r="AU260" s="1">
        <v>74</v>
      </c>
      <c r="AV260" s="1">
        <v>905</v>
      </c>
      <c r="AW260" s="1">
        <v>891</v>
      </c>
      <c r="AX260" s="1">
        <v>315</v>
      </c>
      <c r="AY260" s="1">
        <v>39</v>
      </c>
      <c r="AZ260" s="1">
        <v>61</v>
      </c>
      <c r="BA260" s="1">
        <v>3</v>
      </c>
      <c r="BB260" s="1">
        <v>8</v>
      </c>
      <c r="BC260" s="1">
        <v>1</v>
      </c>
      <c r="BD260" s="1">
        <v>7</v>
      </c>
      <c r="BE260" s="1">
        <v>66</v>
      </c>
      <c r="BF260" s="1">
        <v>39</v>
      </c>
      <c r="BG260" s="1">
        <v>75</v>
      </c>
      <c r="BH260" s="1">
        <v>3</v>
      </c>
      <c r="BI260" s="1">
        <v>18</v>
      </c>
      <c r="BJ260" s="1">
        <v>0</v>
      </c>
      <c r="BK260" s="1">
        <v>30</v>
      </c>
      <c r="BL260" s="1">
        <v>90</v>
      </c>
      <c r="BM260" s="1">
        <v>94</v>
      </c>
      <c r="BN260" s="1">
        <v>1354</v>
      </c>
      <c r="BO260" s="1">
        <v>64</v>
      </c>
      <c r="BP260" s="1">
        <v>5</v>
      </c>
      <c r="BQ260" s="1">
        <v>2</v>
      </c>
      <c r="BR260" s="1">
        <v>29</v>
      </c>
      <c r="BS260" s="1">
        <v>30</v>
      </c>
      <c r="BT260" s="1">
        <v>47</v>
      </c>
      <c r="BU260" s="1">
        <v>57</v>
      </c>
      <c r="BV260" s="1">
        <v>36</v>
      </c>
      <c r="BW260" s="1">
        <v>45</v>
      </c>
      <c r="BX260" s="1">
        <v>1</v>
      </c>
      <c r="BY260" s="1">
        <v>8</v>
      </c>
      <c r="BZ260" s="1">
        <v>9</v>
      </c>
      <c r="CA260" s="1">
        <v>266</v>
      </c>
      <c r="CB260" s="1" t="s">
        <v>26</v>
      </c>
    </row>
    <row r="261" spans="1:80" x14ac:dyDescent="0.25">
      <c r="A261" s="1">
        <v>1201</v>
      </c>
      <c r="B261" s="1">
        <v>29</v>
      </c>
      <c r="C261" s="1">
        <v>11</v>
      </c>
      <c r="D261" s="1">
        <v>0</v>
      </c>
      <c r="E261" s="1">
        <v>341</v>
      </c>
      <c r="F261" s="1">
        <v>6</v>
      </c>
      <c r="G261" s="1">
        <v>21</v>
      </c>
      <c r="H261" s="1">
        <v>19</v>
      </c>
      <c r="I261" s="1">
        <v>1</v>
      </c>
      <c r="J261" s="1">
        <v>12</v>
      </c>
      <c r="K261" s="1">
        <v>27</v>
      </c>
      <c r="L261" s="1">
        <v>99</v>
      </c>
      <c r="M261" s="1">
        <v>46</v>
      </c>
      <c r="N261" s="1">
        <v>12</v>
      </c>
      <c r="O261" s="1">
        <v>0</v>
      </c>
      <c r="P261" s="1">
        <v>18</v>
      </c>
      <c r="Q261" s="1">
        <v>16</v>
      </c>
      <c r="R261" s="1">
        <v>62</v>
      </c>
      <c r="S261" s="1">
        <v>10</v>
      </c>
      <c r="T261" s="1">
        <v>2</v>
      </c>
      <c r="U261" s="1">
        <v>562</v>
      </c>
      <c r="V261" s="1">
        <v>10</v>
      </c>
      <c r="W261" s="1">
        <v>32</v>
      </c>
      <c r="X261" s="1">
        <v>1</v>
      </c>
      <c r="Y261" s="1">
        <v>131</v>
      </c>
      <c r="Z261" s="1">
        <v>1</v>
      </c>
      <c r="AA261" s="1">
        <v>10</v>
      </c>
      <c r="AB261" s="1">
        <v>12</v>
      </c>
      <c r="AC261" s="1">
        <v>2</v>
      </c>
      <c r="AD261" s="1">
        <v>53</v>
      </c>
      <c r="AE261" s="1">
        <v>1</v>
      </c>
      <c r="AF261" s="1">
        <v>34</v>
      </c>
      <c r="AG261" s="1">
        <v>10</v>
      </c>
      <c r="AH261" s="1">
        <v>5</v>
      </c>
      <c r="AI261" s="1">
        <v>0</v>
      </c>
      <c r="AJ261" s="1">
        <v>1</v>
      </c>
      <c r="AK261" s="1">
        <v>5</v>
      </c>
      <c r="AL261" s="1">
        <v>19</v>
      </c>
      <c r="AM261" s="1">
        <v>16</v>
      </c>
      <c r="AN261" s="1">
        <v>8</v>
      </c>
      <c r="AO261" s="1">
        <v>4</v>
      </c>
      <c r="AP261" s="1">
        <v>29</v>
      </c>
      <c r="AQ261" s="1">
        <v>18</v>
      </c>
      <c r="AR261" s="1">
        <v>78</v>
      </c>
      <c r="AS261" s="1">
        <v>9</v>
      </c>
      <c r="AT261" s="1">
        <v>92</v>
      </c>
      <c r="AU261" s="1">
        <v>25</v>
      </c>
      <c r="AV261" s="1">
        <v>40</v>
      </c>
      <c r="AW261" s="1">
        <v>131</v>
      </c>
      <c r="AX261" s="1">
        <v>26</v>
      </c>
      <c r="AY261" s="1">
        <v>619</v>
      </c>
      <c r="AZ261" s="1">
        <v>24</v>
      </c>
      <c r="BA261" s="1">
        <v>18</v>
      </c>
      <c r="BB261" s="1">
        <v>10</v>
      </c>
      <c r="BC261" s="1">
        <v>0</v>
      </c>
      <c r="BD261" s="1">
        <v>1</v>
      </c>
      <c r="BE261" s="1">
        <v>56</v>
      </c>
      <c r="BF261" s="1">
        <v>37</v>
      </c>
      <c r="BG261" s="1">
        <v>14</v>
      </c>
      <c r="BH261" s="1">
        <v>15</v>
      </c>
      <c r="BI261" s="1">
        <v>10</v>
      </c>
      <c r="BJ261" s="1">
        <v>0</v>
      </c>
      <c r="BK261" s="1">
        <v>12</v>
      </c>
      <c r="BL261" s="1">
        <v>1</v>
      </c>
      <c r="BM261" s="1">
        <v>117</v>
      </c>
      <c r="BN261" s="1">
        <v>106</v>
      </c>
      <c r="BO261" s="1">
        <v>237</v>
      </c>
      <c r="BP261" s="1">
        <v>8</v>
      </c>
      <c r="BQ261" s="1">
        <v>5</v>
      </c>
      <c r="BR261" s="1">
        <v>941</v>
      </c>
      <c r="BS261" s="1">
        <v>196</v>
      </c>
      <c r="BT261" s="1">
        <v>7</v>
      </c>
      <c r="BU261" s="1">
        <v>25</v>
      </c>
      <c r="BV261" s="1">
        <v>593</v>
      </c>
      <c r="BW261" s="1">
        <v>1</v>
      </c>
      <c r="BX261" s="1">
        <v>109</v>
      </c>
      <c r="BY261" s="1">
        <v>16</v>
      </c>
      <c r="BZ261" s="1">
        <v>25</v>
      </c>
      <c r="CA261" s="1">
        <v>17</v>
      </c>
      <c r="CB261" s="1" t="s">
        <v>26</v>
      </c>
    </row>
    <row r="262" spans="1:80" x14ac:dyDescent="0.25">
      <c r="A262" s="1">
        <v>1697</v>
      </c>
      <c r="B262" s="1">
        <v>21</v>
      </c>
      <c r="C262" s="1">
        <v>12</v>
      </c>
      <c r="D262" s="1">
        <v>34</v>
      </c>
      <c r="E262" s="1">
        <v>34</v>
      </c>
      <c r="F262" s="1">
        <v>47</v>
      </c>
      <c r="G262" s="1">
        <v>147</v>
      </c>
      <c r="H262" s="1">
        <v>159</v>
      </c>
      <c r="I262" s="1">
        <v>38</v>
      </c>
      <c r="J262" s="1">
        <v>203</v>
      </c>
      <c r="K262" s="1">
        <v>34</v>
      </c>
      <c r="L262" s="1">
        <v>19</v>
      </c>
      <c r="M262" s="1">
        <v>33</v>
      </c>
      <c r="N262" s="1">
        <v>9</v>
      </c>
      <c r="O262" s="1">
        <v>1</v>
      </c>
      <c r="P262" s="1">
        <v>43</v>
      </c>
      <c r="Q262" s="1">
        <v>4</v>
      </c>
      <c r="R262" s="1">
        <v>11</v>
      </c>
      <c r="S262" s="1">
        <v>41</v>
      </c>
      <c r="T262" s="1">
        <v>0</v>
      </c>
      <c r="U262" s="1">
        <v>304</v>
      </c>
      <c r="V262" s="1">
        <v>8</v>
      </c>
      <c r="W262" s="1">
        <v>38</v>
      </c>
      <c r="X262" s="1">
        <v>1</v>
      </c>
      <c r="Y262" s="1">
        <v>30</v>
      </c>
      <c r="Z262" s="1">
        <v>0</v>
      </c>
      <c r="AA262" s="1">
        <v>19</v>
      </c>
      <c r="AB262" s="1">
        <v>145</v>
      </c>
      <c r="AC262" s="1">
        <v>18</v>
      </c>
      <c r="AD262" s="1">
        <v>24</v>
      </c>
      <c r="AE262" s="1">
        <v>21</v>
      </c>
      <c r="AF262" s="1">
        <v>11</v>
      </c>
      <c r="AG262" s="1">
        <v>19</v>
      </c>
      <c r="AH262" s="1">
        <v>0</v>
      </c>
      <c r="AI262" s="1">
        <v>0</v>
      </c>
      <c r="AJ262" s="1">
        <v>0</v>
      </c>
      <c r="AK262" s="1">
        <v>0</v>
      </c>
      <c r="AL262" s="1">
        <v>4</v>
      </c>
      <c r="AM262" s="1">
        <v>21</v>
      </c>
      <c r="AN262" s="1">
        <v>16</v>
      </c>
      <c r="AO262" s="1">
        <v>2</v>
      </c>
      <c r="AP262" s="1">
        <v>102</v>
      </c>
      <c r="AQ262" s="1">
        <v>61</v>
      </c>
      <c r="AR262" s="1">
        <v>42</v>
      </c>
      <c r="AS262" s="1">
        <v>10</v>
      </c>
      <c r="AT262" s="1">
        <v>20</v>
      </c>
      <c r="AU262" s="1">
        <v>82</v>
      </c>
      <c r="AV262" s="1">
        <v>19</v>
      </c>
      <c r="AW262" s="1">
        <v>164</v>
      </c>
      <c r="AX262" s="1">
        <v>39</v>
      </c>
      <c r="AY262" s="1">
        <v>35</v>
      </c>
      <c r="AZ262" s="1">
        <v>11</v>
      </c>
      <c r="BA262" s="1">
        <v>19</v>
      </c>
      <c r="BB262" s="1">
        <v>21</v>
      </c>
      <c r="BC262" s="1">
        <v>22</v>
      </c>
      <c r="BD262" s="1">
        <v>50</v>
      </c>
      <c r="BE262" s="1">
        <v>100</v>
      </c>
      <c r="BF262" s="1">
        <v>77</v>
      </c>
      <c r="BG262" s="1">
        <v>36</v>
      </c>
      <c r="BH262" s="1">
        <v>156</v>
      </c>
      <c r="BI262" s="1">
        <v>12</v>
      </c>
      <c r="BJ262" s="1">
        <v>0</v>
      </c>
      <c r="BK262" s="1">
        <v>15</v>
      </c>
      <c r="BL262" s="1">
        <v>0</v>
      </c>
      <c r="BM262" s="1">
        <v>1</v>
      </c>
      <c r="BN262" s="1">
        <v>20</v>
      </c>
      <c r="BO262" s="1">
        <v>19</v>
      </c>
      <c r="BP262" s="1">
        <v>0</v>
      </c>
      <c r="BQ262" s="1">
        <v>105</v>
      </c>
      <c r="BR262" s="1">
        <v>33</v>
      </c>
      <c r="BS262" s="1">
        <v>147</v>
      </c>
      <c r="BT262" s="1">
        <v>3</v>
      </c>
      <c r="BU262" s="1">
        <v>35</v>
      </c>
      <c r="BV262" s="1">
        <v>236</v>
      </c>
      <c r="BW262" s="1">
        <v>8</v>
      </c>
      <c r="BX262" s="1">
        <v>16</v>
      </c>
      <c r="BY262" s="1">
        <v>5</v>
      </c>
      <c r="BZ262" s="1">
        <v>12</v>
      </c>
      <c r="CA262" s="1">
        <v>1</v>
      </c>
      <c r="CB262" s="1" t="s">
        <v>26</v>
      </c>
    </row>
    <row r="263" spans="1:80" x14ac:dyDescent="0.25">
      <c r="A263" s="1">
        <v>2240</v>
      </c>
      <c r="B263" s="1">
        <v>22</v>
      </c>
      <c r="C263" s="1">
        <v>20</v>
      </c>
      <c r="D263" s="1">
        <v>1</v>
      </c>
      <c r="E263" s="1">
        <v>52</v>
      </c>
      <c r="F263" s="1">
        <v>32</v>
      </c>
      <c r="G263" s="1">
        <v>72</v>
      </c>
      <c r="H263" s="1">
        <v>24</v>
      </c>
      <c r="I263" s="1">
        <v>8</v>
      </c>
      <c r="J263" s="1">
        <v>50</v>
      </c>
      <c r="K263" s="1">
        <v>9</v>
      </c>
      <c r="L263" s="1">
        <v>40</v>
      </c>
      <c r="M263" s="1">
        <v>20</v>
      </c>
      <c r="N263" s="1">
        <v>4</v>
      </c>
      <c r="O263" s="1">
        <v>8</v>
      </c>
      <c r="P263" s="1">
        <v>50</v>
      </c>
      <c r="Q263" s="1">
        <v>9</v>
      </c>
      <c r="R263" s="1">
        <v>41</v>
      </c>
      <c r="S263" s="1">
        <v>1</v>
      </c>
      <c r="T263" s="1">
        <v>5</v>
      </c>
      <c r="U263" s="1">
        <v>55</v>
      </c>
      <c r="V263" s="1">
        <v>8</v>
      </c>
      <c r="W263" s="1">
        <v>18</v>
      </c>
      <c r="X263" s="1">
        <v>0</v>
      </c>
      <c r="Y263" s="1">
        <v>41</v>
      </c>
      <c r="Z263" s="1">
        <v>0</v>
      </c>
      <c r="AA263" s="1">
        <v>21</v>
      </c>
      <c r="AB263" s="1">
        <v>43</v>
      </c>
      <c r="AC263" s="1">
        <v>9</v>
      </c>
      <c r="AD263" s="1">
        <v>4</v>
      </c>
      <c r="AE263" s="1">
        <v>18</v>
      </c>
      <c r="AF263" s="1">
        <v>24</v>
      </c>
      <c r="AG263" s="1">
        <v>14</v>
      </c>
      <c r="AH263" s="1">
        <v>0</v>
      </c>
      <c r="AI263" s="1">
        <v>5</v>
      </c>
      <c r="AJ263" s="1">
        <v>0</v>
      </c>
      <c r="AK263" s="1">
        <v>1</v>
      </c>
      <c r="AL263" s="1">
        <v>22</v>
      </c>
      <c r="AM263" s="1">
        <v>2</v>
      </c>
      <c r="AN263" s="1">
        <v>0</v>
      </c>
      <c r="AO263" s="1">
        <v>29</v>
      </c>
      <c r="AP263" s="1">
        <v>9</v>
      </c>
      <c r="AQ263" s="1">
        <v>71</v>
      </c>
      <c r="AR263" s="1">
        <v>3</v>
      </c>
      <c r="AS263" s="1">
        <v>13</v>
      </c>
      <c r="AT263" s="1">
        <v>14</v>
      </c>
      <c r="AU263" s="1">
        <v>7</v>
      </c>
      <c r="AV263" s="1">
        <v>219</v>
      </c>
      <c r="AW263" s="1">
        <v>133</v>
      </c>
      <c r="AX263" s="1">
        <v>138</v>
      </c>
      <c r="AY263" s="1">
        <v>11</v>
      </c>
      <c r="AZ263" s="1">
        <v>15</v>
      </c>
      <c r="BA263" s="1">
        <v>2</v>
      </c>
      <c r="BB263" s="1">
        <v>36</v>
      </c>
      <c r="BC263" s="1">
        <v>0</v>
      </c>
      <c r="BD263" s="1">
        <v>8</v>
      </c>
      <c r="BE263" s="1">
        <v>46</v>
      </c>
      <c r="BF263" s="1">
        <v>27</v>
      </c>
      <c r="BG263" s="1">
        <v>13</v>
      </c>
      <c r="BH263" s="1">
        <v>35</v>
      </c>
      <c r="BI263" s="1">
        <v>13</v>
      </c>
      <c r="BJ263" s="1">
        <v>0</v>
      </c>
      <c r="BK263" s="1">
        <v>3</v>
      </c>
      <c r="BL263" s="1">
        <v>18</v>
      </c>
      <c r="BM263" s="1">
        <v>35</v>
      </c>
      <c r="BN263" s="1">
        <v>396</v>
      </c>
      <c r="BO263" s="1">
        <v>24</v>
      </c>
      <c r="BP263" s="1">
        <v>10</v>
      </c>
      <c r="BQ263" s="1">
        <v>0</v>
      </c>
      <c r="BR263" s="1">
        <v>4</v>
      </c>
      <c r="BS263" s="1">
        <v>22</v>
      </c>
      <c r="BT263" s="1">
        <v>11</v>
      </c>
      <c r="BU263" s="1">
        <v>2</v>
      </c>
      <c r="BV263" s="1">
        <v>52</v>
      </c>
      <c r="BW263" s="1">
        <v>4</v>
      </c>
      <c r="BX263" s="1">
        <v>1</v>
      </c>
      <c r="BY263" s="1">
        <v>17</v>
      </c>
      <c r="BZ263" s="1">
        <v>9</v>
      </c>
      <c r="CA263" s="1">
        <v>99</v>
      </c>
      <c r="CB263" s="1" t="s">
        <v>26</v>
      </c>
    </row>
    <row r="264" spans="1:80" x14ac:dyDescent="0.25">
      <c r="A264" s="1">
        <v>2587</v>
      </c>
      <c r="B264" s="1">
        <v>1</v>
      </c>
      <c r="C264" s="1">
        <v>16</v>
      </c>
      <c r="D264" s="1">
        <v>0</v>
      </c>
      <c r="E264" s="1">
        <v>30</v>
      </c>
      <c r="F264" s="1">
        <v>32</v>
      </c>
      <c r="G264" s="1">
        <v>54</v>
      </c>
      <c r="H264" s="1">
        <v>156</v>
      </c>
      <c r="I264" s="1">
        <v>0</v>
      </c>
      <c r="J264" s="1">
        <v>41</v>
      </c>
      <c r="K264" s="1">
        <v>8</v>
      </c>
      <c r="L264" s="1">
        <v>0</v>
      </c>
      <c r="M264" s="1">
        <v>4</v>
      </c>
      <c r="N264" s="1">
        <v>0</v>
      </c>
      <c r="O264" s="1">
        <v>0</v>
      </c>
      <c r="P264" s="1">
        <v>16</v>
      </c>
      <c r="Q264" s="1">
        <v>0</v>
      </c>
      <c r="R264" s="1">
        <v>32</v>
      </c>
      <c r="S264" s="1">
        <v>75</v>
      </c>
      <c r="T264" s="1">
        <v>0</v>
      </c>
      <c r="U264" s="1">
        <v>73</v>
      </c>
      <c r="V264" s="1">
        <v>54</v>
      </c>
      <c r="W264" s="1">
        <v>0</v>
      </c>
      <c r="X264" s="1">
        <v>16</v>
      </c>
      <c r="Y264" s="1">
        <v>32</v>
      </c>
      <c r="Z264" s="1">
        <v>8</v>
      </c>
      <c r="AA264" s="1">
        <v>10</v>
      </c>
      <c r="AB264" s="1">
        <v>107</v>
      </c>
      <c r="AC264" s="1">
        <v>91</v>
      </c>
      <c r="AD264" s="1">
        <v>18</v>
      </c>
      <c r="AE264" s="1">
        <v>0</v>
      </c>
      <c r="AF264" s="1">
        <v>32</v>
      </c>
      <c r="AG264" s="1">
        <v>32</v>
      </c>
      <c r="AH264" s="1">
        <v>0</v>
      </c>
      <c r="AI264" s="1">
        <v>9</v>
      </c>
      <c r="AJ264" s="1">
        <v>0</v>
      </c>
      <c r="AK264" s="1">
        <v>2</v>
      </c>
      <c r="AL264" s="1">
        <v>17</v>
      </c>
      <c r="AM264" s="1">
        <v>29</v>
      </c>
      <c r="AN264" s="1">
        <v>2</v>
      </c>
      <c r="AO264" s="1">
        <v>8</v>
      </c>
      <c r="AP264" s="1">
        <v>42</v>
      </c>
      <c r="AQ264" s="1">
        <v>0</v>
      </c>
      <c r="AR264" s="1">
        <v>42</v>
      </c>
      <c r="AS264" s="1">
        <v>16</v>
      </c>
      <c r="AT264" s="1">
        <v>0</v>
      </c>
      <c r="AU264" s="1">
        <v>0</v>
      </c>
      <c r="AV264" s="1">
        <v>0</v>
      </c>
      <c r="AW264" s="1">
        <v>42</v>
      </c>
      <c r="AX264" s="1">
        <v>0</v>
      </c>
      <c r="AY264" s="1">
        <v>16</v>
      </c>
      <c r="AZ264" s="1">
        <v>0</v>
      </c>
      <c r="BA264" s="1">
        <v>9</v>
      </c>
      <c r="BB264" s="1">
        <v>8</v>
      </c>
      <c r="BC264" s="1">
        <v>9</v>
      </c>
      <c r="BD264" s="1">
        <v>12</v>
      </c>
      <c r="BE264" s="1">
        <v>68</v>
      </c>
      <c r="BF264" s="1">
        <v>162</v>
      </c>
      <c r="BG264" s="1">
        <v>16</v>
      </c>
      <c r="BH264" s="1">
        <v>43</v>
      </c>
      <c r="BI264" s="1">
        <v>9</v>
      </c>
      <c r="BJ264" s="1">
        <v>48</v>
      </c>
      <c r="BK264" s="1">
        <v>0</v>
      </c>
      <c r="BL264" s="1">
        <v>18</v>
      </c>
      <c r="BM264" s="1">
        <v>4</v>
      </c>
      <c r="BN264" s="1">
        <v>5</v>
      </c>
      <c r="BO264" s="1">
        <v>8</v>
      </c>
      <c r="BP264" s="1">
        <v>0</v>
      </c>
      <c r="BQ264" s="1">
        <v>40</v>
      </c>
      <c r="BR264" s="1">
        <v>24</v>
      </c>
      <c r="BS264" s="1">
        <v>13</v>
      </c>
      <c r="BT264" s="1">
        <v>93</v>
      </c>
      <c r="BU264" s="1">
        <v>25</v>
      </c>
      <c r="BV264" s="1">
        <v>42</v>
      </c>
      <c r="BW264" s="1">
        <v>1</v>
      </c>
      <c r="BX264" s="1">
        <v>8</v>
      </c>
      <c r="BY264" s="1">
        <v>1</v>
      </c>
      <c r="BZ264" s="1">
        <v>40</v>
      </c>
      <c r="CA264" s="1">
        <v>0</v>
      </c>
      <c r="CB264" s="1" t="s">
        <v>26</v>
      </c>
    </row>
    <row r="265" spans="1:80" x14ac:dyDescent="0.25">
      <c r="A265" s="1">
        <v>2735</v>
      </c>
      <c r="B265" s="1">
        <v>1</v>
      </c>
      <c r="C265" s="1">
        <v>1</v>
      </c>
      <c r="D265" s="1">
        <v>0</v>
      </c>
      <c r="E265" s="1">
        <v>0</v>
      </c>
      <c r="F265" s="1">
        <v>102</v>
      </c>
      <c r="G265" s="1">
        <v>8</v>
      </c>
      <c r="H265" s="1">
        <v>393</v>
      </c>
      <c r="I265" s="1">
        <v>0</v>
      </c>
      <c r="J265" s="1">
        <v>0</v>
      </c>
      <c r="K265" s="1">
        <v>1</v>
      </c>
      <c r="L265" s="1">
        <v>1</v>
      </c>
      <c r="M265" s="1">
        <v>0</v>
      </c>
      <c r="N265" s="1">
        <v>3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72</v>
      </c>
      <c r="V265" s="1">
        <v>24</v>
      </c>
      <c r="W265" s="1">
        <v>8</v>
      </c>
      <c r="X265" s="1">
        <v>0</v>
      </c>
      <c r="Y265" s="1">
        <v>0</v>
      </c>
      <c r="Z265" s="1">
        <v>0</v>
      </c>
      <c r="AA265" s="1">
        <v>99</v>
      </c>
      <c r="AB265" s="1">
        <v>413</v>
      </c>
      <c r="AC265" s="1">
        <v>0</v>
      </c>
      <c r="AD265" s="1">
        <v>0</v>
      </c>
      <c r="AE265" s="1">
        <v>1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2</v>
      </c>
      <c r="AL265" s="1">
        <v>71</v>
      </c>
      <c r="AM265" s="1">
        <v>0</v>
      </c>
      <c r="AN265" s="1">
        <v>0</v>
      </c>
      <c r="AO265" s="1">
        <v>10</v>
      </c>
      <c r="AP265" s="1">
        <v>1</v>
      </c>
      <c r="AQ265" s="1">
        <v>0</v>
      </c>
      <c r="AR265" s="1">
        <v>0</v>
      </c>
      <c r="AS265" s="1">
        <v>1</v>
      </c>
      <c r="AT265" s="1">
        <v>0</v>
      </c>
      <c r="AU265" s="1">
        <v>0</v>
      </c>
      <c r="AV265" s="1">
        <v>1</v>
      </c>
      <c r="AW265" s="1">
        <v>26</v>
      </c>
      <c r="AX265" s="1">
        <v>8</v>
      </c>
      <c r="AY265" s="1">
        <v>0</v>
      </c>
      <c r="AZ265" s="1">
        <v>0</v>
      </c>
      <c r="BA265" s="1">
        <v>0</v>
      </c>
      <c r="BB265" s="1">
        <v>16</v>
      </c>
      <c r="BC265" s="1">
        <v>0</v>
      </c>
      <c r="BD265" s="1">
        <v>31</v>
      </c>
      <c r="BE265" s="1">
        <v>0</v>
      </c>
      <c r="BF265" s="1">
        <v>313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29</v>
      </c>
      <c r="BM265" s="1">
        <v>8</v>
      </c>
      <c r="BN265" s="1">
        <v>16</v>
      </c>
      <c r="BO265" s="1">
        <v>0</v>
      </c>
      <c r="BP265" s="1">
        <v>0</v>
      </c>
      <c r="BQ265" s="1">
        <v>0</v>
      </c>
      <c r="BR265" s="1">
        <v>0</v>
      </c>
      <c r="BS265" s="1">
        <v>25</v>
      </c>
      <c r="BT265" s="1">
        <v>0</v>
      </c>
      <c r="BU265" s="1">
        <v>8</v>
      </c>
      <c r="BV265" s="1">
        <v>42</v>
      </c>
      <c r="BW265" s="1">
        <v>0</v>
      </c>
      <c r="BX265" s="1">
        <v>0</v>
      </c>
      <c r="BY265" s="1">
        <v>0</v>
      </c>
      <c r="BZ265" s="1">
        <v>0</v>
      </c>
      <c r="CA265" s="1">
        <v>1</v>
      </c>
      <c r="CB265" s="1" t="s">
        <v>26</v>
      </c>
    </row>
    <row r="266" spans="1:80" x14ac:dyDescent="0.25">
      <c r="A266" s="1">
        <v>6701</v>
      </c>
      <c r="B266" s="1">
        <v>0</v>
      </c>
      <c r="C266" s="1">
        <v>0</v>
      </c>
      <c r="D266" s="1">
        <v>0</v>
      </c>
      <c r="E266" s="1">
        <v>8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24</v>
      </c>
      <c r="O266" s="1">
        <v>27</v>
      </c>
      <c r="P266" s="1">
        <v>34</v>
      </c>
      <c r="Q266" s="1">
        <v>0</v>
      </c>
      <c r="R266" s="1">
        <v>19</v>
      </c>
      <c r="S266" s="1">
        <v>0</v>
      </c>
      <c r="T266" s="1">
        <v>16</v>
      </c>
      <c r="U266" s="1">
        <v>19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8</v>
      </c>
      <c r="AB266" s="1">
        <v>0</v>
      </c>
      <c r="AC266" s="1">
        <v>0</v>
      </c>
      <c r="AD266" s="1">
        <v>0</v>
      </c>
      <c r="AE266" s="1">
        <v>0</v>
      </c>
      <c r="AF266" s="1">
        <v>1</v>
      </c>
      <c r="AG266" s="1">
        <v>1</v>
      </c>
      <c r="AH266" s="1">
        <v>25</v>
      </c>
      <c r="AI266" s="1">
        <v>97</v>
      </c>
      <c r="AJ266" s="1">
        <v>0</v>
      </c>
      <c r="AK266" s="1">
        <v>20</v>
      </c>
      <c r="AL266" s="1">
        <v>9</v>
      </c>
      <c r="AM266" s="1">
        <v>0</v>
      </c>
      <c r="AN266" s="1">
        <v>8</v>
      </c>
      <c r="AO266" s="1">
        <v>29</v>
      </c>
      <c r="AP266" s="1">
        <v>0</v>
      </c>
      <c r="AQ266" s="1">
        <v>0</v>
      </c>
      <c r="AR266" s="1">
        <v>16</v>
      </c>
      <c r="AS266" s="1">
        <v>0</v>
      </c>
      <c r="AT266" s="1">
        <v>0</v>
      </c>
      <c r="AU266" s="1">
        <v>0</v>
      </c>
      <c r="AV266" s="1">
        <v>0</v>
      </c>
      <c r="AW266" s="1">
        <v>18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16</v>
      </c>
      <c r="BM266" s="1">
        <v>37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1</v>
      </c>
      <c r="BT266" s="1">
        <v>0</v>
      </c>
      <c r="BU266" s="1">
        <v>0</v>
      </c>
      <c r="BV266" s="1">
        <v>16</v>
      </c>
      <c r="BW266" s="1">
        <v>0</v>
      </c>
      <c r="BX266" s="1">
        <v>0</v>
      </c>
      <c r="BY266" s="1">
        <v>0</v>
      </c>
      <c r="BZ266" s="1">
        <v>8</v>
      </c>
      <c r="CA266" s="1">
        <v>0</v>
      </c>
      <c r="CB266" s="1" t="s">
        <v>26</v>
      </c>
    </row>
    <row r="267" spans="1:80" x14ac:dyDescent="0.25">
      <c r="A267" s="1">
        <v>8319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24</v>
      </c>
      <c r="O267" s="1">
        <v>0</v>
      </c>
      <c r="P267" s="1">
        <v>0</v>
      </c>
      <c r="Q267" s="1">
        <v>32</v>
      </c>
      <c r="R267" s="1">
        <v>0</v>
      </c>
      <c r="S267" s="1">
        <v>0</v>
      </c>
      <c r="T267" s="1">
        <v>8</v>
      </c>
      <c r="U267" s="1">
        <v>1</v>
      </c>
      <c r="V267" s="1">
        <v>2</v>
      </c>
      <c r="W267" s="1">
        <v>0</v>
      </c>
      <c r="X267" s="1">
        <v>0</v>
      </c>
      <c r="Y267" s="1">
        <v>0</v>
      </c>
      <c r="Z267" s="1">
        <v>0</v>
      </c>
      <c r="AA267" s="1">
        <v>2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4</v>
      </c>
      <c r="AH267" s="1">
        <v>4</v>
      </c>
      <c r="AI267" s="1">
        <v>3</v>
      </c>
      <c r="AJ267" s="1">
        <v>0</v>
      </c>
      <c r="AK267" s="1">
        <v>7</v>
      </c>
      <c r="AL267" s="1">
        <v>0</v>
      </c>
      <c r="AM267" s="1">
        <v>171</v>
      </c>
      <c r="AN267" s="1">
        <v>0</v>
      </c>
      <c r="AO267" s="1">
        <v>17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9</v>
      </c>
      <c r="BM267" s="1">
        <v>16</v>
      </c>
      <c r="BN267" s="1">
        <v>0</v>
      </c>
      <c r="BO267" s="1">
        <v>24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 t="s">
        <v>26</v>
      </c>
    </row>
    <row r="268" spans="1:80" x14ac:dyDescent="0.25">
      <c r="A268" s="1">
        <v>9590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</v>
      </c>
      <c r="U268" s="1">
        <v>75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75</v>
      </c>
      <c r="BT268" s="1">
        <v>0</v>
      </c>
      <c r="BU268" s="1">
        <v>0</v>
      </c>
      <c r="BV268" s="1">
        <v>99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 t="s">
        <v>26</v>
      </c>
    </row>
    <row r="269" spans="1:80" x14ac:dyDescent="0.25">
      <c r="A269" s="1">
        <v>9854</v>
      </c>
      <c r="B269" s="1">
        <v>0</v>
      </c>
      <c r="C269" s="1">
        <v>0</v>
      </c>
      <c r="D269" s="1">
        <v>8</v>
      </c>
      <c r="E269" s="1">
        <v>0</v>
      </c>
      <c r="F269" s="1">
        <v>12</v>
      </c>
      <c r="G269" s="1">
        <v>8</v>
      </c>
      <c r="H269" s="1">
        <v>0</v>
      </c>
      <c r="I269" s="1">
        <v>5</v>
      </c>
      <c r="J269" s="1">
        <v>24</v>
      </c>
      <c r="K269" s="1">
        <v>0</v>
      </c>
      <c r="L269" s="1">
        <v>0</v>
      </c>
      <c r="M269" s="1">
        <v>8</v>
      </c>
      <c r="N269" s="1">
        <v>0</v>
      </c>
      <c r="O269" s="1">
        <v>0</v>
      </c>
      <c r="P269" s="1">
        <v>1</v>
      </c>
      <c r="Q269" s="1">
        <v>0</v>
      </c>
      <c r="R269" s="1">
        <v>8</v>
      </c>
      <c r="S269" s="1">
        <v>0</v>
      </c>
      <c r="T269" s="1">
        <v>0</v>
      </c>
      <c r="U269" s="1">
        <v>0</v>
      </c>
      <c r="V269" s="1">
        <v>0</v>
      </c>
      <c r="W269" s="1">
        <v>9</v>
      </c>
      <c r="X269" s="1">
        <v>0</v>
      </c>
      <c r="Y269" s="1">
        <v>0</v>
      </c>
      <c r="Z269" s="1">
        <v>0</v>
      </c>
      <c r="AA269" s="1">
        <v>4</v>
      </c>
      <c r="AB269" s="1">
        <v>0</v>
      </c>
      <c r="AC269" s="1">
        <v>8</v>
      </c>
      <c r="AD269" s="1">
        <v>1</v>
      </c>
      <c r="AE269" s="1">
        <v>8</v>
      </c>
      <c r="AF269" s="1">
        <v>0</v>
      </c>
      <c r="AG269" s="1">
        <v>4</v>
      </c>
      <c r="AH269" s="1">
        <v>0</v>
      </c>
      <c r="AI269" s="1">
        <v>0</v>
      </c>
      <c r="AJ269" s="1">
        <v>0</v>
      </c>
      <c r="AK269" s="1">
        <v>8</v>
      </c>
      <c r="AL269" s="1">
        <v>0</v>
      </c>
      <c r="AM269" s="1">
        <v>0</v>
      </c>
      <c r="AN269" s="1">
        <v>1</v>
      </c>
      <c r="AO269" s="1">
        <v>0</v>
      </c>
      <c r="AP269" s="1">
        <v>0</v>
      </c>
      <c r="AQ269" s="1">
        <v>1</v>
      </c>
      <c r="AR269" s="1">
        <v>0</v>
      </c>
      <c r="AS269" s="1">
        <v>10</v>
      </c>
      <c r="AT269" s="1">
        <v>0</v>
      </c>
      <c r="AU269" s="1">
        <v>0</v>
      </c>
      <c r="AV269" s="1">
        <v>4</v>
      </c>
      <c r="AW269" s="1">
        <v>16</v>
      </c>
      <c r="AX269" s="1">
        <v>0</v>
      </c>
      <c r="AY269" s="1">
        <v>1</v>
      </c>
      <c r="AZ269" s="1">
        <v>4</v>
      </c>
      <c r="BA269" s="1">
        <v>8</v>
      </c>
      <c r="BB269" s="1">
        <v>4</v>
      </c>
      <c r="BC269" s="1">
        <v>1</v>
      </c>
      <c r="BD269" s="1">
        <v>0</v>
      </c>
      <c r="BE269" s="1">
        <v>4</v>
      </c>
      <c r="BF269" s="1">
        <v>8</v>
      </c>
      <c r="BG269" s="1">
        <v>0</v>
      </c>
      <c r="BH269" s="1">
        <v>13</v>
      </c>
      <c r="BI269" s="1">
        <v>0</v>
      </c>
      <c r="BJ269" s="1">
        <v>0</v>
      </c>
      <c r="BK269" s="1">
        <v>1</v>
      </c>
      <c r="BL269" s="1">
        <v>0</v>
      </c>
      <c r="BM269" s="1">
        <v>0</v>
      </c>
      <c r="BN269" s="1">
        <v>20</v>
      </c>
      <c r="BO269" s="1">
        <v>0</v>
      </c>
      <c r="BP269" s="1">
        <v>8</v>
      </c>
      <c r="BQ269" s="1">
        <v>0</v>
      </c>
      <c r="BR269" s="1">
        <v>0</v>
      </c>
      <c r="BS269" s="1">
        <v>6</v>
      </c>
      <c r="BT269" s="1">
        <v>0</v>
      </c>
      <c r="BU269" s="1">
        <v>0</v>
      </c>
      <c r="BV269" s="1">
        <v>0</v>
      </c>
      <c r="BW269" s="1">
        <v>4</v>
      </c>
      <c r="BX269" s="1">
        <v>9</v>
      </c>
      <c r="BY269" s="1">
        <v>0</v>
      </c>
      <c r="BZ269" s="1">
        <v>0</v>
      </c>
      <c r="CA269" s="1">
        <v>0</v>
      </c>
      <c r="CB269" s="1" t="s">
        <v>26</v>
      </c>
    </row>
    <row r="270" spans="1:80" x14ac:dyDescent="0.25">
      <c r="A270" s="1">
        <v>10208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10</v>
      </c>
      <c r="O270" s="1">
        <v>16</v>
      </c>
      <c r="P270" s="1">
        <v>0</v>
      </c>
      <c r="Q270" s="1">
        <v>10</v>
      </c>
      <c r="R270" s="1">
        <v>0</v>
      </c>
      <c r="S270" s="1">
        <v>0</v>
      </c>
      <c r="T270" s="1">
        <v>124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8</v>
      </c>
      <c r="AI270" s="1">
        <v>49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8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 t="s">
        <v>26</v>
      </c>
    </row>
    <row r="271" spans="1:80" x14ac:dyDescent="0.25">
      <c r="A271" s="1">
        <v>10412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8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88</v>
      </c>
      <c r="U271" s="1">
        <v>0</v>
      </c>
      <c r="V271" s="1">
        <v>8</v>
      </c>
      <c r="W271" s="1">
        <v>9</v>
      </c>
      <c r="X271" s="1">
        <v>0</v>
      </c>
      <c r="Y271" s="1">
        <v>0</v>
      </c>
      <c r="Z271" s="1">
        <v>0</v>
      </c>
      <c r="AA271" s="1">
        <v>8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5</v>
      </c>
      <c r="AL271" s="1">
        <v>0</v>
      </c>
      <c r="AM271" s="1">
        <v>1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24</v>
      </c>
      <c r="AX271" s="1">
        <v>0</v>
      </c>
      <c r="AY271" s="1">
        <v>0</v>
      </c>
      <c r="AZ271" s="1">
        <v>0</v>
      </c>
      <c r="BA271" s="1">
        <v>0</v>
      </c>
      <c r="BB271" s="1">
        <v>4</v>
      </c>
      <c r="BC271" s="1">
        <v>0</v>
      </c>
      <c r="BD271" s="1">
        <v>0</v>
      </c>
      <c r="BE271" s="1">
        <v>0</v>
      </c>
      <c r="BF271" s="1">
        <v>4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8</v>
      </c>
      <c r="BN271" s="1">
        <v>0</v>
      </c>
      <c r="BO271" s="1">
        <v>0</v>
      </c>
      <c r="BP271" s="1">
        <v>0</v>
      </c>
      <c r="BQ271" s="1">
        <v>8</v>
      </c>
      <c r="BR271" s="1">
        <v>0</v>
      </c>
      <c r="BS271" s="1">
        <v>0</v>
      </c>
      <c r="BT271" s="1">
        <v>26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16</v>
      </c>
      <c r="CA271" s="1">
        <v>0</v>
      </c>
      <c r="CB271" s="1" t="s">
        <v>26</v>
      </c>
    </row>
    <row r="272" spans="1:80" x14ac:dyDescent="0.25">
      <c r="A272" s="1">
        <v>10782</v>
      </c>
      <c r="B272" s="1">
        <v>2</v>
      </c>
      <c r="C272" s="1">
        <v>0</v>
      </c>
      <c r="D272" s="1">
        <v>0</v>
      </c>
      <c r="E272" s="1">
        <v>8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9</v>
      </c>
      <c r="M272" s="1">
        <v>5</v>
      </c>
      <c r="N272" s="1">
        <v>0</v>
      </c>
      <c r="O272" s="1">
        <v>1</v>
      </c>
      <c r="P272" s="1">
        <v>25</v>
      </c>
      <c r="Q272" s="1">
        <v>22</v>
      </c>
      <c r="R272" s="1">
        <v>0</v>
      </c>
      <c r="S272" s="1">
        <v>0</v>
      </c>
      <c r="T272" s="1">
        <v>0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5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20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8</v>
      </c>
      <c r="AS272" s="1">
        <v>0</v>
      </c>
      <c r="AT272" s="1">
        <v>0</v>
      </c>
      <c r="AU272" s="1">
        <v>0</v>
      </c>
      <c r="AV272" s="1">
        <v>16</v>
      </c>
      <c r="AW272" s="1">
        <v>20</v>
      </c>
      <c r="AX272" s="1">
        <v>0</v>
      </c>
      <c r="AY272" s="1">
        <v>4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9</v>
      </c>
      <c r="BG272" s="1">
        <v>1</v>
      </c>
      <c r="BH272" s="1">
        <v>0</v>
      </c>
      <c r="BI272" s="1">
        <v>0</v>
      </c>
      <c r="BJ272" s="1">
        <v>0</v>
      </c>
      <c r="BK272" s="1">
        <v>4</v>
      </c>
      <c r="BL272" s="1">
        <v>0</v>
      </c>
      <c r="BM272" s="1">
        <v>4</v>
      </c>
      <c r="BN272" s="1">
        <v>16</v>
      </c>
      <c r="BO272" s="1">
        <v>2</v>
      </c>
      <c r="BP272" s="1">
        <v>4</v>
      </c>
      <c r="BQ272" s="1">
        <v>5</v>
      </c>
      <c r="BR272" s="1">
        <v>5</v>
      </c>
      <c r="BS272" s="1">
        <v>0</v>
      </c>
      <c r="BT272" s="1">
        <v>0</v>
      </c>
      <c r="BU272" s="1">
        <v>0</v>
      </c>
      <c r="BV272" s="1">
        <v>8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 t="s">
        <v>26</v>
      </c>
    </row>
    <row r="273" spans="1:80" x14ac:dyDescent="0.25">
      <c r="A273" s="1">
        <v>11231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10</v>
      </c>
      <c r="O273" s="1">
        <v>3</v>
      </c>
      <c r="P273" s="1">
        <v>0</v>
      </c>
      <c r="Q273" s="1">
        <v>56</v>
      </c>
      <c r="R273" s="1">
        <v>0</v>
      </c>
      <c r="S273" s="1">
        <v>0</v>
      </c>
      <c r="T273" s="1">
        <v>21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8</v>
      </c>
      <c r="AI273" s="1">
        <v>36</v>
      </c>
      <c r="AJ273" s="1">
        <v>0</v>
      </c>
      <c r="AK273" s="1">
        <v>25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21</v>
      </c>
      <c r="BN273" s="1">
        <v>0</v>
      </c>
      <c r="BO273" s="1">
        <v>9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 t="s">
        <v>26</v>
      </c>
    </row>
    <row r="274" spans="1:80" x14ac:dyDescent="0.25">
      <c r="A274" s="1">
        <v>11620</v>
      </c>
      <c r="B274" s="1">
        <v>0</v>
      </c>
      <c r="C274" s="1">
        <v>0</v>
      </c>
      <c r="D274" s="1">
        <v>0</v>
      </c>
      <c r="E274" s="1">
        <v>16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8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24</v>
      </c>
      <c r="AB274" s="1">
        <v>9</v>
      </c>
      <c r="AC274" s="1">
        <v>8</v>
      </c>
      <c r="AD274" s="1">
        <v>0</v>
      </c>
      <c r="AE274" s="1">
        <v>4</v>
      </c>
      <c r="AF274" s="1">
        <v>0</v>
      </c>
      <c r="AG274" s="1">
        <v>2</v>
      </c>
      <c r="AH274" s="1">
        <v>8</v>
      </c>
      <c r="AI274" s="1">
        <v>0</v>
      </c>
      <c r="AJ274" s="1">
        <v>0</v>
      </c>
      <c r="AK274" s="1">
        <v>0</v>
      </c>
      <c r="AL274" s="1">
        <v>8</v>
      </c>
      <c r="AM274" s="1">
        <v>8</v>
      </c>
      <c r="AN274" s="1">
        <v>0</v>
      </c>
      <c r="AO274" s="1">
        <v>0</v>
      </c>
      <c r="AP274" s="1">
        <v>0</v>
      </c>
      <c r="AQ274" s="1">
        <v>0</v>
      </c>
      <c r="AR274" s="1">
        <v>8</v>
      </c>
      <c r="AS274" s="1">
        <v>8</v>
      </c>
      <c r="AT274" s="1">
        <v>0</v>
      </c>
      <c r="AU274" s="1">
        <v>0</v>
      </c>
      <c r="AV274" s="1">
        <v>4</v>
      </c>
      <c r="AW274" s="1">
        <v>4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16</v>
      </c>
      <c r="BD274" s="1">
        <v>0</v>
      </c>
      <c r="BE274" s="1">
        <v>8</v>
      </c>
      <c r="BF274" s="1">
        <v>0</v>
      </c>
      <c r="BG274" s="1">
        <v>9</v>
      </c>
      <c r="BH274" s="1">
        <v>0</v>
      </c>
      <c r="BI274" s="1">
        <v>1</v>
      </c>
      <c r="BJ274" s="1">
        <v>0</v>
      </c>
      <c r="BK274" s="1">
        <v>0</v>
      </c>
      <c r="BL274" s="1">
        <v>1</v>
      </c>
      <c r="BM274" s="1">
        <v>0</v>
      </c>
      <c r="BN274" s="1">
        <v>0</v>
      </c>
      <c r="BO274" s="1">
        <v>9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1</v>
      </c>
      <c r="BX274" s="1">
        <v>0</v>
      </c>
      <c r="BY274" s="1">
        <v>0</v>
      </c>
      <c r="BZ274" s="1">
        <v>8</v>
      </c>
      <c r="CA274" s="1">
        <v>2</v>
      </c>
      <c r="CB274" s="1" t="s">
        <v>26</v>
      </c>
    </row>
    <row r="275" spans="1:80" x14ac:dyDescent="0.25">
      <c r="A275" s="1">
        <v>14762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4</v>
      </c>
      <c r="R275" s="1">
        <v>0</v>
      </c>
      <c r="S275" s="1">
        <v>0</v>
      </c>
      <c r="T275" s="1">
        <v>0</v>
      </c>
      <c r="U275" s="1">
        <v>17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36</v>
      </c>
      <c r="AR275" s="1">
        <v>0</v>
      </c>
      <c r="AS275" s="1">
        <v>0</v>
      </c>
      <c r="AT275" s="1">
        <v>0</v>
      </c>
      <c r="AU275" s="1">
        <v>0</v>
      </c>
      <c r="AV275" s="1">
        <v>29</v>
      </c>
      <c r="AW275" s="1">
        <v>0</v>
      </c>
      <c r="AX275" s="1">
        <v>0</v>
      </c>
      <c r="AY275" s="1">
        <v>0</v>
      </c>
      <c r="AZ275" s="1">
        <v>1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8</v>
      </c>
      <c r="BN275" s="1">
        <v>8</v>
      </c>
      <c r="BO275" s="1">
        <v>0</v>
      </c>
      <c r="BP275" s="1">
        <v>0</v>
      </c>
      <c r="BQ275" s="1">
        <v>0</v>
      </c>
      <c r="BR275" s="1">
        <v>0</v>
      </c>
      <c r="BS275" s="1">
        <v>1</v>
      </c>
      <c r="BT275" s="1">
        <v>0</v>
      </c>
      <c r="BU275" s="1">
        <v>0</v>
      </c>
      <c r="BV275" s="1">
        <v>8</v>
      </c>
      <c r="BW275" s="1">
        <v>0</v>
      </c>
      <c r="BX275" s="1">
        <v>0</v>
      </c>
      <c r="BY275" s="1">
        <v>0</v>
      </c>
      <c r="BZ275" s="1">
        <v>0</v>
      </c>
      <c r="CA275" s="1">
        <v>4</v>
      </c>
      <c r="CB275" s="1" t="s">
        <v>26</v>
      </c>
    </row>
    <row r="276" spans="1:80" x14ac:dyDescent="0.25">
      <c r="A276" s="1">
        <v>22471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1">
        <v>1</v>
      </c>
      <c r="T276" s="1">
        <v>4</v>
      </c>
      <c r="U276" s="1">
        <v>0</v>
      </c>
      <c r="V276" s="1">
        <v>17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8</v>
      </c>
      <c r="AH276" s="1">
        <v>0</v>
      </c>
      <c r="AI276" s="1">
        <v>0</v>
      </c>
      <c r="AJ276" s="1">
        <v>0</v>
      </c>
      <c r="AK276" s="1">
        <v>8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1</v>
      </c>
      <c r="BQ276" s="1">
        <v>0</v>
      </c>
      <c r="BR276" s="1">
        <v>0</v>
      </c>
      <c r="BS276" s="1">
        <v>0</v>
      </c>
      <c r="BT276" s="1">
        <v>9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 t="s">
        <v>26</v>
      </c>
    </row>
    <row r="277" spans="1:80" x14ac:dyDescent="0.25">
      <c r="A277" s="1">
        <v>23883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18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8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16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 t="s">
        <v>26</v>
      </c>
    </row>
    <row r="278" spans="1:80" x14ac:dyDescent="0.25">
      <c r="A278" s="1">
        <v>24515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2</v>
      </c>
      <c r="AF278" s="1">
        <v>0</v>
      </c>
      <c r="AG278" s="1">
        <v>0</v>
      </c>
      <c r="AH278" s="1">
        <v>0</v>
      </c>
      <c r="AI278" s="1">
        <v>1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2</v>
      </c>
      <c r="AS278" s="1">
        <v>0</v>
      </c>
      <c r="AT278" s="1">
        <v>0</v>
      </c>
      <c r="AU278" s="1">
        <v>0</v>
      </c>
      <c r="AV278" s="1">
        <v>0</v>
      </c>
      <c r="AW278" s="1">
        <v>3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8</v>
      </c>
      <c r="BH278" s="1">
        <v>0</v>
      </c>
      <c r="BI278" s="1">
        <v>0</v>
      </c>
      <c r="BJ278" s="1">
        <v>0</v>
      </c>
      <c r="BK278" s="1">
        <v>1</v>
      </c>
      <c r="BL278" s="1">
        <v>0</v>
      </c>
      <c r="BM278" s="1">
        <v>0</v>
      </c>
      <c r="BN278" s="1">
        <v>9</v>
      </c>
      <c r="BO278" s="1">
        <v>0</v>
      </c>
      <c r="BP278" s="1">
        <v>8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1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 t="s">
        <v>26</v>
      </c>
    </row>
    <row r="279" spans="1:80" x14ac:dyDescent="0.25">
      <c r="A279" s="1">
        <v>30093</v>
      </c>
      <c r="B279" s="1">
        <v>8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1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8</v>
      </c>
      <c r="BE279" s="1">
        <v>0</v>
      </c>
      <c r="BF279" s="1">
        <v>0</v>
      </c>
      <c r="BG279" s="1">
        <v>8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 t="s">
        <v>26</v>
      </c>
    </row>
    <row r="280" spans="1:80" x14ac:dyDescent="0.25">
      <c r="A280" t="s">
        <v>107</v>
      </c>
      <c r="B280">
        <f>SUM(B2:B279)</f>
        <v>17538</v>
      </c>
      <c r="C280">
        <f t="shared" ref="C280:BN280" si="0">SUM(C2:C279)</f>
        <v>7535</v>
      </c>
      <c r="D280">
        <f t="shared" si="0"/>
        <v>5275</v>
      </c>
      <c r="E280">
        <f t="shared" si="0"/>
        <v>13257</v>
      </c>
      <c r="F280">
        <f t="shared" si="0"/>
        <v>21263</v>
      </c>
      <c r="G280">
        <f t="shared" si="0"/>
        <v>14663</v>
      </c>
      <c r="H280">
        <f t="shared" si="0"/>
        <v>20611</v>
      </c>
      <c r="I280">
        <f t="shared" si="0"/>
        <v>9861</v>
      </c>
      <c r="J280">
        <f t="shared" si="0"/>
        <v>23301</v>
      </c>
      <c r="K280">
        <f t="shared" si="0"/>
        <v>9643</v>
      </c>
      <c r="L280">
        <f t="shared" si="0"/>
        <v>7994</v>
      </c>
      <c r="M280">
        <f t="shared" si="0"/>
        <v>21206</v>
      </c>
      <c r="N280">
        <f t="shared" si="0"/>
        <v>28010</v>
      </c>
      <c r="O280">
        <f t="shared" si="0"/>
        <v>26450</v>
      </c>
      <c r="P280">
        <f t="shared" si="0"/>
        <v>18638</v>
      </c>
      <c r="Q280">
        <f t="shared" si="0"/>
        <v>20575</v>
      </c>
      <c r="R280">
        <f t="shared" si="0"/>
        <v>13535</v>
      </c>
      <c r="S280">
        <f t="shared" si="0"/>
        <v>21513</v>
      </c>
      <c r="T280">
        <f t="shared" si="0"/>
        <v>44437</v>
      </c>
      <c r="U280">
        <f t="shared" si="0"/>
        <v>49921</v>
      </c>
      <c r="V280">
        <f t="shared" si="0"/>
        <v>10668</v>
      </c>
      <c r="W280">
        <f t="shared" si="0"/>
        <v>8614</v>
      </c>
      <c r="X280">
        <f t="shared" si="0"/>
        <v>5681</v>
      </c>
      <c r="Y280">
        <f t="shared" si="0"/>
        <v>7325</v>
      </c>
      <c r="Z280">
        <f t="shared" si="0"/>
        <v>729</v>
      </c>
      <c r="AA280">
        <f t="shared" si="0"/>
        <v>18470</v>
      </c>
      <c r="AB280">
        <f t="shared" si="0"/>
        <v>30456</v>
      </c>
      <c r="AC280">
        <f t="shared" si="0"/>
        <v>25654</v>
      </c>
      <c r="AD280">
        <f t="shared" si="0"/>
        <v>11029</v>
      </c>
      <c r="AE280">
        <f t="shared" si="0"/>
        <v>20106</v>
      </c>
      <c r="AF280">
        <f t="shared" si="0"/>
        <v>11021</v>
      </c>
      <c r="AG280">
        <f t="shared" si="0"/>
        <v>9642</v>
      </c>
      <c r="AH280">
        <f t="shared" si="0"/>
        <v>23160</v>
      </c>
      <c r="AI280">
        <f t="shared" si="0"/>
        <v>63128</v>
      </c>
      <c r="AJ280">
        <f t="shared" si="0"/>
        <v>903</v>
      </c>
      <c r="AK280">
        <f t="shared" si="0"/>
        <v>33142</v>
      </c>
      <c r="AL280">
        <f t="shared" si="0"/>
        <v>9559</v>
      </c>
      <c r="AM280">
        <f t="shared" si="0"/>
        <v>13243</v>
      </c>
      <c r="AN280">
        <f t="shared" si="0"/>
        <v>13685</v>
      </c>
      <c r="AO280">
        <f t="shared" si="0"/>
        <v>12598</v>
      </c>
      <c r="AP280">
        <f t="shared" si="0"/>
        <v>14202</v>
      </c>
      <c r="AQ280">
        <f t="shared" si="0"/>
        <v>17513</v>
      </c>
      <c r="AR280">
        <f t="shared" si="0"/>
        <v>17737</v>
      </c>
      <c r="AS280">
        <f t="shared" si="0"/>
        <v>8675</v>
      </c>
      <c r="AT280">
        <f t="shared" si="0"/>
        <v>3630</v>
      </c>
      <c r="AU280">
        <f t="shared" si="0"/>
        <v>14742</v>
      </c>
      <c r="AV280">
        <f t="shared" si="0"/>
        <v>13045</v>
      </c>
      <c r="AW280">
        <f t="shared" si="0"/>
        <v>30785</v>
      </c>
      <c r="AX280">
        <f t="shared" si="0"/>
        <v>12022</v>
      </c>
      <c r="AY280">
        <f t="shared" si="0"/>
        <v>11131</v>
      </c>
      <c r="AZ280">
        <f t="shared" si="0"/>
        <v>12164</v>
      </c>
      <c r="BA280">
        <f t="shared" si="0"/>
        <v>12877</v>
      </c>
      <c r="BB280">
        <f t="shared" si="0"/>
        <v>14208</v>
      </c>
      <c r="BC280">
        <f t="shared" si="0"/>
        <v>3940</v>
      </c>
      <c r="BD280">
        <f t="shared" si="0"/>
        <v>9188</v>
      </c>
      <c r="BE280">
        <f t="shared" si="0"/>
        <v>17585</v>
      </c>
      <c r="BF280">
        <f t="shared" si="0"/>
        <v>25762</v>
      </c>
      <c r="BG280">
        <f t="shared" si="0"/>
        <v>18613</v>
      </c>
      <c r="BH280">
        <f t="shared" si="0"/>
        <v>21298</v>
      </c>
      <c r="BI280">
        <f t="shared" si="0"/>
        <v>10500</v>
      </c>
      <c r="BJ280">
        <f t="shared" si="0"/>
        <v>1293</v>
      </c>
      <c r="BK280">
        <f t="shared" si="0"/>
        <v>6461</v>
      </c>
      <c r="BL280">
        <f t="shared" si="0"/>
        <v>23139</v>
      </c>
      <c r="BM280">
        <f t="shared" si="0"/>
        <v>32610</v>
      </c>
      <c r="BN280">
        <f t="shared" si="0"/>
        <v>23955</v>
      </c>
      <c r="BO280">
        <f t="shared" ref="BO280:CA280" si="1">SUM(BO2:BO279)</f>
        <v>19758</v>
      </c>
      <c r="BP280">
        <f t="shared" si="1"/>
        <v>8235</v>
      </c>
      <c r="BQ280">
        <f t="shared" si="1"/>
        <v>20823</v>
      </c>
      <c r="BR280">
        <f t="shared" si="1"/>
        <v>14105</v>
      </c>
      <c r="BS280">
        <f t="shared" si="1"/>
        <v>27529</v>
      </c>
      <c r="BT280">
        <f t="shared" si="1"/>
        <v>12866</v>
      </c>
      <c r="BU280">
        <f t="shared" si="1"/>
        <v>7255</v>
      </c>
      <c r="BV280">
        <f t="shared" si="1"/>
        <v>43884</v>
      </c>
      <c r="BW280">
        <f t="shared" si="1"/>
        <v>6164</v>
      </c>
      <c r="BX280">
        <f t="shared" si="1"/>
        <v>11230</v>
      </c>
      <c r="BY280">
        <f t="shared" si="1"/>
        <v>3119</v>
      </c>
      <c r="BZ280">
        <f t="shared" si="1"/>
        <v>11716</v>
      </c>
      <c r="CA280">
        <f t="shared" si="1"/>
        <v>5065</v>
      </c>
    </row>
    <row r="281" spans="1:80" x14ac:dyDescent="0.25">
      <c r="A281" t="s">
        <v>108</v>
      </c>
      <c r="B281">
        <v>823300</v>
      </c>
      <c r="C281">
        <v>365645</v>
      </c>
      <c r="D281">
        <v>246889</v>
      </c>
      <c r="E281">
        <v>714690</v>
      </c>
      <c r="F281">
        <v>670061</v>
      </c>
      <c r="G281">
        <v>392937</v>
      </c>
      <c r="H281">
        <v>439336</v>
      </c>
      <c r="I281">
        <v>449499</v>
      </c>
      <c r="J281">
        <v>894776</v>
      </c>
      <c r="K281">
        <v>422709</v>
      </c>
      <c r="L281">
        <v>454841</v>
      </c>
      <c r="M281">
        <v>846524</v>
      </c>
      <c r="N281">
        <v>635533</v>
      </c>
      <c r="O281">
        <v>377490</v>
      </c>
      <c r="P281">
        <v>573510</v>
      </c>
      <c r="Q281">
        <v>384992</v>
      </c>
      <c r="R281">
        <v>297765</v>
      </c>
      <c r="S281">
        <v>640161</v>
      </c>
      <c r="T281">
        <v>686806</v>
      </c>
      <c r="U281">
        <v>715115</v>
      </c>
      <c r="V281">
        <v>459725</v>
      </c>
      <c r="W281">
        <v>385955</v>
      </c>
      <c r="X281">
        <v>266258</v>
      </c>
      <c r="Y281">
        <v>407549</v>
      </c>
      <c r="Z281">
        <v>45371</v>
      </c>
      <c r="AA281">
        <v>646487</v>
      </c>
      <c r="AB281">
        <v>721754</v>
      </c>
      <c r="AC281">
        <v>879716</v>
      </c>
      <c r="AD281">
        <v>399834</v>
      </c>
      <c r="AE281">
        <v>790908</v>
      </c>
      <c r="AF281">
        <v>560631</v>
      </c>
      <c r="AG281">
        <v>387301</v>
      </c>
      <c r="AH281">
        <v>473481</v>
      </c>
      <c r="AI281">
        <v>920069</v>
      </c>
      <c r="AJ281">
        <v>29555</v>
      </c>
      <c r="AK281">
        <v>626554</v>
      </c>
      <c r="AL281">
        <v>327751</v>
      </c>
      <c r="AM281">
        <v>303835</v>
      </c>
      <c r="AN281">
        <v>470099</v>
      </c>
      <c r="AO281">
        <v>305991</v>
      </c>
      <c r="AP281">
        <v>279298</v>
      </c>
      <c r="AQ281">
        <v>746993</v>
      </c>
      <c r="AR281">
        <v>510633</v>
      </c>
      <c r="AS281">
        <v>521357</v>
      </c>
      <c r="AT281">
        <v>191726</v>
      </c>
      <c r="AU281">
        <v>762031</v>
      </c>
      <c r="AV281">
        <v>629645</v>
      </c>
      <c r="AW281">
        <v>943860</v>
      </c>
      <c r="AX281">
        <v>715776</v>
      </c>
      <c r="AY281">
        <v>539928</v>
      </c>
      <c r="AZ281">
        <v>560905</v>
      </c>
      <c r="BA281">
        <v>577015</v>
      </c>
      <c r="BB281">
        <v>598873</v>
      </c>
      <c r="BC281">
        <v>303735</v>
      </c>
      <c r="BD281">
        <v>393283</v>
      </c>
      <c r="BE281">
        <v>490098</v>
      </c>
      <c r="BF281">
        <v>568251</v>
      </c>
      <c r="BG281">
        <v>845636</v>
      </c>
      <c r="BH281">
        <v>795887</v>
      </c>
      <c r="BI281">
        <v>419899</v>
      </c>
      <c r="BJ281">
        <v>51895</v>
      </c>
      <c r="BK281">
        <v>275146</v>
      </c>
      <c r="BL281">
        <v>564164</v>
      </c>
      <c r="BM281">
        <v>611785</v>
      </c>
      <c r="BN281">
        <v>1264390</v>
      </c>
      <c r="BO281">
        <v>567145</v>
      </c>
      <c r="BP281">
        <v>608843</v>
      </c>
      <c r="BQ281">
        <v>671522</v>
      </c>
      <c r="BR281">
        <v>741979</v>
      </c>
      <c r="BS281">
        <v>424804</v>
      </c>
      <c r="BT281">
        <v>505185</v>
      </c>
      <c r="BU281">
        <v>318639</v>
      </c>
      <c r="BV281">
        <v>621261</v>
      </c>
      <c r="BW281">
        <v>360741</v>
      </c>
      <c r="BX281">
        <v>394513</v>
      </c>
      <c r="BY281">
        <v>122129</v>
      </c>
      <c r="BZ281">
        <v>539111</v>
      </c>
      <c r="CA281">
        <v>218022</v>
      </c>
    </row>
    <row r="282" spans="1:80" x14ac:dyDescent="0.25">
      <c r="A282" t="s">
        <v>109</v>
      </c>
      <c r="B282">
        <f>B280/B281</f>
        <v>2.1302077007166281E-2</v>
      </c>
      <c r="C282">
        <f t="shared" ref="C282:BN282" si="2">C280/C281</f>
        <v>2.0607419765072681E-2</v>
      </c>
      <c r="D282">
        <f t="shared" si="2"/>
        <v>2.1365876973052669E-2</v>
      </c>
      <c r="E282">
        <f t="shared" si="2"/>
        <v>1.8549301095579902E-2</v>
      </c>
      <c r="F282">
        <f t="shared" si="2"/>
        <v>3.1732931777853059E-2</v>
      </c>
      <c r="G282">
        <f t="shared" si="2"/>
        <v>3.7316414590634124E-2</v>
      </c>
      <c r="H282">
        <f t="shared" si="2"/>
        <v>4.6913979277819255E-2</v>
      </c>
      <c r="I282">
        <f t="shared" si="2"/>
        <v>2.1937757369871792E-2</v>
      </c>
      <c r="J282">
        <f t="shared" si="2"/>
        <v>2.6041154434182409E-2</v>
      </c>
      <c r="K282">
        <f t="shared" si="2"/>
        <v>2.2812383933154962E-2</v>
      </c>
      <c r="L282">
        <f t="shared" si="2"/>
        <v>1.7575372492805177E-2</v>
      </c>
      <c r="M282">
        <f t="shared" si="2"/>
        <v>2.5050677830752585E-2</v>
      </c>
      <c r="N282">
        <f t="shared" si="2"/>
        <v>4.4073242459478891E-2</v>
      </c>
      <c r="O282">
        <f t="shared" si="2"/>
        <v>7.0068081273676128E-2</v>
      </c>
      <c r="P282">
        <f t="shared" si="2"/>
        <v>3.249812557758365E-2</v>
      </c>
      <c r="Q282">
        <f t="shared" si="2"/>
        <v>5.3442668938575348E-2</v>
      </c>
      <c r="R282">
        <f t="shared" si="2"/>
        <v>4.5455308716605379E-2</v>
      </c>
      <c r="S282">
        <f t="shared" si="2"/>
        <v>3.3605608589089307E-2</v>
      </c>
      <c r="T282">
        <f t="shared" si="2"/>
        <v>6.4700949030730662E-2</v>
      </c>
      <c r="U282">
        <f t="shared" si="2"/>
        <v>6.9808352502744309E-2</v>
      </c>
      <c r="V282">
        <f t="shared" si="2"/>
        <v>2.3205177007993908E-2</v>
      </c>
      <c r="W282">
        <f t="shared" si="2"/>
        <v>2.2318664092964204E-2</v>
      </c>
      <c r="X282">
        <f t="shared" si="2"/>
        <v>2.1336448106723555E-2</v>
      </c>
      <c r="Y282">
        <f t="shared" si="2"/>
        <v>1.7973298916203941E-2</v>
      </c>
      <c r="Z282">
        <f t="shared" si="2"/>
        <v>1.6067532124043993E-2</v>
      </c>
      <c r="AA282">
        <f t="shared" si="2"/>
        <v>2.8569793360113969E-2</v>
      </c>
      <c r="AB282">
        <f t="shared" si="2"/>
        <v>4.2197202925096364E-2</v>
      </c>
      <c r="AC282">
        <f t="shared" si="2"/>
        <v>2.9161683998017541E-2</v>
      </c>
      <c r="AD282">
        <f t="shared" si="2"/>
        <v>2.7583947338145329E-2</v>
      </c>
      <c r="AE282">
        <f t="shared" si="2"/>
        <v>2.5421414374364654E-2</v>
      </c>
      <c r="AF282">
        <f t="shared" si="2"/>
        <v>1.9658206556540755E-2</v>
      </c>
      <c r="AG282">
        <f t="shared" si="2"/>
        <v>2.4895365620021637E-2</v>
      </c>
      <c r="AH282">
        <f t="shared" si="2"/>
        <v>4.8914317575573255E-2</v>
      </c>
      <c r="AI282">
        <f t="shared" si="2"/>
        <v>6.8612245385943876E-2</v>
      </c>
      <c r="AJ282">
        <f t="shared" si="2"/>
        <v>3.055320588732871E-2</v>
      </c>
      <c r="AK282">
        <f t="shared" si="2"/>
        <v>5.289568018079846E-2</v>
      </c>
      <c r="AL282">
        <f t="shared" si="2"/>
        <v>2.9165433515076996E-2</v>
      </c>
      <c r="AM282">
        <f t="shared" si="2"/>
        <v>4.3586156960192211E-2</v>
      </c>
      <c r="AN282">
        <f t="shared" si="2"/>
        <v>2.911088940840121E-2</v>
      </c>
      <c r="AO282">
        <f t="shared" si="2"/>
        <v>4.1171145556568658E-2</v>
      </c>
      <c r="AP282">
        <f t="shared" si="2"/>
        <v>5.0848914063115383E-2</v>
      </c>
      <c r="AQ282">
        <f t="shared" si="2"/>
        <v>2.3444664140092344E-2</v>
      </c>
      <c r="AR282">
        <f t="shared" si="2"/>
        <v>3.473531871226497E-2</v>
      </c>
      <c r="AS282">
        <f t="shared" si="2"/>
        <v>1.663927021215789E-2</v>
      </c>
      <c r="AT282">
        <f t="shared" si="2"/>
        <v>1.8933269353139374E-2</v>
      </c>
      <c r="AU282">
        <f t="shared" si="2"/>
        <v>1.9345669664357485E-2</v>
      </c>
      <c r="AV282">
        <f t="shared" si="2"/>
        <v>2.0718023648246233E-2</v>
      </c>
      <c r="AW282">
        <f t="shared" si="2"/>
        <v>3.2616065941982922E-2</v>
      </c>
      <c r="AX282">
        <f t="shared" si="2"/>
        <v>1.6795757331902719E-2</v>
      </c>
      <c r="AY282">
        <f t="shared" si="2"/>
        <v>2.0615711724526233E-2</v>
      </c>
      <c r="AZ282">
        <f t="shared" si="2"/>
        <v>2.1686381829365043E-2</v>
      </c>
      <c r="BA282">
        <f t="shared" si="2"/>
        <v>2.2316577558642324E-2</v>
      </c>
      <c r="BB282">
        <f t="shared" si="2"/>
        <v>2.3724562636819494E-2</v>
      </c>
      <c r="BC282">
        <f t="shared" si="2"/>
        <v>1.2971834000032923E-2</v>
      </c>
      <c r="BD282">
        <f t="shared" si="2"/>
        <v>2.3362311617842621E-2</v>
      </c>
      <c r="BE282">
        <f t="shared" si="2"/>
        <v>3.5880578986243569E-2</v>
      </c>
      <c r="BF282">
        <f t="shared" si="2"/>
        <v>4.5335599937351631E-2</v>
      </c>
      <c r="BG282">
        <f t="shared" si="2"/>
        <v>2.2010652337412315E-2</v>
      </c>
      <c r="BH282">
        <f t="shared" si="2"/>
        <v>2.6760080262650351E-2</v>
      </c>
      <c r="BI282">
        <f t="shared" si="2"/>
        <v>2.5006013350829605E-2</v>
      </c>
      <c r="BJ282">
        <f t="shared" si="2"/>
        <v>2.4915695153675692E-2</v>
      </c>
      <c r="BK282">
        <f t="shared" si="2"/>
        <v>2.348207860554033E-2</v>
      </c>
      <c r="BL282">
        <f t="shared" si="2"/>
        <v>4.1014669493267916E-2</v>
      </c>
      <c r="BM282">
        <f t="shared" si="2"/>
        <v>5.3303039466479234E-2</v>
      </c>
      <c r="BN282">
        <f t="shared" si="2"/>
        <v>1.8945894858390211E-2</v>
      </c>
      <c r="BO282">
        <f t="shared" ref="BO282:CA282" si="3">BO280/BO281</f>
        <v>3.4837651746907755E-2</v>
      </c>
      <c r="BP282">
        <f t="shared" si="3"/>
        <v>1.3525654396946338E-2</v>
      </c>
      <c r="BQ282">
        <f t="shared" si="3"/>
        <v>3.1008663900810397E-2</v>
      </c>
      <c r="BR282">
        <f t="shared" si="3"/>
        <v>1.9009971980339067E-2</v>
      </c>
      <c r="BS282">
        <f t="shared" si="3"/>
        <v>6.4804003728778453E-2</v>
      </c>
      <c r="BT282">
        <f t="shared" si="3"/>
        <v>2.5467897898789553E-2</v>
      </c>
      <c r="BU282">
        <f t="shared" si="3"/>
        <v>2.2768713183257541E-2</v>
      </c>
      <c r="BV282">
        <f t="shared" si="3"/>
        <v>7.0636978661142422E-2</v>
      </c>
      <c r="BW282">
        <f t="shared" si="3"/>
        <v>1.7087051374809075E-2</v>
      </c>
      <c r="BX282">
        <f t="shared" si="3"/>
        <v>2.8465475155444814E-2</v>
      </c>
      <c r="BY282">
        <f t="shared" si="3"/>
        <v>2.5538569872839374E-2</v>
      </c>
      <c r="BZ282">
        <f t="shared" si="3"/>
        <v>2.1732073728786837E-2</v>
      </c>
      <c r="CA282">
        <f t="shared" si="3"/>
        <v>2.3231600480685434E-2</v>
      </c>
    </row>
    <row r="283" spans="1:80" x14ac:dyDescent="0.25">
      <c r="A283" t="s">
        <v>118</v>
      </c>
      <c r="B283">
        <f>COUNTIF(B2:B279, "&gt;0")</f>
        <v>120</v>
      </c>
      <c r="C283">
        <f t="shared" ref="C283:BN283" si="4">COUNTIF(C2:C279, "&gt;0")</f>
        <v>62</v>
      </c>
      <c r="D283">
        <f t="shared" si="4"/>
        <v>58</v>
      </c>
      <c r="E283">
        <f t="shared" si="4"/>
        <v>80</v>
      </c>
      <c r="F283">
        <f t="shared" si="4"/>
        <v>84</v>
      </c>
      <c r="G283">
        <f t="shared" si="4"/>
        <v>87</v>
      </c>
      <c r="H283">
        <f t="shared" si="4"/>
        <v>86</v>
      </c>
      <c r="I283">
        <f t="shared" si="4"/>
        <v>61</v>
      </c>
      <c r="J283">
        <f t="shared" si="4"/>
        <v>97</v>
      </c>
      <c r="K283">
        <f t="shared" si="4"/>
        <v>71</v>
      </c>
      <c r="L283">
        <f t="shared" si="4"/>
        <v>71</v>
      </c>
      <c r="M283">
        <f t="shared" si="4"/>
        <v>90</v>
      </c>
      <c r="N283">
        <f t="shared" si="4"/>
        <v>138</v>
      </c>
      <c r="O283">
        <f t="shared" si="4"/>
        <v>129</v>
      </c>
      <c r="P283">
        <f t="shared" si="4"/>
        <v>108</v>
      </c>
      <c r="Q283">
        <f t="shared" si="4"/>
        <v>137</v>
      </c>
      <c r="R283">
        <f t="shared" si="4"/>
        <v>103</v>
      </c>
      <c r="S283">
        <f t="shared" si="4"/>
        <v>118</v>
      </c>
      <c r="T283">
        <f t="shared" si="4"/>
        <v>154</v>
      </c>
      <c r="U283">
        <f t="shared" si="4"/>
        <v>146</v>
      </c>
      <c r="V283">
        <f t="shared" si="4"/>
        <v>113</v>
      </c>
      <c r="W283">
        <f t="shared" si="4"/>
        <v>84</v>
      </c>
      <c r="X283">
        <f t="shared" si="4"/>
        <v>73</v>
      </c>
      <c r="Y283">
        <f t="shared" si="4"/>
        <v>71</v>
      </c>
      <c r="Z283">
        <f t="shared" si="4"/>
        <v>33</v>
      </c>
      <c r="AA283">
        <f t="shared" si="4"/>
        <v>129</v>
      </c>
      <c r="AB283">
        <f t="shared" si="4"/>
        <v>99</v>
      </c>
      <c r="AC283">
        <f t="shared" si="4"/>
        <v>105</v>
      </c>
      <c r="AD283">
        <f t="shared" si="4"/>
        <v>79</v>
      </c>
      <c r="AE283">
        <f t="shared" si="4"/>
        <v>93</v>
      </c>
      <c r="AF283">
        <f t="shared" si="4"/>
        <v>84</v>
      </c>
      <c r="AG283">
        <f t="shared" si="4"/>
        <v>84</v>
      </c>
      <c r="AH283">
        <f t="shared" si="4"/>
        <v>151</v>
      </c>
      <c r="AI283">
        <f t="shared" si="4"/>
        <v>151</v>
      </c>
      <c r="AJ283">
        <f t="shared" si="4"/>
        <v>33</v>
      </c>
      <c r="AK283">
        <f t="shared" si="4"/>
        <v>164</v>
      </c>
      <c r="AL283">
        <f t="shared" si="4"/>
        <v>101</v>
      </c>
      <c r="AM283">
        <f t="shared" si="4"/>
        <v>120</v>
      </c>
      <c r="AN283">
        <f t="shared" si="4"/>
        <v>97</v>
      </c>
      <c r="AO283">
        <f t="shared" si="4"/>
        <v>109</v>
      </c>
      <c r="AP283">
        <f t="shared" si="4"/>
        <v>58</v>
      </c>
      <c r="AQ283">
        <f t="shared" si="4"/>
        <v>74</v>
      </c>
      <c r="AR283">
        <f t="shared" si="4"/>
        <v>96</v>
      </c>
      <c r="AS283">
        <f t="shared" si="4"/>
        <v>76</v>
      </c>
      <c r="AT283">
        <f t="shared" si="4"/>
        <v>54</v>
      </c>
      <c r="AU283">
        <f t="shared" si="4"/>
        <v>83</v>
      </c>
      <c r="AV283">
        <f t="shared" si="4"/>
        <v>91</v>
      </c>
      <c r="AW283">
        <f t="shared" si="4"/>
        <v>117</v>
      </c>
      <c r="AX283">
        <f t="shared" si="4"/>
        <v>73</v>
      </c>
      <c r="AY283">
        <f t="shared" si="4"/>
        <v>68</v>
      </c>
      <c r="AZ283">
        <f t="shared" si="4"/>
        <v>102</v>
      </c>
      <c r="BA283">
        <f t="shared" si="4"/>
        <v>74</v>
      </c>
      <c r="BB283">
        <f t="shared" si="4"/>
        <v>74</v>
      </c>
      <c r="BC283">
        <f t="shared" si="4"/>
        <v>65</v>
      </c>
      <c r="BD283">
        <f t="shared" si="4"/>
        <v>66</v>
      </c>
      <c r="BE283">
        <f t="shared" si="4"/>
        <v>89</v>
      </c>
      <c r="BF283">
        <f t="shared" si="4"/>
        <v>103</v>
      </c>
      <c r="BG283">
        <f t="shared" si="4"/>
        <v>83</v>
      </c>
      <c r="BH283">
        <f t="shared" si="4"/>
        <v>83</v>
      </c>
      <c r="BI283">
        <f t="shared" si="4"/>
        <v>73</v>
      </c>
      <c r="BJ283">
        <f t="shared" si="4"/>
        <v>28</v>
      </c>
      <c r="BK283">
        <f t="shared" si="4"/>
        <v>68</v>
      </c>
      <c r="BL283">
        <f t="shared" si="4"/>
        <v>130</v>
      </c>
      <c r="BM283">
        <f t="shared" si="4"/>
        <v>154</v>
      </c>
      <c r="BN283">
        <f t="shared" si="4"/>
        <v>104</v>
      </c>
      <c r="BO283">
        <f t="shared" ref="BO283:CA283" si="5">COUNTIF(BO2:BO279, "&gt;0")</f>
        <v>138</v>
      </c>
      <c r="BP283">
        <f t="shared" si="5"/>
        <v>87</v>
      </c>
      <c r="BQ283">
        <f t="shared" si="5"/>
        <v>120</v>
      </c>
      <c r="BR283">
        <f t="shared" si="5"/>
        <v>70</v>
      </c>
      <c r="BS283">
        <f t="shared" si="5"/>
        <v>123</v>
      </c>
      <c r="BT283">
        <f t="shared" si="5"/>
        <v>124</v>
      </c>
      <c r="BU283">
        <f t="shared" si="5"/>
        <v>73</v>
      </c>
      <c r="BV283">
        <f t="shared" si="5"/>
        <v>135</v>
      </c>
      <c r="BW283">
        <f t="shared" si="5"/>
        <v>65</v>
      </c>
      <c r="BX283">
        <f t="shared" si="5"/>
        <v>80</v>
      </c>
      <c r="BY283">
        <f t="shared" si="5"/>
        <v>51</v>
      </c>
      <c r="BZ283">
        <f t="shared" si="5"/>
        <v>79</v>
      </c>
      <c r="CA283">
        <f t="shared" si="5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O3" sqref="O3:O7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0.28515625" bestFit="1" customWidth="1"/>
    <col min="4" max="4" width="9.28515625" bestFit="1" customWidth="1"/>
    <col min="9" max="9" width="15.5703125" bestFit="1" customWidth="1"/>
  </cols>
  <sheetData>
    <row r="1" spans="1:16" x14ac:dyDescent="0.25">
      <c r="B1" t="s">
        <v>110</v>
      </c>
      <c r="C1" t="s">
        <v>111</v>
      </c>
      <c r="D1" t="s">
        <v>112</v>
      </c>
      <c r="E1" t="s">
        <v>109</v>
      </c>
      <c r="F1" t="s">
        <v>118</v>
      </c>
      <c r="J1" t="s">
        <v>124</v>
      </c>
      <c r="L1" t="s">
        <v>125</v>
      </c>
      <c r="N1" t="s">
        <v>131</v>
      </c>
      <c r="P1" t="s">
        <v>129</v>
      </c>
    </row>
    <row r="2" spans="1:16" x14ac:dyDescent="0.25">
      <c r="A2" s="1" t="s">
        <v>78</v>
      </c>
      <c r="B2" s="2">
        <v>42186</v>
      </c>
      <c r="C2" t="s">
        <v>113</v>
      </c>
      <c r="D2">
        <v>3</v>
      </c>
      <c r="E2">
        <v>2.1686381829365043E-2</v>
      </c>
      <c r="F2">
        <v>102</v>
      </c>
      <c r="J2" t="s">
        <v>126</v>
      </c>
      <c r="K2" t="s">
        <v>127</v>
      </c>
      <c r="L2" t="s">
        <v>126</v>
      </c>
      <c r="M2" t="s">
        <v>127</v>
      </c>
      <c r="N2" t="s">
        <v>126</v>
      </c>
      <c r="O2" t="s">
        <v>127</v>
      </c>
      <c r="P2" t="s">
        <v>130</v>
      </c>
    </row>
    <row r="3" spans="1:16" x14ac:dyDescent="0.25">
      <c r="A3" s="1" t="s">
        <v>79</v>
      </c>
      <c r="B3" s="2">
        <v>42186</v>
      </c>
      <c r="C3" t="s">
        <v>113</v>
      </c>
      <c r="D3">
        <v>4</v>
      </c>
      <c r="E3">
        <v>2.2316577558642324E-2</v>
      </c>
      <c r="F3">
        <v>74</v>
      </c>
      <c r="I3" t="s">
        <v>122</v>
      </c>
      <c r="J3" s="5">
        <f>AVERAGE(E2:E17)</f>
        <v>2.3957391256725968E-2</v>
      </c>
      <c r="K3" s="5">
        <f>_xlfn.STDEV.P(E2:E17)/SQRT(COUNT(E2:E17))</f>
        <v>3.099037660858939E-3</v>
      </c>
      <c r="L3" s="4">
        <f>AVERAGE(F2:F17)</f>
        <v>85.8125</v>
      </c>
      <c r="M3" s="3">
        <f>_xlfn.STDEV.P(F2:F17)/SQRT(COUNT(F2:F17))</f>
        <v>5.9681568749803322</v>
      </c>
      <c r="N3" s="7">
        <f>J3*100</f>
        <v>2.3957391256725966</v>
      </c>
      <c r="O3" s="6">
        <f>K3*100</f>
        <v>0.30990376608589387</v>
      </c>
    </row>
    <row r="4" spans="1:16" x14ac:dyDescent="0.25">
      <c r="A4" s="1" t="s">
        <v>80</v>
      </c>
      <c r="B4" s="2">
        <v>42186</v>
      </c>
      <c r="C4" t="s">
        <v>113</v>
      </c>
      <c r="D4">
        <v>5</v>
      </c>
      <c r="E4">
        <v>2.3724562636819494E-2</v>
      </c>
      <c r="F4">
        <v>74</v>
      </c>
      <c r="I4" t="s">
        <v>123</v>
      </c>
      <c r="J4" s="5">
        <f>AVERAGE(E18:E29)</f>
        <v>3.1707203191858352E-2</v>
      </c>
      <c r="K4" s="5">
        <f>_xlfn.STDEV.P(E18:E29)/SQRT(COUNT(E18:E29))</f>
        <v>2.7587298509478492E-3</v>
      </c>
      <c r="L4" s="4">
        <f>AVERAGE(F18:F29)</f>
        <v>85.416666666666671</v>
      </c>
      <c r="M4" s="3">
        <f>_xlfn.STDEV.P(F18:F29)/SQRT(COUNT(F18:F29))</f>
        <v>6.7293494127232334</v>
      </c>
      <c r="N4" s="7">
        <f t="shared" ref="N4:O7" si="0">J4*100</f>
        <v>3.1707203191858353</v>
      </c>
      <c r="O4" s="6">
        <f t="shared" si="0"/>
        <v>0.27587298509478492</v>
      </c>
    </row>
    <row r="5" spans="1:16" x14ac:dyDescent="0.25">
      <c r="A5" s="1" t="s">
        <v>81</v>
      </c>
      <c r="B5" s="2">
        <v>42186</v>
      </c>
      <c r="C5" t="s">
        <v>113</v>
      </c>
      <c r="D5">
        <v>6</v>
      </c>
      <c r="E5">
        <v>1.2971834000032923E-2</v>
      </c>
      <c r="F5">
        <v>65</v>
      </c>
      <c r="I5" t="s">
        <v>119</v>
      </c>
      <c r="J5" s="5">
        <f>AVERAGE(E30:E44)</f>
        <v>2.4329233913982298E-2</v>
      </c>
      <c r="K5" s="5">
        <f>_xlfn.STDEV.P(E30:E44)/SQRT(COUNT(E30:E44))</f>
        <v>7.2429745222718153E-4</v>
      </c>
      <c r="L5" s="4">
        <f>AVERAGE(F30:F44)</f>
        <v>75.400000000000006</v>
      </c>
      <c r="M5" s="3">
        <f>_xlfn.STDEV.P(F30:F44)/SQRT(COUNT(F30:F44))</f>
        <v>4.3120502986140803</v>
      </c>
      <c r="N5" s="7">
        <f t="shared" si="0"/>
        <v>2.43292339139823</v>
      </c>
      <c r="O5" s="6">
        <f t="shared" si="0"/>
        <v>7.2429745222718153E-2</v>
      </c>
    </row>
    <row r="6" spans="1:16" x14ac:dyDescent="0.25">
      <c r="A6" s="1" t="s">
        <v>28</v>
      </c>
      <c r="B6" s="2">
        <v>42278</v>
      </c>
      <c r="C6" t="s">
        <v>113</v>
      </c>
      <c r="D6">
        <v>3</v>
      </c>
      <c r="E6">
        <v>2.1302077007166281E-2</v>
      </c>
      <c r="F6">
        <v>120</v>
      </c>
      <c r="I6" t="s">
        <v>120</v>
      </c>
      <c r="J6" s="5">
        <f>AVERAGE(E45:E57)</f>
        <v>4.4030032563437599E-2</v>
      </c>
      <c r="K6" s="5">
        <f>_xlfn.STDEV.P(E45:E57)/SQRT(COUNT(E45:E57))</f>
        <v>4.2337752400061317E-3</v>
      </c>
      <c r="L6" s="4">
        <f>AVERAGE(F45:F57)</f>
        <v>122.84615384615384</v>
      </c>
      <c r="M6" s="3">
        <f>_xlfn.STDEV.P(F45:F57)/SQRT(COUNT(F45:F57))</f>
        <v>10.20375041495644</v>
      </c>
      <c r="N6" s="7">
        <f t="shared" si="0"/>
        <v>4.4030032563437596</v>
      </c>
      <c r="O6" s="6">
        <f t="shared" si="0"/>
        <v>0.42337752400061318</v>
      </c>
    </row>
    <row r="7" spans="1:16" x14ac:dyDescent="0.25">
      <c r="A7" s="1" t="s">
        <v>29</v>
      </c>
      <c r="B7" s="2">
        <v>42278</v>
      </c>
      <c r="C7" t="s">
        <v>113</v>
      </c>
      <c r="D7">
        <v>4</v>
      </c>
      <c r="E7">
        <v>2.0607419765072681E-2</v>
      </c>
      <c r="F7">
        <v>62</v>
      </c>
      <c r="I7" t="s">
        <v>121</v>
      </c>
      <c r="J7" s="5">
        <f>AVERAGE(E58:E69)</f>
        <v>4.0412678190523584E-2</v>
      </c>
      <c r="K7" s="5">
        <f>_xlfn.STDEV.P(E58:E69)/SQRT(COUNT(E58:E69))</f>
        <v>5.0380685496919011E-3</v>
      </c>
      <c r="L7" s="4">
        <f>AVERAGE(F58:F69)</f>
        <v>112.33333333333333</v>
      </c>
      <c r="M7" s="3">
        <f>_xlfn.STDEV.P(F58:F69)/SQRT(COUNT(F58:F69))</f>
        <v>6.4703740804331202</v>
      </c>
      <c r="N7" s="7">
        <f t="shared" si="0"/>
        <v>4.0412678190523588</v>
      </c>
      <c r="O7" s="6">
        <f t="shared" si="0"/>
        <v>0.50380685496919009</v>
      </c>
    </row>
    <row r="8" spans="1:16" x14ac:dyDescent="0.25">
      <c r="A8" s="1" t="s">
        <v>30</v>
      </c>
      <c r="B8" s="2">
        <v>42278</v>
      </c>
      <c r="C8" t="s">
        <v>113</v>
      </c>
      <c r="D8">
        <v>5</v>
      </c>
      <c r="E8">
        <v>2.1365876973052669E-2</v>
      </c>
      <c r="F8">
        <v>58</v>
      </c>
      <c r="I8" t="s">
        <v>128</v>
      </c>
    </row>
    <row r="9" spans="1:16" x14ac:dyDescent="0.25">
      <c r="A9" s="1" t="s">
        <v>31</v>
      </c>
      <c r="B9" s="2">
        <v>42278</v>
      </c>
      <c r="C9" t="s">
        <v>113</v>
      </c>
      <c r="D9">
        <v>6</v>
      </c>
      <c r="E9">
        <v>1.8549301095579902E-2</v>
      </c>
      <c r="F9">
        <v>80</v>
      </c>
    </row>
    <row r="10" spans="1:16" x14ac:dyDescent="0.25">
      <c r="A10" s="1" t="s">
        <v>48</v>
      </c>
      <c r="B10" s="2">
        <v>42644</v>
      </c>
      <c r="C10" t="s">
        <v>113</v>
      </c>
      <c r="D10">
        <v>3</v>
      </c>
      <c r="E10">
        <v>2.3205177007993908E-2</v>
      </c>
      <c r="F10">
        <v>113</v>
      </c>
    </row>
    <row r="11" spans="1:16" x14ac:dyDescent="0.25">
      <c r="A11" s="1" t="s">
        <v>49</v>
      </c>
      <c r="B11" s="2">
        <v>42644</v>
      </c>
      <c r="C11" t="s">
        <v>113</v>
      </c>
      <c r="D11">
        <v>4</v>
      </c>
      <c r="E11">
        <v>2.2318664092964204E-2</v>
      </c>
      <c r="F11">
        <v>84</v>
      </c>
    </row>
    <row r="12" spans="1:16" x14ac:dyDescent="0.25">
      <c r="A12" s="1" t="s">
        <v>50</v>
      </c>
      <c r="B12" s="2">
        <v>42644</v>
      </c>
      <c r="C12" t="s">
        <v>113</v>
      </c>
      <c r="D12">
        <v>5</v>
      </c>
      <c r="E12">
        <v>2.1336448106723555E-2</v>
      </c>
      <c r="F12">
        <v>73</v>
      </c>
    </row>
    <row r="13" spans="1:16" x14ac:dyDescent="0.25">
      <c r="A13" s="1" t="s">
        <v>51</v>
      </c>
      <c r="B13" s="2">
        <v>42644</v>
      </c>
      <c r="C13" t="s">
        <v>113</v>
      </c>
      <c r="D13">
        <v>6</v>
      </c>
      <c r="E13">
        <v>1.7973298916203941E-2</v>
      </c>
      <c r="F13">
        <v>71</v>
      </c>
    </row>
    <row r="14" spans="1:16" x14ac:dyDescent="0.25">
      <c r="A14" s="1" t="s">
        <v>98</v>
      </c>
      <c r="B14" s="2">
        <v>42917</v>
      </c>
      <c r="C14" t="s">
        <v>113</v>
      </c>
      <c r="D14">
        <v>3</v>
      </c>
      <c r="E14">
        <v>2.5467897898789553E-2</v>
      </c>
      <c r="F14">
        <v>124</v>
      </c>
    </row>
    <row r="15" spans="1:16" x14ac:dyDescent="0.25">
      <c r="A15" s="1" t="s">
        <v>99</v>
      </c>
      <c r="B15" s="2">
        <v>42917</v>
      </c>
      <c r="C15" t="s">
        <v>113</v>
      </c>
      <c r="D15">
        <v>4</v>
      </c>
      <c r="E15">
        <v>2.2768713183257541E-2</v>
      </c>
      <c r="F15">
        <v>73</v>
      </c>
    </row>
    <row r="16" spans="1:16" x14ac:dyDescent="0.25">
      <c r="A16" s="1" t="s">
        <v>100</v>
      </c>
      <c r="B16" s="2">
        <v>42917</v>
      </c>
      <c r="C16" t="s">
        <v>113</v>
      </c>
      <c r="D16">
        <v>5</v>
      </c>
      <c r="E16">
        <v>7.0636978661142422E-2</v>
      </c>
      <c r="F16">
        <v>135</v>
      </c>
    </row>
    <row r="17" spans="1:6" x14ac:dyDescent="0.25">
      <c r="A17" s="1" t="s">
        <v>101</v>
      </c>
      <c r="B17" s="2">
        <v>42917</v>
      </c>
      <c r="C17" t="s">
        <v>113</v>
      </c>
      <c r="D17">
        <v>6</v>
      </c>
      <c r="E17">
        <v>1.7087051374809075E-2</v>
      </c>
      <c r="F17">
        <v>65</v>
      </c>
    </row>
    <row r="18" spans="1:6" x14ac:dyDescent="0.25">
      <c r="A18" s="1" t="s">
        <v>82</v>
      </c>
      <c r="B18" s="2">
        <v>42186</v>
      </c>
      <c r="C18" t="s">
        <v>114</v>
      </c>
      <c r="D18">
        <v>1</v>
      </c>
      <c r="E18">
        <v>2.3362311617842621E-2</v>
      </c>
      <c r="F18">
        <v>66</v>
      </c>
    </row>
    <row r="19" spans="1:6" x14ac:dyDescent="0.25">
      <c r="A19" s="1" t="s">
        <v>83</v>
      </c>
      <c r="B19" s="2">
        <v>42186</v>
      </c>
      <c r="C19" t="s">
        <v>114</v>
      </c>
      <c r="D19">
        <v>4</v>
      </c>
      <c r="E19">
        <v>3.5880578986243569E-2</v>
      </c>
      <c r="F19">
        <v>89</v>
      </c>
    </row>
    <row r="20" spans="1:6" x14ac:dyDescent="0.25">
      <c r="A20" s="1" t="s">
        <v>84</v>
      </c>
      <c r="B20" s="2">
        <v>42186</v>
      </c>
      <c r="C20" t="s">
        <v>114</v>
      </c>
      <c r="D20">
        <v>5</v>
      </c>
      <c r="E20">
        <v>4.5335599937351631E-2</v>
      </c>
      <c r="F20">
        <v>103</v>
      </c>
    </row>
    <row r="21" spans="1:6" x14ac:dyDescent="0.25">
      <c r="A21" s="1" t="s">
        <v>85</v>
      </c>
      <c r="B21" s="2">
        <v>42186</v>
      </c>
      <c r="C21" t="s">
        <v>114</v>
      </c>
      <c r="D21">
        <v>6</v>
      </c>
      <c r="E21">
        <v>2.2010652337412315E-2</v>
      </c>
      <c r="F21">
        <v>83</v>
      </c>
    </row>
    <row r="22" spans="1:6" x14ac:dyDescent="0.25">
      <c r="A22" s="1" t="s">
        <v>32</v>
      </c>
      <c r="B22" s="2">
        <v>42278</v>
      </c>
      <c r="C22" t="s">
        <v>114</v>
      </c>
      <c r="D22">
        <v>1</v>
      </c>
      <c r="E22">
        <v>3.1732931777853059E-2</v>
      </c>
      <c r="F22">
        <v>84</v>
      </c>
    </row>
    <row r="23" spans="1:6" x14ac:dyDescent="0.25">
      <c r="A23" s="1" t="s">
        <v>33</v>
      </c>
      <c r="B23" s="2">
        <v>42278</v>
      </c>
      <c r="C23" t="s">
        <v>114</v>
      </c>
      <c r="D23">
        <v>4</v>
      </c>
      <c r="E23">
        <v>3.7316414590634124E-2</v>
      </c>
      <c r="F23">
        <v>87</v>
      </c>
    </row>
    <row r="24" spans="1:6" x14ac:dyDescent="0.25">
      <c r="A24" s="1" t="s">
        <v>34</v>
      </c>
      <c r="B24" s="2">
        <v>42278</v>
      </c>
      <c r="C24" t="s">
        <v>114</v>
      </c>
      <c r="D24">
        <v>5</v>
      </c>
      <c r="E24">
        <v>4.6913979277819255E-2</v>
      </c>
      <c r="F24">
        <v>86</v>
      </c>
    </row>
    <row r="25" spans="1:6" x14ac:dyDescent="0.25">
      <c r="A25" s="1" t="s">
        <v>35</v>
      </c>
      <c r="B25" s="2">
        <v>42278</v>
      </c>
      <c r="C25" t="s">
        <v>114</v>
      </c>
      <c r="D25">
        <v>6</v>
      </c>
      <c r="E25">
        <v>2.1937757369871792E-2</v>
      </c>
      <c r="F25">
        <v>61</v>
      </c>
    </row>
    <row r="26" spans="1:6" x14ac:dyDescent="0.25">
      <c r="A26" s="1" t="s">
        <v>52</v>
      </c>
      <c r="B26" s="2">
        <v>42644</v>
      </c>
      <c r="C26" t="s">
        <v>114</v>
      </c>
      <c r="D26">
        <v>1</v>
      </c>
      <c r="E26">
        <v>1.6067532124043993E-2</v>
      </c>
      <c r="F26">
        <v>33</v>
      </c>
    </row>
    <row r="27" spans="1:6" x14ac:dyDescent="0.25">
      <c r="A27" s="1" t="s">
        <v>53</v>
      </c>
      <c r="B27" s="2">
        <v>42644</v>
      </c>
      <c r="C27" t="s">
        <v>114</v>
      </c>
      <c r="D27">
        <v>4</v>
      </c>
      <c r="E27">
        <v>2.8569793360113969E-2</v>
      </c>
      <c r="F27">
        <v>129</v>
      </c>
    </row>
    <row r="28" spans="1:6" x14ac:dyDescent="0.25">
      <c r="A28" s="1" t="s">
        <v>54</v>
      </c>
      <c r="B28" s="2">
        <v>42644</v>
      </c>
      <c r="C28" t="s">
        <v>114</v>
      </c>
      <c r="D28">
        <v>5</v>
      </c>
      <c r="E28">
        <v>4.2197202925096364E-2</v>
      </c>
      <c r="F28">
        <v>99</v>
      </c>
    </row>
    <row r="29" spans="1:6" x14ac:dyDescent="0.25">
      <c r="A29" s="1" t="s">
        <v>55</v>
      </c>
      <c r="B29" s="2">
        <v>42644</v>
      </c>
      <c r="C29" t="s">
        <v>114</v>
      </c>
      <c r="D29">
        <v>6</v>
      </c>
      <c r="E29">
        <v>2.9161683998017541E-2</v>
      </c>
      <c r="F29">
        <v>105</v>
      </c>
    </row>
    <row r="30" spans="1:6" x14ac:dyDescent="0.25">
      <c r="A30" s="1" t="s">
        <v>86</v>
      </c>
      <c r="B30" s="2">
        <v>42186</v>
      </c>
      <c r="C30" t="s">
        <v>115</v>
      </c>
      <c r="D30">
        <v>3</v>
      </c>
      <c r="E30">
        <v>2.6760080262650351E-2</v>
      </c>
      <c r="F30">
        <v>83</v>
      </c>
    </row>
    <row r="31" spans="1:6" x14ac:dyDescent="0.25">
      <c r="A31" s="1" t="s">
        <v>87</v>
      </c>
      <c r="B31" s="2">
        <v>42186</v>
      </c>
      <c r="C31" t="s">
        <v>115</v>
      </c>
      <c r="D31">
        <v>4</v>
      </c>
      <c r="E31">
        <v>2.5006013350829605E-2</v>
      </c>
      <c r="F31">
        <v>73</v>
      </c>
    </row>
    <row r="32" spans="1:6" x14ac:dyDescent="0.25">
      <c r="A32" s="1" t="s">
        <v>88</v>
      </c>
      <c r="B32" s="2">
        <v>42186</v>
      </c>
      <c r="C32" t="s">
        <v>115</v>
      </c>
      <c r="D32">
        <v>5</v>
      </c>
      <c r="E32">
        <v>2.4915695153675692E-2</v>
      </c>
      <c r="F32">
        <v>28</v>
      </c>
    </row>
    <row r="33" spans="1:6" x14ac:dyDescent="0.25">
      <c r="A33" s="1" t="s">
        <v>89</v>
      </c>
      <c r="B33" s="2">
        <v>42186</v>
      </c>
      <c r="C33" t="s">
        <v>115</v>
      </c>
      <c r="D33">
        <v>6</v>
      </c>
      <c r="E33">
        <v>2.348207860554033E-2</v>
      </c>
      <c r="F33">
        <v>68</v>
      </c>
    </row>
    <row r="34" spans="1:6" x14ac:dyDescent="0.25">
      <c r="A34" s="1" t="s">
        <v>36</v>
      </c>
      <c r="B34" s="2">
        <v>42278</v>
      </c>
      <c r="C34" t="s">
        <v>115</v>
      </c>
      <c r="D34">
        <v>3</v>
      </c>
      <c r="E34">
        <v>2.6041154434182409E-2</v>
      </c>
      <c r="F34">
        <v>97</v>
      </c>
    </row>
    <row r="35" spans="1:6" x14ac:dyDescent="0.25">
      <c r="A35" s="1" t="s">
        <v>37</v>
      </c>
      <c r="B35" s="2">
        <v>42278</v>
      </c>
      <c r="C35" t="s">
        <v>115</v>
      </c>
      <c r="D35">
        <v>4</v>
      </c>
      <c r="E35">
        <v>2.2812383933154962E-2</v>
      </c>
      <c r="F35">
        <v>71</v>
      </c>
    </row>
    <row r="36" spans="1:6" x14ac:dyDescent="0.25">
      <c r="A36" s="1" t="s">
        <v>38</v>
      </c>
      <c r="B36" s="2">
        <v>42278</v>
      </c>
      <c r="C36" t="s">
        <v>115</v>
      </c>
      <c r="D36">
        <v>5</v>
      </c>
      <c r="E36">
        <v>1.7575372492805177E-2</v>
      </c>
      <c r="F36">
        <v>71</v>
      </c>
    </row>
    <row r="37" spans="1:6" x14ac:dyDescent="0.25">
      <c r="A37" s="1" t="s">
        <v>39</v>
      </c>
      <c r="B37" s="2">
        <v>42278</v>
      </c>
      <c r="C37" t="s">
        <v>115</v>
      </c>
      <c r="D37">
        <v>6</v>
      </c>
      <c r="E37">
        <v>2.5050677830752585E-2</v>
      </c>
      <c r="F37">
        <v>90</v>
      </c>
    </row>
    <row r="38" spans="1:6" x14ac:dyDescent="0.25">
      <c r="A38" s="1" t="s">
        <v>56</v>
      </c>
      <c r="B38" s="2">
        <v>42644</v>
      </c>
      <c r="C38" t="s">
        <v>115</v>
      </c>
      <c r="D38">
        <v>3</v>
      </c>
      <c r="E38">
        <v>2.7583947338145329E-2</v>
      </c>
      <c r="F38">
        <v>79</v>
      </c>
    </row>
    <row r="39" spans="1:6" x14ac:dyDescent="0.25">
      <c r="A39" s="1" t="s">
        <v>57</v>
      </c>
      <c r="B39" s="2">
        <v>42644</v>
      </c>
      <c r="C39" t="s">
        <v>115</v>
      </c>
      <c r="D39">
        <v>4</v>
      </c>
      <c r="E39">
        <v>2.5421414374364654E-2</v>
      </c>
      <c r="F39">
        <v>93</v>
      </c>
    </row>
    <row r="40" spans="1:6" x14ac:dyDescent="0.25">
      <c r="A40" s="1" t="s">
        <v>58</v>
      </c>
      <c r="B40" s="2">
        <v>42644</v>
      </c>
      <c r="C40" t="s">
        <v>115</v>
      </c>
      <c r="D40">
        <v>5</v>
      </c>
      <c r="E40">
        <v>1.9658206556540755E-2</v>
      </c>
      <c r="F40">
        <v>84</v>
      </c>
    </row>
    <row r="41" spans="1:6" x14ac:dyDescent="0.25">
      <c r="A41" s="1" t="s">
        <v>59</v>
      </c>
      <c r="B41" s="2">
        <v>42644</v>
      </c>
      <c r="C41" t="s">
        <v>115</v>
      </c>
      <c r="D41">
        <v>6</v>
      </c>
      <c r="E41">
        <v>2.4895365620021637E-2</v>
      </c>
      <c r="F41">
        <v>84</v>
      </c>
    </row>
    <row r="42" spans="1:6" x14ac:dyDescent="0.25">
      <c r="A42" s="1" t="s">
        <v>102</v>
      </c>
      <c r="B42" s="2">
        <v>42917</v>
      </c>
      <c r="C42" t="s">
        <v>115</v>
      </c>
      <c r="D42">
        <v>3</v>
      </c>
      <c r="E42">
        <v>2.8465475155444814E-2</v>
      </c>
      <c r="F42">
        <v>80</v>
      </c>
    </row>
    <row r="43" spans="1:6" x14ac:dyDescent="0.25">
      <c r="A43" s="1" t="s">
        <v>103</v>
      </c>
      <c r="B43" s="2">
        <v>42917</v>
      </c>
      <c r="C43" t="s">
        <v>115</v>
      </c>
      <c r="D43">
        <v>4</v>
      </c>
      <c r="E43">
        <v>2.5538569872839374E-2</v>
      </c>
      <c r="F43">
        <v>51</v>
      </c>
    </row>
    <row r="44" spans="1:6" x14ac:dyDescent="0.25">
      <c r="A44" s="1" t="s">
        <v>104</v>
      </c>
      <c r="B44" s="2">
        <v>42917</v>
      </c>
      <c r="C44" t="s">
        <v>115</v>
      </c>
      <c r="D44">
        <v>5</v>
      </c>
      <c r="E44">
        <v>2.1732073728786837E-2</v>
      </c>
      <c r="F44">
        <v>79</v>
      </c>
    </row>
    <row r="45" spans="1:6" x14ac:dyDescent="0.25">
      <c r="A45" s="1" t="s">
        <v>90</v>
      </c>
      <c r="B45" s="2">
        <v>42186</v>
      </c>
      <c r="C45" t="s">
        <v>116</v>
      </c>
      <c r="D45">
        <v>3</v>
      </c>
      <c r="E45">
        <v>4.1014669493267916E-2</v>
      </c>
      <c r="F45">
        <v>130</v>
      </c>
    </row>
    <row r="46" spans="1:6" x14ac:dyDescent="0.25">
      <c r="A46" s="1" t="s">
        <v>91</v>
      </c>
      <c r="B46" s="2">
        <v>42186</v>
      </c>
      <c r="C46" t="s">
        <v>116</v>
      </c>
      <c r="D46">
        <v>4</v>
      </c>
      <c r="E46">
        <v>5.3303039466479234E-2</v>
      </c>
      <c r="F46">
        <v>154</v>
      </c>
    </row>
    <row r="47" spans="1:6" x14ac:dyDescent="0.25">
      <c r="A47" s="1" t="s">
        <v>92</v>
      </c>
      <c r="B47" s="2">
        <v>42186</v>
      </c>
      <c r="C47" t="s">
        <v>116</v>
      </c>
      <c r="D47">
        <v>5</v>
      </c>
      <c r="E47">
        <v>1.8945894858390211E-2</v>
      </c>
      <c r="F47">
        <v>104</v>
      </c>
    </row>
    <row r="48" spans="1:6" x14ac:dyDescent="0.25">
      <c r="A48" s="1" t="s">
        <v>93</v>
      </c>
      <c r="B48" s="2">
        <v>42186</v>
      </c>
      <c r="C48" t="s">
        <v>116</v>
      </c>
      <c r="D48">
        <v>6</v>
      </c>
      <c r="E48">
        <v>3.4837651746907755E-2</v>
      </c>
      <c r="F48">
        <v>138</v>
      </c>
    </row>
    <row r="49" spans="1:6" x14ac:dyDescent="0.25">
      <c r="A49" s="1" t="s">
        <v>40</v>
      </c>
      <c r="B49" s="2">
        <v>42278</v>
      </c>
      <c r="C49" t="s">
        <v>116</v>
      </c>
      <c r="D49">
        <v>3</v>
      </c>
      <c r="E49">
        <v>4.4073242459478891E-2</v>
      </c>
      <c r="F49">
        <v>138</v>
      </c>
    </row>
    <row r="50" spans="1:6" x14ac:dyDescent="0.25">
      <c r="A50" s="1" t="s">
        <v>41</v>
      </c>
      <c r="B50" s="2">
        <v>42278</v>
      </c>
      <c r="C50" t="s">
        <v>116</v>
      </c>
      <c r="D50">
        <v>4</v>
      </c>
      <c r="E50">
        <v>7.0068081273676128E-2</v>
      </c>
      <c r="F50">
        <v>129</v>
      </c>
    </row>
    <row r="51" spans="1:6" x14ac:dyDescent="0.25">
      <c r="A51" s="1" t="s">
        <v>42</v>
      </c>
      <c r="B51" s="2">
        <v>42278</v>
      </c>
      <c r="C51" t="s">
        <v>116</v>
      </c>
      <c r="D51">
        <v>5</v>
      </c>
      <c r="E51">
        <v>3.249812557758365E-2</v>
      </c>
      <c r="F51">
        <v>108</v>
      </c>
    </row>
    <row r="52" spans="1:6" x14ac:dyDescent="0.25">
      <c r="A52" s="1" t="s">
        <v>43</v>
      </c>
      <c r="B52" s="2">
        <v>42278</v>
      </c>
      <c r="C52" t="s">
        <v>116</v>
      </c>
      <c r="D52">
        <v>6</v>
      </c>
      <c r="E52">
        <v>5.3442668938575348E-2</v>
      </c>
      <c r="F52">
        <v>137</v>
      </c>
    </row>
    <row r="53" spans="1:6" x14ac:dyDescent="0.25">
      <c r="A53" s="1" t="s">
        <v>60</v>
      </c>
      <c r="B53" s="2">
        <v>42644</v>
      </c>
      <c r="C53" t="s">
        <v>116</v>
      </c>
      <c r="D53">
        <v>3</v>
      </c>
      <c r="E53">
        <v>4.8914317575573255E-2</v>
      </c>
      <c r="F53">
        <v>151</v>
      </c>
    </row>
    <row r="54" spans="1:6" x14ac:dyDescent="0.25">
      <c r="A54" s="1" t="s">
        <v>61</v>
      </c>
      <c r="B54" s="2">
        <v>42644</v>
      </c>
      <c r="C54" t="s">
        <v>116</v>
      </c>
      <c r="D54">
        <v>4</v>
      </c>
      <c r="E54">
        <v>6.8612245385943876E-2</v>
      </c>
      <c r="F54">
        <v>151</v>
      </c>
    </row>
    <row r="55" spans="1:6" x14ac:dyDescent="0.25">
      <c r="A55" s="1" t="s">
        <v>62</v>
      </c>
      <c r="B55" s="2">
        <v>42644</v>
      </c>
      <c r="C55" t="s">
        <v>116</v>
      </c>
      <c r="D55">
        <v>5</v>
      </c>
      <c r="E55">
        <v>3.055320588732871E-2</v>
      </c>
      <c r="F55">
        <v>33</v>
      </c>
    </row>
    <row r="56" spans="1:6" x14ac:dyDescent="0.25">
      <c r="A56" s="1" t="s">
        <v>63</v>
      </c>
      <c r="B56" s="2">
        <v>42644</v>
      </c>
      <c r="C56" t="s">
        <v>116</v>
      </c>
      <c r="D56">
        <v>6</v>
      </c>
      <c r="E56">
        <v>5.289568018079846E-2</v>
      </c>
      <c r="F56">
        <v>164</v>
      </c>
    </row>
    <row r="57" spans="1:6" x14ac:dyDescent="0.25">
      <c r="A57" s="1" t="s">
        <v>105</v>
      </c>
      <c r="B57" s="2">
        <v>42917</v>
      </c>
      <c r="C57" t="s">
        <v>116</v>
      </c>
      <c r="D57">
        <v>5</v>
      </c>
      <c r="E57">
        <v>2.3231600480685434E-2</v>
      </c>
      <c r="F57">
        <v>60</v>
      </c>
    </row>
    <row r="58" spans="1:6" x14ac:dyDescent="0.25">
      <c r="A58" s="1" t="s">
        <v>94</v>
      </c>
      <c r="B58" s="2">
        <v>42186</v>
      </c>
      <c r="C58" t="s">
        <v>117</v>
      </c>
      <c r="D58">
        <v>3</v>
      </c>
      <c r="E58">
        <v>1.3525654396946338E-2</v>
      </c>
      <c r="F58">
        <v>87</v>
      </c>
    </row>
    <row r="59" spans="1:6" x14ac:dyDescent="0.25">
      <c r="A59" s="1" t="s">
        <v>95</v>
      </c>
      <c r="B59" s="2">
        <v>42186</v>
      </c>
      <c r="C59" t="s">
        <v>117</v>
      </c>
      <c r="D59">
        <v>4</v>
      </c>
      <c r="E59">
        <v>3.1008663900810397E-2</v>
      </c>
      <c r="F59">
        <v>120</v>
      </c>
    </row>
    <row r="60" spans="1:6" x14ac:dyDescent="0.25">
      <c r="A60" s="1" t="s">
        <v>96</v>
      </c>
      <c r="B60" s="2">
        <v>42186</v>
      </c>
      <c r="C60" t="s">
        <v>117</v>
      </c>
      <c r="D60">
        <v>5</v>
      </c>
      <c r="E60">
        <v>1.9009971980339067E-2</v>
      </c>
      <c r="F60">
        <v>70</v>
      </c>
    </row>
    <row r="61" spans="1:6" x14ac:dyDescent="0.25">
      <c r="A61" s="1" t="s">
        <v>97</v>
      </c>
      <c r="B61" s="2">
        <v>42186</v>
      </c>
      <c r="C61" t="s">
        <v>117</v>
      </c>
      <c r="D61">
        <v>6</v>
      </c>
      <c r="E61">
        <v>6.4804003728778453E-2</v>
      </c>
      <c r="F61">
        <v>123</v>
      </c>
    </row>
    <row r="62" spans="1:6" x14ac:dyDescent="0.25">
      <c r="A62" s="1" t="s">
        <v>44</v>
      </c>
      <c r="B62" s="2">
        <v>42278</v>
      </c>
      <c r="C62" t="s">
        <v>117</v>
      </c>
      <c r="D62">
        <v>3</v>
      </c>
      <c r="E62">
        <v>4.5455308716605379E-2</v>
      </c>
      <c r="F62">
        <v>103</v>
      </c>
    </row>
    <row r="63" spans="1:6" x14ac:dyDescent="0.25">
      <c r="A63" s="1" t="s">
        <v>45</v>
      </c>
      <c r="B63" s="2">
        <v>42278</v>
      </c>
      <c r="C63" t="s">
        <v>117</v>
      </c>
      <c r="D63">
        <v>4</v>
      </c>
      <c r="E63">
        <v>3.3605608589089307E-2</v>
      </c>
      <c r="F63">
        <v>118</v>
      </c>
    </row>
    <row r="64" spans="1:6" x14ac:dyDescent="0.25">
      <c r="A64" s="1" t="s">
        <v>46</v>
      </c>
      <c r="B64" s="2">
        <v>42278</v>
      </c>
      <c r="C64" t="s">
        <v>117</v>
      </c>
      <c r="D64">
        <v>5</v>
      </c>
      <c r="E64">
        <v>6.4700949030730662E-2</v>
      </c>
      <c r="F64">
        <v>154</v>
      </c>
    </row>
    <row r="65" spans="1:6" x14ac:dyDescent="0.25">
      <c r="A65" s="1" t="s">
        <v>47</v>
      </c>
      <c r="B65" s="2">
        <v>42278</v>
      </c>
      <c r="C65" t="s">
        <v>117</v>
      </c>
      <c r="D65">
        <v>6</v>
      </c>
      <c r="E65">
        <v>6.9808352502744309E-2</v>
      </c>
      <c r="F65">
        <v>146</v>
      </c>
    </row>
    <row r="66" spans="1:6" x14ac:dyDescent="0.25">
      <c r="A66" s="1" t="s">
        <v>64</v>
      </c>
      <c r="B66" s="2">
        <v>42644</v>
      </c>
      <c r="C66" t="s">
        <v>117</v>
      </c>
      <c r="D66">
        <v>3</v>
      </c>
      <c r="E66">
        <v>2.9165433515076996E-2</v>
      </c>
      <c r="F66">
        <v>101</v>
      </c>
    </row>
    <row r="67" spans="1:6" x14ac:dyDescent="0.25">
      <c r="A67" s="1" t="s">
        <v>65</v>
      </c>
      <c r="B67" s="2">
        <v>42644</v>
      </c>
      <c r="C67" t="s">
        <v>117</v>
      </c>
      <c r="D67">
        <v>4</v>
      </c>
      <c r="E67">
        <v>4.3586156960192211E-2</v>
      </c>
      <c r="F67">
        <v>120</v>
      </c>
    </row>
    <row r="68" spans="1:6" x14ac:dyDescent="0.25">
      <c r="A68" s="1" t="s">
        <v>66</v>
      </c>
      <c r="B68" s="2">
        <v>42644</v>
      </c>
      <c r="C68" t="s">
        <v>117</v>
      </c>
      <c r="D68">
        <v>5</v>
      </c>
      <c r="E68">
        <v>2.911088940840121E-2</v>
      </c>
      <c r="F68">
        <v>97</v>
      </c>
    </row>
    <row r="69" spans="1:6" x14ac:dyDescent="0.25">
      <c r="A69" s="1" t="s">
        <v>67</v>
      </c>
      <c r="B69" s="2">
        <v>42644</v>
      </c>
      <c r="C69" t="s">
        <v>117</v>
      </c>
      <c r="D69">
        <v>6</v>
      </c>
      <c r="E69">
        <v>4.1171145556568658E-2</v>
      </c>
      <c r="F69">
        <v>109</v>
      </c>
    </row>
    <row r="70" spans="1:6" x14ac:dyDescent="0.25">
      <c r="A70" s="1" t="s">
        <v>68</v>
      </c>
      <c r="B70" s="2">
        <v>41699</v>
      </c>
      <c r="C70" t="s">
        <v>113</v>
      </c>
      <c r="D70">
        <v>1</v>
      </c>
      <c r="E70">
        <v>5.0848914063115383E-2</v>
      </c>
      <c r="F70">
        <v>58</v>
      </c>
    </row>
    <row r="71" spans="1:6" x14ac:dyDescent="0.25">
      <c r="A71" s="1" t="s">
        <v>69</v>
      </c>
      <c r="B71" s="2">
        <v>41699</v>
      </c>
      <c r="C71" t="s">
        <v>114</v>
      </c>
      <c r="D71">
        <v>1</v>
      </c>
      <c r="E71">
        <v>2.3444664140092344E-2</v>
      </c>
      <c r="F71">
        <v>74</v>
      </c>
    </row>
    <row r="72" spans="1:6" x14ac:dyDescent="0.25">
      <c r="A72" s="1" t="s">
        <v>70</v>
      </c>
      <c r="B72" s="2">
        <v>41699</v>
      </c>
      <c r="C72" t="s">
        <v>114</v>
      </c>
      <c r="D72">
        <v>3</v>
      </c>
      <c r="E72">
        <v>3.473531871226497E-2</v>
      </c>
      <c r="F72">
        <v>96</v>
      </c>
    </row>
    <row r="73" spans="1:6" x14ac:dyDescent="0.25">
      <c r="A73" s="1" t="s">
        <v>71</v>
      </c>
      <c r="B73" s="2">
        <v>41699</v>
      </c>
      <c r="C73" t="s">
        <v>115</v>
      </c>
      <c r="D73">
        <v>1</v>
      </c>
      <c r="E73">
        <v>1.663927021215789E-2</v>
      </c>
      <c r="F73">
        <v>76</v>
      </c>
    </row>
    <row r="74" spans="1:6" x14ac:dyDescent="0.25">
      <c r="A74" s="1" t="s">
        <v>72</v>
      </c>
      <c r="B74" s="2">
        <v>41699</v>
      </c>
      <c r="C74" t="s">
        <v>115</v>
      </c>
      <c r="D74">
        <v>5</v>
      </c>
      <c r="E74">
        <v>1.8933269353139374E-2</v>
      </c>
      <c r="F74">
        <v>54</v>
      </c>
    </row>
    <row r="75" spans="1:6" x14ac:dyDescent="0.25">
      <c r="A75" s="1" t="s">
        <v>73</v>
      </c>
      <c r="B75" s="2">
        <v>41699</v>
      </c>
      <c r="C75" t="s">
        <v>116</v>
      </c>
      <c r="D75">
        <v>3</v>
      </c>
      <c r="E75">
        <v>1.9345669664357485E-2</v>
      </c>
      <c r="F75">
        <v>83</v>
      </c>
    </row>
    <row r="76" spans="1:6" x14ac:dyDescent="0.25">
      <c r="A76" s="1" t="s">
        <v>74</v>
      </c>
      <c r="B76" s="2">
        <v>41699</v>
      </c>
      <c r="C76" t="s">
        <v>116</v>
      </c>
      <c r="D76">
        <v>5</v>
      </c>
      <c r="E76">
        <v>2.0718023648246233E-2</v>
      </c>
      <c r="F76">
        <v>91</v>
      </c>
    </row>
    <row r="77" spans="1:6" x14ac:dyDescent="0.25">
      <c r="A77" s="1" t="s">
        <v>75</v>
      </c>
      <c r="B77" s="2">
        <v>41699</v>
      </c>
      <c r="C77" t="s">
        <v>117</v>
      </c>
      <c r="D77">
        <v>1</v>
      </c>
      <c r="E77">
        <v>3.2616065941982922E-2</v>
      </c>
      <c r="F77">
        <v>117</v>
      </c>
    </row>
    <row r="78" spans="1:6" x14ac:dyDescent="0.25">
      <c r="A78" s="1" t="s">
        <v>76</v>
      </c>
      <c r="B78" s="2">
        <v>41699</v>
      </c>
      <c r="C78" t="s">
        <v>117</v>
      </c>
      <c r="D78">
        <v>3</v>
      </c>
      <c r="E78">
        <v>1.6795757331902719E-2</v>
      </c>
      <c r="F78">
        <v>73</v>
      </c>
    </row>
    <row r="79" spans="1:6" x14ac:dyDescent="0.25">
      <c r="A79" s="1" t="s">
        <v>77</v>
      </c>
      <c r="B79" s="2">
        <v>41699</v>
      </c>
      <c r="C79" t="s">
        <v>117</v>
      </c>
      <c r="D79">
        <v>5</v>
      </c>
      <c r="E79">
        <v>2.0615711724526233E-2</v>
      </c>
      <c r="F79">
        <v>68</v>
      </c>
    </row>
  </sheetData>
  <sortState ref="A2:F69">
    <sortCondition ref="C2:C69"/>
    <sortCondition ref="B2:B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Desulfo only</vt:lpstr>
      <vt:lpstr>Summary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Widney, Sarah Elizabeth</dc:creator>
  <cp:lastModifiedBy>Widney, Sarah Elizabeth</cp:lastModifiedBy>
  <dcterms:created xsi:type="dcterms:W3CDTF">2018-07-03T17:16:30Z</dcterms:created>
  <dcterms:modified xsi:type="dcterms:W3CDTF">2018-07-06T17:37:58Z</dcterms:modified>
</cp:coreProperties>
</file>