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ehmkuh\Documents\RPF\trncrpf\"/>
    </mc:Choice>
  </mc:AlternateContent>
  <bookViews>
    <workbookView xWindow="0" yWindow="0" windowWidth="2049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0" i="1" l="1"/>
  <c r="D140" i="1"/>
  <c r="C140" i="1"/>
  <c r="E134" i="1" l="1"/>
  <c r="D134" i="1"/>
  <c r="C134" i="1"/>
  <c r="E128" i="1" l="1"/>
  <c r="D128" i="1"/>
  <c r="C128" i="1"/>
  <c r="E122" i="1" l="1"/>
  <c r="D122" i="1"/>
  <c r="C122" i="1"/>
  <c r="E116" i="1" l="1"/>
  <c r="D116" i="1"/>
  <c r="C116" i="1"/>
  <c r="E110" i="1" l="1"/>
  <c r="D110" i="1"/>
  <c r="C110" i="1"/>
  <c r="E104" i="1"/>
  <c r="D104" i="1"/>
  <c r="C104" i="1"/>
  <c r="E98" i="1"/>
  <c r="D98" i="1"/>
  <c r="C98" i="1"/>
  <c r="E92" i="1" l="1"/>
  <c r="D92" i="1"/>
  <c r="C92" i="1"/>
  <c r="E86" i="1" l="1"/>
  <c r="D86" i="1"/>
  <c r="C86" i="1"/>
  <c r="E80" i="1" l="1"/>
  <c r="D80" i="1"/>
  <c r="C80" i="1"/>
  <c r="E74" i="1" l="1"/>
  <c r="D74" i="1"/>
  <c r="C74" i="1"/>
  <c r="E68" i="1" l="1"/>
  <c r="D68" i="1"/>
  <c r="C68" i="1"/>
  <c r="E62" i="1" l="1"/>
  <c r="D62" i="1"/>
  <c r="C62" i="1"/>
  <c r="E14" i="1" l="1"/>
  <c r="E56" i="1"/>
  <c r="D56" i="1"/>
  <c r="C56" i="1"/>
  <c r="E50" i="1" l="1"/>
  <c r="D50" i="1"/>
  <c r="C50" i="1"/>
  <c r="E44" i="1" l="1"/>
  <c r="D44" i="1"/>
  <c r="C44" i="1"/>
  <c r="E38" i="1" l="1"/>
  <c r="D38" i="1"/>
  <c r="C38" i="1"/>
  <c r="C32" i="1" l="1"/>
  <c r="E32" i="1"/>
  <c r="D32" i="1"/>
  <c r="E26" i="1" l="1"/>
  <c r="D26" i="1"/>
  <c r="C26" i="1"/>
  <c r="E20" i="1"/>
  <c r="D20" i="1"/>
  <c r="C20" i="1"/>
  <c r="D14" i="1"/>
  <c r="C14" i="1"/>
</calcChain>
</file>

<file path=xl/sharedStrings.xml><?xml version="1.0" encoding="utf-8"?>
<sst xmlns="http://schemas.openxmlformats.org/spreadsheetml/2006/main" count="59" uniqueCount="35">
  <si>
    <t>Temp - 25C 150 rpm</t>
  </si>
  <si>
    <t>LMM</t>
  </si>
  <si>
    <t>TRNC</t>
  </si>
  <si>
    <t>RPF</t>
  </si>
  <si>
    <t>Time</t>
  </si>
  <si>
    <t>0hr</t>
  </si>
  <si>
    <t>48hr</t>
  </si>
  <si>
    <t>72hr</t>
  </si>
  <si>
    <t>96hr</t>
  </si>
  <si>
    <t>120hr</t>
  </si>
  <si>
    <t>144hr</t>
  </si>
  <si>
    <t>168hr</t>
  </si>
  <si>
    <t>192hr</t>
  </si>
  <si>
    <t>216hr</t>
  </si>
  <si>
    <t>240hr</t>
  </si>
  <si>
    <t>264hr</t>
  </si>
  <si>
    <t>288hr</t>
  </si>
  <si>
    <t>312hr</t>
  </si>
  <si>
    <t>336hr</t>
  </si>
  <si>
    <t>360hr</t>
  </si>
  <si>
    <t>384hr</t>
  </si>
  <si>
    <t>408hr</t>
  </si>
  <si>
    <t>432hr</t>
  </si>
  <si>
    <t>456hr</t>
  </si>
  <si>
    <t>480hr</t>
  </si>
  <si>
    <t>504hr</t>
  </si>
  <si>
    <t xml:space="preserve">TRNC-Rpf Growth Curve 20170908  </t>
  </si>
  <si>
    <t>TRNC - 200ul @ 1.1mg/ml (81.9uM initial 478nM final)</t>
  </si>
  <si>
    <t>RPF - 315ul @ 1.55mg/ml (47.8uM initial 478nM final)</t>
  </si>
  <si>
    <t>inoculum - 0714 7X washed 100ul</t>
  </si>
  <si>
    <t>0hr 8:00am</t>
  </si>
  <si>
    <t>avg</t>
  </si>
  <si>
    <t>Time (hr)</t>
  </si>
  <si>
    <t>Medium -Lactate Minimal Media (LMM) 35ml</t>
  </si>
  <si>
    <t>528hr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</si>
</sst>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LMM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Sheet1!$H$10:$H$31</c:f>
              <c:numCache>
                <c:formatCode>General</c:formatCode>
                <c:ptCount val="22"/>
                <c:pt idx="0">
                  <c:v>0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192</c:v>
                </c:pt>
                <c:pt idx="8">
                  <c:v>216</c:v>
                </c:pt>
                <c:pt idx="9">
                  <c:v>240</c:v>
                </c:pt>
                <c:pt idx="10">
                  <c:v>264</c:v>
                </c:pt>
                <c:pt idx="11">
                  <c:v>288</c:v>
                </c:pt>
                <c:pt idx="12">
                  <c:v>312</c:v>
                </c:pt>
                <c:pt idx="13">
                  <c:v>336</c:v>
                </c:pt>
                <c:pt idx="14">
                  <c:v>360</c:v>
                </c:pt>
                <c:pt idx="15">
                  <c:v>384</c:v>
                </c:pt>
                <c:pt idx="16">
                  <c:v>408</c:v>
                </c:pt>
                <c:pt idx="17">
                  <c:v>432</c:v>
                </c:pt>
                <c:pt idx="18">
                  <c:v>456</c:v>
                </c:pt>
                <c:pt idx="19">
                  <c:v>480</c:v>
                </c:pt>
                <c:pt idx="20">
                  <c:v>504</c:v>
                </c:pt>
                <c:pt idx="21">
                  <c:v>528</c:v>
                </c:pt>
              </c:numCache>
            </c:numRef>
          </c:cat>
          <c:val>
            <c:numRef>
              <c:f>Sheet1!$I$10:$I$31</c:f>
              <c:numCache>
                <c:formatCode>General</c:formatCode>
                <c:ptCount val="22"/>
                <c:pt idx="0">
                  <c:v>1.8750000000000003E-2</c:v>
                </c:pt>
                <c:pt idx="1">
                  <c:v>4.1499999999999995E-2</c:v>
                </c:pt>
                <c:pt idx="2">
                  <c:v>2.9499999999999998E-2</c:v>
                </c:pt>
                <c:pt idx="3">
                  <c:v>4.8500000000000001E-2</c:v>
                </c:pt>
                <c:pt idx="4">
                  <c:v>3.5000000000000003E-2</c:v>
                </c:pt>
                <c:pt idx="5">
                  <c:v>2.2249999999999999E-2</c:v>
                </c:pt>
                <c:pt idx="6">
                  <c:v>3.4000000000000002E-2</c:v>
                </c:pt>
                <c:pt idx="7">
                  <c:v>2.8499999999999998E-2</c:v>
                </c:pt>
                <c:pt idx="8">
                  <c:v>2.6749999999999996E-2</c:v>
                </c:pt>
                <c:pt idx="9">
                  <c:v>6.2E-2</c:v>
                </c:pt>
                <c:pt idx="10">
                  <c:v>3.6000000000000004E-2</c:v>
                </c:pt>
                <c:pt idx="11">
                  <c:v>2.4500000000000001E-2</c:v>
                </c:pt>
                <c:pt idx="12">
                  <c:v>6.0999999999999999E-2</c:v>
                </c:pt>
                <c:pt idx="13">
                  <c:v>0.14250000000000002</c:v>
                </c:pt>
                <c:pt idx="14">
                  <c:v>0.40875</c:v>
                </c:pt>
                <c:pt idx="15">
                  <c:v>1.0004999999999999</c:v>
                </c:pt>
                <c:pt idx="16">
                  <c:v>1.3447499999999999</c:v>
                </c:pt>
                <c:pt idx="17">
                  <c:v>1.8027500000000001</c:v>
                </c:pt>
                <c:pt idx="18">
                  <c:v>2.2189999999999999</c:v>
                </c:pt>
                <c:pt idx="19">
                  <c:v>2.476</c:v>
                </c:pt>
                <c:pt idx="20">
                  <c:v>2.6542499999999998</c:v>
                </c:pt>
                <c:pt idx="21">
                  <c:v>2.8462499999999995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TRNC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Sheet1!$H$10:$H$31</c:f>
              <c:numCache>
                <c:formatCode>General</c:formatCode>
                <c:ptCount val="22"/>
                <c:pt idx="0">
                  <c:v>0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192</c:v>
                </c:pt>
                <c:pt idx="8">
                  <c:v>216</c:v>
                </c:pt>
                <c:pt idx="9">
                  <c:v>240</c:v>
                </c:pt>
                <c:pt idx="10">
                  <c:v>264</c:v>
                </c:pt>
                <c:pt idx="11">
                  <c:v>288</c:v>
                </c:pt>
                <c:pt idx="12">
                  <c:v>312</c:v>
                </c:pt>
                <c:pt idx="13">
                  <c:v>336</c:v>
                </c:pt>
                <c:pt idx="14">
                  <c:v>360</c:v>
                </c:pt>
                <c:pt idx="15">
                  <c:v>384</c:v>
                </c:pt>
                <c:pt idx="16">
                  <c:v>408</c:v>
                </c:pt>
                <c:pt idx="17">
                  <c:v>432</c:v>
                </c:pt>
                <c:pt idx="18">
                  <c:v>456</c:v>
                </c:pt>
                <c:pt idx="19">
                  <c:v>480</c:v>
                </c:pt>
                <c:pt idx="20">
                  <c:v>504</c:v>
                </c:pt>
                <c:pt idx="21">
                  <c:v>528</c:v>
                </c:pt>
              </c:numCache>
            </c:numRef>
          </c:cat>
          <c:val>
            <c:numRef>
              <c:f>Sheet1!$J$10:$J$31</c:f>
              <c:numCache>
                <c:formatCode>General</c:formatCode>
                <c:ptCount val="22"/>
                <c:pt idx="0">
                  <c:v>1.4750000000000001E-2</c:v>
                </c:pt>
                <c:pt idx="1">
                  <c:v>4.4749999999999998E-2</c:v>
                </c:pt>
                <c:pt idx="2">
                  <c:v>2.4500000000000001E-2</c:v>
                </c:pt>
                <c:pt idx="3">
                  <c:v>4.1250000000000002E-2</c:v>
                </c:pt>
                <c:pt idx="4">
                  <c:v>2.8250000000000001E-2</c:v>
                </c:pt>
                <c:pt idx="5">
                  <c:v>1.925E-2</c:v>
                </c:pt>
                <c:pt idx="6">
                  <c:v>3.5750000000000004E-2</c:v>
                </c:pt>
                <c:pt idx="7">
                  <c:v>3.2500000000000001E-2</c:v>
                </c:pt>
                <c:pt idx="8">
                  <c:v>3.6500000000000005E-2</c:v>
                </c:pt>
                <c:pt idx="9">
                  <c:v>8.0250000000000002E-2</c:v>
                </c:pt>
                <c:pt idx="10">
                  <c:v>8.1250000000000003E-2</c:v>
                </c:pt>
                <c:pt idx="11">
                  <c:v>0.13975000000000001</c:v>
                </c:pt>
                <c:pt idx="12">
                  <c:v>0.25474999999999998</c:v>
                </c:pt>
                <c:pt idx="13">
                  <c:v>0.48750000000000004</c:v>
                </c:pt>
                <c:pt idx="14">
                  <c:v>0.91825000000000001</c:v>
                </c:pt>
                <c:pt idx="15">
                  <c:v>1.851</c:v>
                </c:pt>
                <c:pt idx="16">
                  <c:v>2.2755000000000001</c:v>
                </c:pt>
                <c:pt idx="17">
                  <c:v>2.6197500000000002</c:v>
                </c:pt>
                <c:pt idx="18">
                  <c:v>2.8240000000000003</c:v>
                </c:pt>
                <c:pt idx="19">
                  <c:v>2.9762499999999998</c:v>
                </c:pt>
                <c:pt idx="20">
                  <c:v>2.9504999999999999</c:v>
                </c:pt>
                <c:pt idx="21">
                  <c:v>3.0717500000000002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Sheet1!$K$9</c:f>
              <c:strCache>
                <c:ptCount val="1"/>
                <c:pt idx="0">
                  <c:v>RPF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Sheet1!$H$10:$H$31</c:f>
              <c:numCache>
                <c:formatCode>General</c:formatCode>
                <c:ptCount val="22"/>
                <c:pt idx="0">
                  <c:v>0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192</c:v>
                </c:pt>
                <c:pt idx="8">
                  <c:v>216</c:v>
                </c:pt>
                <c:pt idx="9">
                  <c:v>240</c:v>
                </c:pt>
                <c:pt idx="10">
                  <c:v>264</c:v>
                </c:pt>
                <c:pt idx="11">
                  <c:v>288</c:v>
                </c:pt>
                <c:pt idx="12">
                  <c:v>312</c:v>
                </c:pt>
                <c:pt idx="13">
                  <c:v>336</c:v>
                </c:pt>
                <c:pt idx="14">
                  <c:v>360</c:v>
                </c:pt>
                <c:pt idx="15">
                  <c:v>384</c:v>
                </c:pt>
                <c:pt idx="16">
                  <c:v>408</c:v>
                </c:pt>
                <c:pt idx="17">
                  <c:v>432</c:v>
                </c:pt>
                <c:pt idx="18">
                  <c:v>456</c:v>
                </c:pt>
                <c:pt idx="19">
                  <c:v>480</c:v>
                </c:pt>
                <c:pt idx="20">
                  <c:v>504</c:v>
                </c:pt>
                <c:pt idx="21">
                  <c:v>528</c:v>
                </c:pt>
              </c:numCache>
            </c:numRef>
          </c:cat>
          <c:val>
            <c:numRef>
              <c:f>Sheet1!$K$10:$K$31</c:f>
              <c:numCache>
                <c:formatCode>General</c:formatCode>
                <c:ptCount val="22"/>
                <c:pt idx="0">
                  <c:v>1.3499999999999998E-2</c:v>
                </c:pt>
                <c:pt idx="1">
                  <c:v>4.4749999999999998E-2</c:v>
                </c:pt>
                <c:pt idx="2">
                  <c:v>3.0499999999999999E-2</c:v>
                </c:pt>
                <c:pt idx="3">
                  <c:v>4.8250000000000001E-2</c:v>
                </c:pt>
                <c:pt idx="4">
                  <c:v>4.725E-2</c:v>
                </c:pt>
                <c:pt idx="5">
                  <c:v>5.8999999999999997E-2</c:v>
                </c:pt>
                <c:pt idx="6">
                  <c:v>7.6749999999999999E-2</c:v>
                </c:pt>
                <c:pt idx="7">
                  <c:v>0.11224999999999999</c:v>
                </c:pt>
                <c:pt idx="8">
                  <c:v>0.16500000000000001</c:v>
                </c:pt>
                <c:pt idx="9">
                  <c:v>0.26575000000000004</c:v>
                </c:pt>
                <c:pt idx="10">
                  <c:v>0.39450000000000002</c:v>
                </c:pt>
                <c:pt idx="11">
                  <c:v>0.66974999999999996</c:v>
                </c:pt>
                <c:pt idx="12">
                  <c:v>1.10775</c:v>
                </c:pt>
                <c:pt idx="13">
                  <c:v>1.5880000000000001</c:v>
                </c:pt>
                <c:pt idx="14">
                  <c:v>1.9452499999999999</c:v>
                </c:pt>
                <c:pt idx="15">
                  <c:v>2.2595000000000001</c:v>
                </c:pt>
                <c:pt idx="16">
                  <c:v>2.4104999999999999</c:v>
                </c:pt>
                <c:pt idx="17">
                  <c:v>2.5387500000000003</c:v>
                </c:pt>
                <c:pt idx="18">
                  <c:v>2.6062500000000002</c:v>
                </c:pt>
                <c:pt idx="19">
                  <c:v>2.6567499999999997</c:v>
                </c:pt>
                <c:pt idx="20">
                  <c:v>2.7104999999999997</c:v>
                </c:pt>
                <c:pt idx="21">
                  <c:v>2.7805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60712"/>
        <c:axId val="167758752"/>
      </c:lineChart>
      <c:catAx>
        <c:axId val="167760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8752"/>
        <c:crosses val="autoZero"/>
        <c:auto val="1"/>
        <c:lblAlgn val="ctr"/>
        <c:lblOffset val="100"/>
        <c:noMultiLvlLbl val="0"/>
      </c:catAx>
      <c:valAx>
        <c:axId val="16775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24849</xdr:colOff>
      <xdr:row>15</xdr:row>
      <xdr:rowOff>7453</xdr:rowOff>
    </xdr:from>
    <xdr:to>
      <xdr:col>16</xdr:col>
      <xdr:colOff>306457</xdr:colOff>
      <xdr:row>29</xdr:row>
      <xdr:rowOff>83653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abSelected="1" topLeftCell="A15" zoomScale="115" zoomScaleNormal="115" workbookViewId="0">
      <selection activeCell="I9" sqref="I9:K31"/>
    </sheetView>
  </sheetViews>
  <sheetFormatPr defaultRowHeight="15" x14ac:dyDescent="0.25"/>
  <sheetData>
    <row r="1" spans="1:11" x14ac:dyDescent="0.25">
      <c r="A1" t="s">
        <v>26</v>
      </c>
    </row>
    <row r="2" spans="1:11" x14ac:dyDescent="0.25">
      <c r="A2" t="s">
        <v>33</v>
      </c>
    </row>
    <row r="3" spans="1:11" x14ac:dyDescent="0.25">
      <c r="A3" t="s">
        <v>27</v>
      </c>
    </row>
    <row r="4" spans="1:11" x14ac:dyDescent="0.25">
      <c r="A4" t="s">
        <v>28</v>
      </c>
    </row>
    <row r="5" spans="1:11" x14ac:dyDescent="0.25">
      <c r="A5" t="s">
        <v>29</v>
      </c>
    </row>
    <row r="6" spans="1:11" x14ac:dyDescent="0.25">
      <c r="A6" t="s">
        <v>0</v>
      </c>
    </row>
    <row r="8" spans="1:11" x14ac:dyDescent="0.25">
      <c r="A8" t="s">
        <v>30</v>
      </c>
    </row>
    <row r="9" spans="1:11" x14ac:dyDescent="0.25">
      <c r="B9" t="s">
        <v>4</v>
      </c>
      <c r="C9" t="s">
        <v>1</v>
      </c>
      <c r="D9" t="s">
        <v>2</v>
      </c>
      <c r="E9" t="s">
        <v>3</v>
      </c>
      <c r="H9" t="s">
        <v>32</v>
      </c>
      <c r="I9" t="s">
        <v>1</v>
      </c>
      <c r="J9" t="s">
        <v>2</v>
      </c>
      <c r="K9" t="s">
        <v>3</v>
      </c>
    </row>
    <row r="10" spans="1:11" x14ac:dyDescent="0.25">
      <c r="B10" t="s">
        <v>5</v>
      </c>
      <c r="C10">
        <v>0.05</v>
      </c>
      <c r="D10">
        <v>3.1E-2</v>
      </c>
      <c r="E10">
        <v>1.7999999999999999E-2</v>
      </c>
      <c r="H10">
        <v>0</v>
      </c>
      <c r="I10">
        <v>1.8750000000000003E-2</v>
      </c>
      <c r="J10">
        <v>1.4750000000000001E-2</v>
      </c>
      <c r="K10">
        <v>1.3499999999999998E-2</v>
      </c>
    </row>
    <row r="11" spans="1:11" x14ac:dyDescent="0.25">
      <c r="C11">
        <v>4.0000000000000001E-3</v>
      </c>
      <c r="D11">
        <v>4.0000000000000001E-3</v>
      </c>
      <c r="E11">
        <v>0</v>
      </c>
      <c r="H11">
        <v>48</v>
      </c>
      <c r="I11">
        <v>4.1499999999999995E-2</v>
      </c>
      <c r="J11">
        <v>4.4749999999999998E-2</v>
      </c>
      <c r="K11">
        <v>4.4749999999999998E-2</v>
      </c>
    </row>
    <row r="12" spans="1:11" x14ac:dyDescent="0.25">
      <c r="C12">
        <v>0</v>
      </c>
      <c r="D12">
        <v>0</v>
      </c>
      <c r="E12">
        <v>8.9999999999999993E-3</v>
      </c>
      <c r="H12">
        <v>72</v>
      </c>
      <c r="I12">
        <v>2.9499999999999998E-2</v>
      </c>
      <c r="J12">
        <v>2.4500000000000001E-2</v>
      </c>
      <c r="K12">
        <v>3.0499999999999999E-2</v>
      </c>
    </row>
    <row r="13" spans="1:11" x14ac:dyDescent="0.25">
      <c r="C13">
        <v>2.1000000000000001E-2</v>
      </c>
      <c r="D13">
        <v>2.4E-2</v>
      </c>
      <c r="E13">
        <v>2.7E-2</v>
      </c>
      <c r="H13">
        <v>96</v>
      </c>
      <c r="I13">
        <v>4.8500000000000001E-2</v>
      </c>
      <c r="J13">
        <v>4.1250000000000002E-2</v>
      </c>
      <c r="K13">
        <v>4.8250000000000001E-2</v>
      </c>
    </row>
    <row r="14" spans="1:11" x14ac:dyDescent="0.25">
      <c r="B14" t="s">
        <v>31</v>
      </c>
      <c r="C14">
        <f>AVERAGE(C10:C13)</f>
        <v>1.8750000000000003E-2</v>
      </c>
      <c r="D14">
        <f t="shared" ref="D14:E14" si="0">AVERAGE(D10:D13)</f>
        <v>1.4750000000000001E-2</v>
      </c>
      <c r="E14">
        <f t="shared" si="0"/>
        <v>1.3499999999999998E-2</v>
      </c>
      <c r="H14">
        <v>120</v>
      </c>
      <c r="I14">
        <v>3.5000000000000003E-2</v>
      </c>
      <c r="J14">
        <v>2.8250000000000001E-2</v>
      </c>
      <c r="K14">
        <v>4.725E-2</v>
      </c>
    </row>
    <row r="15" spans="1:11" x14ac:dyDescent="0.25">
      <c r="H15">
        <v>144</v>
      </c>
      <c r="I15">
        <v>2.2249999999999999E-2</v>
      </c>
      <c r="J15">
        <v>1.925E-2</v>
      </c>
      <c r="K15">
        <v>5.8999999999999997E-2</v>
      </c>
    </row>
    <row r="16" spans="1:11" x14ac:dyDescent="0.25">
      <c r="B16" t="s">
        <v>6</v>
      </c>
      <c r="C16">
        <v>7.3999999999999996E-2</v>
      </c>
      <c r="D16">
        <v>6.6000000000000003E-2</v>
      </c>
      <c r="E16">
        <v>3.9E-2</v>
      </c>
      <c r="H16">
        <v>168</v>
      </c>
      <c r="I16">
        <v>3.4000000000000002E-2</v>
      </c>
      <c r="J16">
        <v>3.5750000000000004E-2</v>
      </c>
      <c r="K16">
        <v>7.6749999999999999E-2</v>
      </c>
    </row>
    <row r="17" spans="2:11" x14ac:dyDescent="0.25">
      <c r="C17">
        <v>3.3000000000000002E-2</v>
      </c>
      <c r="D17">
        <v>3.5999999999999997E-2</v>
      </c>
      <c r="E17">
        <v>3.9E-2</v>
      </c>
      <c r="H17">
        <v>192</v>
      </c>
      <c r="I17">
        <v>2.8499999999999998E-2</v>
      </c>
      <c r="J17">
        <v>3.2500000000000001E-2</v>
      </c>
      <c r="K17">
        <v>0.11224999999999999</v>
      </c>
    </row>
    <row r="18" spans="2:11" x14ac:dyDescent="0.25">
      <c r="C18">
        <v>4.3999999999999997E-2</v>
      </c>
      <c r="D18">
        <v>2.5999999999999999E-2</v>
      </c>
      <c r="E18">
        <v>3.4000000000000002E-2</v>
      </c>
      <c r="H18">
        <v>216</v>
      </c>
      <c r="I18">
        <v>2.6749999999999996E-2</v>
      </c>
      <c r="J18">
        <v>3.6500000000000005E-2</v>
      </c>
      <c r="K18">
        <v>0.16500000000000001</v>
      </c>
    </row>
    <row r="19" spans="2:11" x14ac:dyDescent="0.25">
      <c r="C19">
        <v>1.4999999999999999E-2</v>
      </c>
      <c r="D19">
        <v>5.0999999999999997E-2</v>
      </c>
      <c r="E19">
        <v>6.7000000000000004E-2</v>
      </c>
      <c r="H19">
        <v>240</v>
      </c>
      <c r="I19">
        <v>6.2E-2</v>
      </c>
      <c r="J19">
        <v>8.0250000000000002E-2</v>
      </c>
      <c r="K19">
        <v>0.26575000000000004</v>
      </c>
    </row>
    <row r="20" spans="2:11" x14ac:dyDescent="0.25">
      <c r="B20" t="s">
        <v>31</v>
      </c>
      <c r="C20">
        <f>AVERAGE(C16:C19)</f>
        <v>4.1499999999999995E-2</v>
      </c>
      <c r="D20">
        <f t="shared" ref="D20:E20" si="1">AVERAGE(D16:D19)</f>
        <v>4.4749999999999998E-2</v>
      </c>
      <c r="E20">
        <f t="shared" si="1"/>
        <v>4.4749999999999998E-2</v>
      </c>
      <c r="H20">
        <v>264</v>
      </c>
      <c r="I20">
        <v>3.6000000000000004E-2</v>
      </c>
      <c r="J20">
        <v>8.1250000000000003E-2</v>
      </c>
      <c r="K20">
        <v>0.39450000000000002</v>
      </c>
    </row>
    <row r="21" spans="2:11" x14ac:dyDescent="0.25">
      <c r="H21">
        <v>288</v>
      </c>
      <c r="I21">
        <v>2.4500000000000001E-2</v>
      </c>
      <c r="J21">
        <v>0.13975000000000001</v>
      </c>
      <c r="K21">
        <v>0.66974999999999996</v>
      </c>
    </row>
    <row r="22" spans="2:11" x14ac:dyDescent="0.25">
      <c r="B22" t="s">
        <v>7</v>
      </c>
      <c r="C22">
        <v>5.8999999999999997E-2</v>
      </c>
      <c r="D22">
        <v>3.3000000000000002E-2</v>
      </c>
      <c r="E22">
        <v>3.7999999999999999E-2</v>
      </c>
      <c r="H22">
        <v>312</v>
      </c>
      <c r="I22">
        <v>6.0999999999999999E-2</v>
      </c>
      <c r="J22">
        <v>0.25474999999999998</v>
      </c>
      <c r="K22">
        <v>1.10775</v>
      </c>
    </row>
    <row r="23" spans="2:11" x14ac:dyDescent="0.25">
      <c r="C23">
        <v>7.0000000000000001E-3</v>
      </c>
      <c r="D23">
        <v>2.1000000000000001E-2</v>
      </c>
      <c r="E23">
        <v>2.3E-2</v>
      </c>
      <c r="H23">
        <v>336</v>
      </c>
      <c r="I23">
        <v>0.14250000000000002</v>
      </c>
      <c r="J23">
        <v>0.48750000000000004</v>
      </c>
      <c r="K23">
        <v>1.5880000000000001</v>
      </c>
    </row>
    <row r="24" spans="2:11" x14ac:dyDescent="0.25">
      <c r="C24">
        <v>2.5999999999999999E-2</v>
      </c>
      <c r="D24">
        <v>7.0000000000000001E-3</v>
      </c>
      <c r="E24">
        <v>1.7000000000000001E-2</v>
      </c>
      <c r="H24">
        <v>360</v>
      </c>
      <c r="I24">
        <v>0.40875</v>
      </c>
      <c r="J24">
        <v>0.91825000000000001</v>
      </c>
      <c r="K24">
        <v>1.9452499999999999</v>
      </c>
    </row>
    <row r="25" spans="2:11" x14ac:dyDescent="0.25">
      <c r="C25">
        <v>2.5999999999999999E-2</v>
      </c>
      <c r="D25">
        <v>3.6999999999999998E-2</v>
      </c>
      <c r="E25">
        <v>4.3999999999999997E-2</v>
      </c>
      <c r="H25">
        <v>384</v>
      </c>
      <c r="I25">
        <v>1.0004999999999999</v>
      </c>
      <c r="J25">
        <v>1.851</v>
      </c>
      <c r="K25">
        <v>2.2595000000000001</v>
      </c>
    </row>
    <row r="26" spans="2:11" x14ac:dyDescent="0.25">
      <c r="B26" t="s">
        <v>31</v>
      </c>
      <c r="C26">
        <f>AVERAGE(C22:C25)</f>
        <v>2.9499999999999998E-2</v>
      </c>
      <c r="D26">
        <f t="shared" ref="D26:E26" si="2">AVERAGE(D22:D25)</f>
        <v>2.4500000000000001E-2</v>
      </c>
      <c r="E26">
        <f t="shared" si="2"/>
        <v>3.0499999999999999E-2</v>
      </c>
      <c r="H26">
        <v>408</v>
      </c>
      <c r="I26">
        <v>1.3447499999999999</v>
      </c>
      <c r="J26">
        <v>2.2755000000000001</v>
      </c>
      <c r="K26">
        <v>2.4104999999999999</v>
      </c>
    </row>
    <row r="27" spans="2:11" x14ac:dyDescent="0.25">
      <c r="H27">
        <v>432</v>
      </c>
      <c r="I27">
        <v>1.8027500000000001</v>
      </c>
      <c r="J27">
        <v>2.6197500000000002</v>
      </c>
      <c r="K27">
        <v>2.5387500000000003</v>
      </c>
    </row>
    <row r="28" spans="2:11" x14ac:dyDescent="0.25">
      <c r="B28" t="s">
        <v>8</v>
      </c>
      <c r="C28">
        <v>8.8999999999999996E-2</v>
      </c>
      <c r="D28">
        <v>5.5E-2</v>
      </c>
      <c r="E28">
        <v>2.3E-2</v>
      </c>
      <c r="H28">
        <v>456</v>
      </c>
      <c r="I28">
        <v>2.2189999999999999</v>
      </c>
      <c r="J28">
        <v>2.8240000000000003</v>
      </c>
      <c r="K28">
        <v>2.6062500000000002</v>
      </c>
    </row>
    <row r="29" spans="2:11" x14ac:dyDescent="0.25">
      <c r="C29">
        <v>3.5999999999999997E-2</v>
      </c>
      <c r="D29">
        <v>4.1000000000000002E-2</v>
      </c>
      <c r="E29">
        <v>5.8000000000000003E-2</v>
      </c>
      <c r="H29">
        <v>480</v>
      </c>
      <c r="I29">
        <v>2.476</v>
      </c>
      <c r="J29">
        <v>2.9762499999999998</v>
      </c>
      <c r="K29">
        <v>2.6567499999999997</v>
      </c>
    </row>
    <row r="30" spans="2:11" x14ac:dyDescent="0.25">
      <c r="C30">
        <v>5.1999999999999998E-2</v>
      </c>
      <c r="D30">
        <v>1.7000000000000001E-2</v>
      </c>
      <c r="E30">
        <v>4.3999999999999997E-2</v>
      </c>
      <c r="H30">
        <v>504</v>
      </c>
      <c r="I30">
        <v>2.6542499999999998</v>
      </c>
      <c r="J30">
        <v>2.9504999999999999</v>
      </c>
      <c r="K30">
        <v>2.7104999999999997</v>
      </c>
    </row>
    <row r="31" spans="2:11" x14ac:dyDescent="0.25">
      <c r="C31">
        <v>1.7000000000000001E-2</v>
      </c>
      <c r="D31">
        <v>5.1999999999999998E-2</v>
      </c>
      <c r="E31">
        <v>6.8000000000000005E-2</v>
      </c>
      <c r="H31">
        <v>528</v>
      </c>
      <c r="I31">
        <v>2.8462499999999995</v>
      </c>
      <c r="J31">
        <v>3.0717500000000002</v>
      </c>
      <c r="K31">
        <v>2.7805</v>
      </c>
    </row>
    <row r="32" spans="2:11" x14ac:dyDescent="0.25">
      <c r="B32" t="s">
        <v>31</v>
      </c>
      <c r="C32">
        <f>AVERAGE(C28:C31)</f>
        <v>4.8500000000000001E-2</v>
      </c>
      <c r="D32">
        <f>AVERAGE(D28:D31)</f>
        <v>4.1250000000000002E-2</v>
      </c>
      <c r="E32">
        <f>AVERAGE(E28:E31)</f>
        <v>4.8250000000000001E-2</v>
      </c>
    </row>
    <row r="34" spans="2:5" x14ac:dyDescent="0.25">
      <c r="B34" t="s">
        <v>9</v>
      </c>
      <c r="C34">
        <v>6.7000000000000004E-2</v>
      </c>
      <c r="D34">
        <v>4.9000000000000002E-2</v>
      </c>
      <c r="E34">
        <v>5.5E-2</v>
      </c>
    </row>
    <row r="35" spans="2:5" x14ac:dyDescent="0.25">
      <c r="C35">
        <v>1.0999999999999999E-2</v>
      </c>
      <c r="D35">
        <v>0.02</v>
      </c>
      <c r="E35">
        <v>0.04</v>
      </c>
    </row>
    <row r="36" spans="2:5" x14ac:dyDescent="0.25">
      <c r="C36">
        <v>3.2000000000000001E-2</v>
      </c>
      <c r="D36">
        <v>1.0999999999999999E-2</v>
      </c>
      <c r="E36">
        <v>0.03</v>
      </c>
    </row>
    <row r="37" spans="2:5" x14ac:dyDescent="0.25">
      <c r="C37">
        <v>0.03</v>
      </c>
      <c r="D37">
        <v>3.3000000000000002E-2</v>
      </c>
      <c r="E37">
        <v>6.4000000000000001E-2</v>
      </c>
    </row>
    <row r="38" spans="2:5" x14ac:dyDescent="0.25">
      <c r="B38" t="s">
        <v>31</v>
      </c>
      <c r="C38">
        <f>AVERAGE(C34:C37)</f>
        <v>3.5000000000000003E-2</v>
      </c>
      <c r="D38">
        <f t="shared" ref="D38:E38" si="3">AVERAGE(D34:D37)</f>
        <v>2.8250000000000001E-2</v>
      </c>
      <c r="E38">
        <f t="shared" si="3"/>
        <v>4.725E-2</v>
      </c>
    </row>
    <row r="40" spans="2:5" x14ac:dyDescent="0.25">
      <c r="B40" t="s">
        <v>10</v>
      </c>
      <c r="C40">
        <v>4.5999999999999999E-2</v>
      </c>
      <c r="D40">
        <v>3.4000000000000002E-2</v>
      </c>
      <c r="E40">
        <v>0.11899999999999999</v>
      </c>
    </row>
    <row r="41" spans="2:5" x14ac:dyDescent="0.25">
      <c r="C41">
        <v>6.0000000000000001E-3</v>
      </c>
      <c r="D41">
        <v>1.2999999999999999E-2</v>
      </c>
      <c r="E41">
        <v>3.4000000000000002E-2</v>
      </c>
    </row>
    <row r="42" spans="2:5" x14ac:dyDescent="0.25">
      <c r="C42">
        <v>0.02</v>
      </c>
      <c r="D42">
        <v>4.0000000000000001E-3</v>
      </c>
      <c r="E42">
        <v>0.03</v>
      </c>
    </row>
    <row r="43" spans="2:5" x14ac:dyDescent="0.25">
      <c r="C43">
        <v>1.7000000000000001E-2</v>
      </c>
      <c r="D43">
        <v>2.5999999999999999E-2</v>
      </c>
      <c r="E43">
        <v>5.2999999999999999E-2</v>
      </c>
    </row>
    <row r="44" spans="2:5" x14ac:dyDescent="0.25">
      <c r="B44" t="s">
        <v>31</v>
      </c>
      <c r="C44">
        <f>AVERAGE(C40:C43)</f>
        <v>2.2249999999999999E-2</v>
      </c>
      <c r="D44">
        <f t="shared" ref="D44:E44" si="4">AVERAGE(D40:D43)</f>
        <v>1.925E-2</v>
      </c>
      <c r="E44">
        <f t="shared" si="4"/>
        <v>5.8999999999999997E-2</v>
      </c>
    </row>
    <row r="46" spans="2:5" x14ac:dyDescent="0.25">
      <c r="B46" t="s">
        <v>11</v>
      </c>
      <c r="C46">
        <v>5.8999999999999997E-2</v>
      </c>
      <c r="D46">
        <v>5.3999999999999999E-2</v>
      </c>
      <c r="E46">
        <v>9.7000000000000003E-2</v>
      </c>
    </row>
    <row r="47" spans="2:5" x14ac:dyDescent="0.25">
      <c r="C47">
        <v>1.7000000000000001E-2</v>
      </c>
      <c r="D47">
        <v>2.9000000000000001E-2</v>
      </c>
      <c r="E47">
        <v>6.9000000000000006E-2</v>
      </c>
    </row>
    <row r="48" spans="2:5" x14ac:dyDescent="0.25">
      <c r="C48">
        <v>3.2000000000000001E-2</v>
      </c>
      <c r="D48">
        <v>0.02</v>
      </c>
      <c r="E48">
        <v>5.7000000000000002E-2</v>
      </c>
    </row>
    <row r="49" spans="2:5" x14ac:dyDescent="0.25">
      <c r="C49">
        <v>2.8000000000000001E-2</v>
      </c>
      <c r="D49">
        <v>0.04</v>
      </c>
      <c r="E49">
        <v>8.4000000000000005E-2</v>
      </c>
    </row>
    <row r="50" spans="2:5" x14ac:dyDescent="0.25">
      <c r="B50" t="s">
        <v>31</v>
      </c>
      <c r="C50">
        <f>AVERAGE(C46:C49)</f>
        <v>3.4000000000000002E-2</v>
      </c>
      <c r="D50">
        <f t="shared" ref="D50:E50" si="5">AVERAGE(D46:D49)</f>
        <v>3.5750000000000004E-2</v>
      </c>
      <c r="E50">
        <f t="shared" si="5"/>
        <v>7.6749999999999999E-2</v>
      </c>
    </row>
    <row r="52" spans="2:5" x14ac:dyDescent="0.25">
      <c r="B52" t="s">
        <v>12</v>
      </c>
      <c r="C52">
        <v>5.1999999999999998E-2</v>
      </c>
      <c r="D52">
        <v>4.8000000000000001E-2</v>
      </c>
      <c r="E52">
        <v>0.14299999999999999</v>
      </c>
    </row>
    <row r="53" spans="2:5" x14ac:dyDescent="0.25">
      <c r="C53">
        <v>1.2999999999999999E-2</v>
      </c>
      <c r="D53">
        <v>2.7E-2</v>
      </c>
      <c r="E53">
        <v>9.8000000000000004E-2</v>
      </c>
    </row>
    <row r="54" spans="2:5" x14ac:dyDescent="0.25">
      <c r="C54">
        <v>2.5999999999999999E-2</v>
      </c>
      <c r="D54">
        <v>1.4999999999999999E-2</v>
      </c>
      <c r="E54">
        <v>9.7000000000000003E-2</v>
      </c>
    </row>
    <row r="55" spans="2:5" x14ac:dyDescent="0.25">
      <c r="C55">
        <v>2.3E-2</v>
      </c>
      <c r="D55">
        <v>0.04</v>
      </c>
      <c r="E55">
        <v>0.111</v>
      </c>
    </row>
    <row r="56" spans="2:5" x14ac:dyDescent="0.25">
      <c r="B56" t="s">
        <v>31</v>
      </c>
      <c r="C56">
        <f>AVERAGE(C52:C55)</f>
        <v>2.8499999999999998E-2</v>
      </c>
      <c r="D56">
        <f t="shared" ref="D56:E56" si="6">AVERAGE(D52:D55)</f>
        <v>3.2500000000000001E-2</v>
      </c>
      <c r="E56">
        <f t="shared" si="6"/>
        <v>0.11224999999999999</v>
      </c>
    </row>
    <row r="58" spans="2:5" x14ac:dyDescent="0.25">
      <c r="B58" t="s">
        <v>13</v>
      </c>
      <c r="C58">
        <v>5.1999999999999998E-2</v>
      </c>
      <c r="D58">
        <v>4.5999999999999999E-2</v>
      </c>
      <c r="E58">
        <v>0.27100000000000002</v>
      </c>
    </row>
    <row r="59" spans="2:5" x14ac:dyDescent="0.25">
      <c r="C59">
        <v>0</v>
      </c>
      <c r="D59">
        <v>2.4E-2</v>
      </c>
      <c r="E59">
        <v>0.124</v>
      </c>
    </row>
    <row r="60" spans="2:5" x14ac:dyDescent="0.25">
      <c r="C60">
        <v>0.03</v>
      </c>
      <c r="D60">
        <v>2.9000000000000001E-2</v>
      </c>
      <c r="E60">
        <v>0.113</v>
      </c>
    </row>
    <row r="61" spans="2:5" x14ac:dyDescent="0.25">
      <c r="C61">
        <v>2.5000000000000001E-2</v>
      </c>
      <c r="D61">
        <v>4.7E-2</v>
      </c>
      <c r="E61">
        <v>0.152</v>
      </c>
    </row>
    <row r="62" spans="2:5" x14ac:dyDescent="0.25">
      <c r="B62" t="s">
        <v>31</v>
      </c>
      <c r="C62">
        <f>AVERAGE(C58:C61)</f>
        <v>2.6749999999999996E-2</v>
      </c>
      <c r="D62">
        <f t="shared" ref="D62:E62" si="7">AVERAGE(D58:D61)</f>
        <v>3.6500000000000005E-2</v>
      </c>
      <c r="E62">
        <f t="shared" si="7"/>
        <v>0.16500000000000001</v>
      </c>
    </row>
    <row r="64" spans="2:5" x14ac:dyDescent="0.25">
      <c r="B64" t="s">
        <v>14</v>
      </c>
      <c r="C64">
        <v>8.6999999999999994E-2</v>
      </c>
      <c r="D64">
        <v>6.4000000000000001E-2</v>
      </c>
      <c r="E64">
        <v>0.45200000000000001</v>
      </c>
    </row>
    <row r="65" spans="2:5" x14ac:dyDescent="0.25">
      <c r="C65">
        <v>2.3E-2</v>
      </c>
      <c r="D65">
        <v>7.9000000000000001E-2</v>
      </c>
      <c r="E65">
        <v>0.20200000000000001</v>
      </c>
    </row>
    <row r="66" spans="2:5" x14ac:dyDescent="0.25">
      <c r="C66">
        <v>7.1999999999999995E-2</v>
      </c>
      <c r="D66">
        <v>7.2999999999999995E-2</v>
      </c>
      <c r="E66">
        <v>0.17399999999999999</v>
      </c>
    </row>
    <row r="67" spans="2:5" x14ac:dyDescent="0.25">
      <c r="C67">
        <v>6.6000000000000003E-2</v>
      </c>
      <c r="D67">
        <v>0.105</v>
      </c>
      <c r="E67">
        <v>0.23499999999999999</v>
      </c>
    </row>
    <row r="68" spans="2:5" x14ac:dyDescent="0.25">
      <c r="B68" t="s">
        <v>31</v>
      </c>
      <c r="C68">
        <f>AVERAGE(C64:C67)</f>
        <v>6.2E-2</v>
      </c>
      <c r="D68">
        <f t="shared" ref="D68:E68" si="8">AVERAGE(D64:D67)</f>
        <v>8.0250000000000002E-2</v>
      </c>
      <c r="E68">
        <f t="shared" si="8"/>
        <v>0.26575000000000004</v>
      </c>
    </row>
    <row r="70" spans="2:5" x14ac:dyDescent="0.25">
      <c r="B70" t="s">
        <v>15</v>
      </c>
      <c r="C70">
        <v>5.1999999999999998E-2</v>
      </c>
      <c r="D70">
        <v>9.9000000000000005E-2</v>
      </c>
      <c r="E70">
        <v>0.746</v>
      </c>
    </row>
    <row r="71" spans="2:5" x14ac:dyDescent="0.25">
      <c r="C71">
        <v>1.2E-2</v>
      </c>
      <c r="D71">
        <v>6.8000000000000005E-2</v>
      </c>
      <c r="E71">
        <v>0.26400000000000001</v>
      </c>
    </row>
    <row r="72" spans="2:5" x14ac:dyDescent="0.25">
      <c r="C72">
        <v>4.5999999999999999E-2</v>
      </c>
      <c r="D72">
        <v>5.6000000000000001E-2</v>
      </c>
      <c r="E72">
        <v>0.248</v>
      </c>
    </row>
    <row r="73" spans="2:5" x14ac:dyDescent="0.25">
      <c r="C73">
        <v>3.4000000000000002E-2</v>
      </c>
      <c r="D73">
        <v>0.10199999999999999</v>
      </c>
      <c r="E73">
        <v>0.32</v>
      </c>
    </row>
    <row r="74" spans="2:5" x14ac:dyDescent="0.25">
      <c r="B74" t="s">
        <v>31</v>
      </c>
      <c r="C74">
        <f>AVERAGE(C70:C73)</f>
        <v>3.6000000000000004E-2</v>
      </c>
      <c r="D74">
        <f t="shared" ref="D74:E74" si="9">AVERAGE(D70:D73)</f>
        <v>8.1250000000000003E-2</v>
      </c>
      <c r="E74">
        <f t="shared" si="9"/>
        <v>0.39450000000000002</v>
      </c>
    </row>
    <row r="76" spans="2:5" x14ac:dyDescent="0.25">
      <c r="B76" t="s">
        <v>16</v>
      </c>
      <c r="C76">
        <v>4.5999999999999999E-2</v>
      </c>
      <c r="D76">
        <v>0.15</v>
      </c>
      <c r="E76">
        <v>1.2829999999999999</v>
      </c>
    </row>
    <row r="77" spans="2:5" x14ac:dyDescent="0.25">
      <c r="C77">
        <v>0</v>
      </c>
      <c r="D77">
        <v>0.1</v>
      </c>
      <c r="E77">
        <v>0.47699999999999998</v>
      </c>
    </row>
    <row r="78" spans="2:5" x14ac:dyDescent="0.25">
      <c r="C78">
        <v>1.7999999999999999E-2</v>
      </c>
      <c r="D78">
        <v>0.14899999999999999</v>
      </c>
      <c r="E78">
        <v>0.41199999999999998</v>
      </c>
    </row>
    <row r="79" spans="2:5" x14ac:dyDescent="0.25">
      <c r="C79">
        <v>3.4000000000000002E-2</v>
      </c>
      <c r="D79">
        <v>0.16</v>
      </c>
      <c r="E79">
        <v>0.50700000000000001</v>
      </c>
    </row>
    <row r="80" spans="2:5" x14ac:dyDescent="0.25">
      <c r="B80" t="s">
        <v>31</v>
      </c>
      <c r="C80">
        <f>AVERAGE(C76:C79)</f>
        <v>2.4500000000000001E-2</v>
      </c>
      <c r="D80">
        <f t="shared" ref="D80:E80" si="10">AVERAGE(D76:D79)</f>
        <v>0.13975000000000001</v>
      </c>
      <c r="E80">
        <f t="shared" si="10"/>
        <v>0.66974999999999996</v>
      </c>
    </row>
    <row r="82" spans="2:5" x14ac:dyDescent="0.25">
      <c r="B82" t="s">
        <v>17</v>
      </c>
      <c r="C82">
        <v>0.06</v>
      </c>
      <c r="D82">
        <v>0.27500000000000002</v>
      </c>
      <c r="E82">
        <v>1.782</v>
      </c>
    </row>
    <row r="83" spans="2:5" x14ac:dyDescent="0.25">
      <c r="C83">
        <v>1.2E-2</v>
      </c>
      <c r="D83">
        <v>0.183</v>
      </c>
      <c r="E83">
        <v>0.92800000000000005</v>
      </c>
    </row>
    <row r="84" spans="2:5" x14ac:dyDescent="0.25">
      <c r="C84">
        <v>0.106</v>
      </c>
      <c r="D84">
        <v>0.26600000000000001</v>
      </c>
      <c r="E84">
        <v>0.77900000000000003</v>
      </c>
    </row>
    <row r="85" spans="2:5" x14ac:dyDescent="0.25">
      <c r="C85">
        <v>6.6000000000000003E-2</v>
      </c>
      <c r="D85">
        <v>0.29499999999999998</v>
      </c>
      <c r="E85">
        <v>0.94199999999999995</v>
      </c>
    </row>
    <row r="86" spans="2:5" x14ac:dyDescent="0.25">
      <c r="B86" t="s">
        <v>31</v>
      </c>
      <c r="C86">
        <f>AVERAGE(C82:C85)</f>
        <v>6.0999999999999999E-2</v>
      </c>
      <c r="D86">
        <f t="shared" ref="D86:E86" si="11">AVERAGE(D82:D85)</f>
        <v>0.25474999999999998</v>
      </c>
      <c r="E86">
        <f t="shared" si="11"/>
        <v>1.10775</v>
      </c>
    </row>
    <row r="88" spans="2:5" x14ac:dyDescent="0.25">
      <c r="B88" t="s">
        <v>18</v>
      </c>
      <c r="C88">
        <v>5.3999999999999999E-2</v>
      </c>
      <c r="D88">
        <v>0.53</v>
      </c>
      <c r="E88">
        <v>2.0430000000000001</v>
      </c>
    </row>
    <row r="89" spans="2:5" x14ac:dyDescent="0.25">
      <c r="C89">
        <v>2.5999999999999999E-2</v>
      </c>
      <c r="D89">
        <v>0.38200000000000001</v>
      </c>
      <c r="E89">
        <v>1.637</v>
      </c>
    </row>
    <row r="90" spans="2:5" x14ac:dyDescent="0.25">
      <c r="C90">
        <v>0.26900000000000002</v>
      </c>
      <c r="D90">
        <v>0.503</v>
      </c>
      <c r="E90">
        <v>1.2729999999999999</v>
      </c>
    </row>
    <row r="91" spans="2:5" x14ac:dyDescent="0.25">
      <c r="C91">
        <v>0.221</v>
      </c>
      <c r="D91">
        <v>0.53500000000000003</v>
      </c>
      <c r="E91">
        <v>1.399</v>
      </c>
    </row>
    <row r="92" spans="2:5" x14ac:dyDescent="0.25">
      <c r="B92" t="s">
        <v>31</v>
      </c>
      <c r="C92">
        <f>AVERAGE(C88:C91)</f>
        <v>0.14250000000000002</v>
      </c>
      <c r="D92">
        <f t="shared" ref="D92:E92" si="12">AVERAGE(D88:D91)</f>
        <v>0.48750000000000004</v>
      </c>
      <c r="E92">
        <f t="shared" si="12"/>
        <v>1.5880000000000001</v>
      </c>
    </row>
    <row r="94" spans="2:5" x14ac:dyDescent="0.25">
      <c r="B94" t="s">
        <v>19</v>
      </c>
      <c r="C94">
        <v>4.7E-2</v>
      </c>
      <c r="D94">
        <v>0.88800000000000001</v>
      </c>
      <c r="E94">
        <v>2.2280000000000002</v>
      </c>
    </row>
    <row r="95" spans="2:5" x14ac:dyDescent="0.25">
      <c r="C95">
        <v>7.0000000000000007E-2</v>
      </c>
      <c r="D95">
        <v>0.76700000000000002</v>
      </c>
      <c r="E95">
        <v>2.1579999999999999</v>
      </c>
    </row>
    <row r="96" spans="2:5" x14ac:dyDescent="0.25">
      <c r="C96">
        <v>0.88500000000000001</v>
      </c>
      <c r="D96">
        <v>1.0980000000000001</v>
      </c>
      <c r="E96">
        <v>1.6850000000000001</v>
      </c>
    </row>
    <row r="97" spans="2:5" x14ac:dyDescent="0.25">
      <c r="C97">
        <v>0.63300000000000001</v>
      </c>
      <c r="D97">
        <v>0.92</v>
      </c>
      <c r="E97">
        <v>1.71</v>
      </c>
    </row>
    <row r="98" spans="2:5" x14ac:dyDescent="0.25">
      <c r="B98" t="s">
        <v>31</v>
      </c>
      <c r="C98">
        <f>AVERAGE(C94:C97)</f>
        <v>0.40875</v>
      </c>
      <c r="D98">
        <f t="shared" ref="D98:E98" si="13">AVERAGE(D94:D97)</f>
        <v>0.91825000000000001</v>
      </c>
      <c r="E98">
        <f t="shared" si="13"/>
        <v>1.9452499999999999</v>
      </c>
    </row>
    <row r="100" spans="2:5" x14ac:dyDescent="0.25">
      <c r="B100" t="s">
        <v>20</v>
      </c>
      <c r="C100">
        <v>0.16600000000000001</v>
      </c>
      <c r="D100">
        <v>1.694</v>
      </c>
      <c r="E100">
        <v>2.4049999999999998</v>
      </c>
    </row>
    <row r="101" spans="2:5" x14ac:dyDescent="0.25">
      <c r="C101">
        <v>0.32</v>
      </c>
      <c r="D101">
        <v>1.788</v>
      </c>
      <c r="E101">
        <v>2.524</v>
      </c>
    </row>
    <row r="102" spans="2:5" x14ac:dyDescent="0.25">
      <c r="C102">
        <v>1.8620000000000001</v>
      </c>
      <c r="D102">
        <v>2.2679999999999998</v>
      </c>
      <c r="E102">
        <v>2.073</v>
      </c>
    </row>
    <row r="103" spans="2:5" x14ac:dyDescent="0.25">
      <c r="C103">
        <v>1.6539999999999999</v>
      </c>
      <c r="D103">
        <v>1.6539999999999999</v>
      </c>
      <c r="E103">
        <v>2.036</v>
      </c>
    </row>
    <row r="104" spans="2:5" x14ac:dyDescent="0.25">
      <c r="B104" t="s">
        <v>31</v>
      </c>
      <c r="C104">
        <f>AVERAGE(C100:C103)</f>
        <v>1.0004999999999999</v>
      </c>
      <c r="D104">
        <f t="shared" ref="D104:E104" si="14">AVERAGE(D100:D103)</f>
        <v>1.851</v>
      </c>
      <c r="E104">
        <f t="shared" si="14"/>
        <v>2.2595000000000001</v>
      </c>
    </row>
    <row r="106" spans="2:5" x14ac:dyDescent="0.25">
      <c r="B106" t="s">
        <v>21</v>
      </c>
      <c r="C106">
        <v>0.35799999999999998</v>
      </c>
      <c r="D106">
        <v>2.173</v>
      </c>
      <c r="E106">
        <v>2.431</v>
      </c>
    </row>
    <row r="107" spans="2:5" x14ac:dyDescent="0.25">
      <c r="C107">
        <v>0.72199999999999998</v>
      </c>
      <c r="D107">
        <v>2.2749999999999999</v>
      </c>
      <c r="E107">
        <v>2.734</v>
      </c>
    </row>
    <row r="108" spans="2:5" x14ac:dyDescent="0.25">
      <c r="C108">
        <v>2.1789999999999998</v>
      </c>
      <c r="D108">
        <v>2.6040000000000001</v>
      </c>
      <c r="E108">
        <v>2.218</v>
      </c>
    </row>
    <row r="109" spans="2:5" x14ac:dyDescent="0.25">
      <c r="C109">
        <v>2.12</v>
      </c>
      <c r="D109">
        <v>2.0499999999999998</v>
      </c>
      <c r="E109">
        <v>2.2589999999999999</v>
      </c>
    </row>
    <row r="110" spans="2:5" x14ac:dyDescent="0.25">
      <c r="B110" t="s">
        <v>31</v>
      </c>
      <c r="C110">
        <f>AVERAGE(C106:C109)</f>
        <v>1.3447499999999999</v>
      </c>
      <c r="D110">
        <f t="shared" ref="D110:E110" si="15">AVERAGE(D106:D109)</f>
        <v>2.2755000000000001</v>
      </c>
      <c r="E110">
        <f t="shared" si="15"/>
        <v>2.4104999999999999</v>
      </c>
    </row>
    <row r="112" spans="2:5" x14ac:dyDescent="0.25">
      <c r="B112" t="s">
        <v>22</v>
      </c>
      <c r="C112">
        <v>0.78400000000000003</v>
      </c>
      <c r="D112">
        <v>2.5790000000000002</v>
      </c>
      <c r="E112">
        <v>2.5209999999999999</v>
      </c>
    </row>
    <row r="113" spans="2:5" x14ac:dyDescent="0.25">
      <c r="C113">
        <v>1.5680000000000001</v>
      </c>
      <c r="D113">
        <v>2.6379999999999999</v>
      </c>
      <c r="E113">
        <v>2.867</v>
      </c>
    </row>
    <row r="114" spans="2:5" x14ac:dyDescent="0.25">
      <c r="C114">
        <v>2.4409999999999998</v>
      </c>
      <c r="D114">
        <v>2.855</v>
      </c>
      <c r="E114">
        <v>2.3420000000000001</v>
      </c>
    </row>
    <row r="115" spans="2:5" x14ac:dyDescent="0.25">
      <c r="C115">
        <v>2.4180000000000001</v>
      </c>
      <c r="D115">
        <v>2.407</v>
      </c>
      <c r="E115">
        <v>2.4249999999999998</v>
      </c>
    </row>
    <row r="116" spans="2:5" x14ac:dyDescent="0.25">
      <c r="B116" t="s">
        <v>31</v>
      </c>
      <c r="C116">
        <f>AVERAGE(C112:C115)</f>
        <v>1.8027500000000001</v>
      </c>
      <c r="D116">
        <f t="shared" ref="D116:E116" si="16">AVERAGE(D112:D115)</f>
        <v>2.6197500000000002</v>
      </c>
      <c r="E116">
        <f t="shared" si="16"/>
        <v>2.5387500000000003</v>
      </c>
    </row>
    <row r="118" spans="2:5" x14ac:dyDescent="0.25">
      <c r="B118" t="s">
        <v>23</v>
      </c>
      <c r="C118">
        <v>1.478</v>
      </c>
      <c r="D118">
        <v>2.7050000000000001</v>
      </c>
      <c r="E118">
        <v>2.6150000000000002</v>
      </c>
    </row>
    <row r="119" spans="2:5" x14ac:dyDescent="0.25">
      <c r="C119">
        <v>2.1280000000000001</v>
      </c>
      <c r="D119">
        <v>2.8290000000000002</v>
      </c>
      <c r="E119">
        <v>2.8650000000000002</v>
      </c>
    </row>
    <row r="120" spans="2:5" x14ac:dyDescent="0.25">
      <c r="C120">
        <v>2.5750000000000002</v>
      </c>
      <c r="D120">
        <v>3.0979999999999999</v>
      </c>
      <c r="E120">
        <v>2.4220000000000002</v>
      </c>
    </row>
    <row r="121" spans="2:5" x14ac:dyDescent="0.25">
      <c r="C121">
        <v>2.6949999999999998</v>
      </c>
      <c r="D121">
        <v>2.6640000000000001</v>
      </c>
      <c r="E121">
        <v>2.5230000000000001</v>
      </c>
    </row>
    <row r="122" spans="2:5" x14ac:dyDescent="0.25">
      <c r="B122" t="s">
        <v>31</v>
      </c>
      <c r="C122">
        <f>AVERAGE(C118:C121)</f>
        <v>2.2189999999999999</v>
      </c>
      <c r="D122">
        <f t="shared" ref="D122:E122" si="17">AVERAGE(D118:D121)</f>
        <v>2.8240000000000003</v>
      </c>
      <c r="E122">
        <f t="shared" si="17"/>
        <v>2.6062500000000002</v>
      </c>
    </row>
    <row r="124" spans="2:5" x14ac:dyDescent="0.25">
      <c r="B124" t="s">
        <v>24</v>
      </c>
      <c r="C124">
        <v>1.9990000000000001</v>
      </c>
      <c r="D124">
        <v>2.9039999999999999</v>
      </c>
      <c r="E124">
        <v>2.6579999999999999</v>
      </c>
    </row>
    <row r="125" spans="2:5" x14ac:dyDescent="0.25">
      <c r="C125">
        <v>2.38</v>
      </c>
      <c r="D125">
        <v>3.0230000000000001</v>
      </c>
      <c r="E125">
        <v>2.8650000000000002</v>
      </c>
    </row>
    <row r="126" spans="2:5" x14ac:dyDescent="0.25">
      <c r="C126">
        <v>2.7050000000000001</v>
      </c>
      <c r="D126">
        <v>3.2</v>
      </c>
      <c r="E126">
        <v>2.5019999999999998</v>
      </c>
    </row>
    <row r="127" spans="2:5" x14ac:dyDescent="0.25">
      <c r="C127">
        <v>2.82</v>
      </c>
      <c r="D127">
        <v>2.778</v>
      </c>
      <c r="E127">
        <v>2.6019999999999999</v>
      </c>
    </row>
    <row r="128" spans="2:5" x14ac:dyDescent="0.25">
      <c r="B128" t="s">
        <v>31</v>
      </c>
      <c r="C128">
        <f>AVERAGE(C124:C127)</f>
        <v>2.476</v>
      </c>
      <c r="D128">
        <f t="shared" ref="D128:E128" si="18">AVERAGE(D124:D127)</f>
        <v>2.9762499999999998</v>
      </c>
      <c r="E128">
        <f t="shared" si="18"/>
        <v>2.6567499999999997</v>
      </c>
    </row>
    <row r="130" spans="2:5" x14ac:dyDescent="0.25">
      <c r="B130" t="s">
        <v>25</v>
      </c>
      <c r="C130">
        <v>2.2480000000000002</v>
      </c>
      <c r="D130">
        <v>2.903</v>
      </c>
      <c r="E130">
        <v>2.831</v>
      </c>
    </row>
    <row r="131" spans="2:5" x14ac:dyDescent="0.25">
      <c r="C131">
        <v>2.5129999999999999</v>
      </c>
      <c r="D131">
        <v>3.0230000000000001</v>
      </c>
      <c r="E131">
        <v>2.8769999999999998</v>
      </c>
    </row>
    <row r="132" spans="2:5" x14ac:dyDescent="0.25">
      <c r="C132">
        <v>2.778</v>
      </c>
      <c r="D132">
        <v>3.0219999999999998</v>
      </c>
      <c r="E132">
        <v>2.5179999999999998</v>
      </c>
    </row>
    <row r="133" spans="2:5" x14ac:dyDescent="0.25">
      <c r="C133">
        <v>3.0779999999999998</v>
      </c>
      <c r="D133">
        <v>2.8540000000000001</v>
      </c>
      <c r="E133">
        <v>2.6160000000000001</v>
      </c>
    </row>
    <row r="134" spans="2:5" x14ac:dyDescent="0.25">
      <c r="B134" t="s">
        <v>31</v>
      </c>
      <c r="C134">
        <f>AVERAGE(C130:C133)</f>
        <v>2.6542499999999998</v>
      </c>
      <c r="D134">
        <f t="shared" ref="D134:E134" si="19">AVERAGE(D130:D133)</f>
        <v>2.9504999999999999</v>
      </c>
      <c r="E134">
        <f t="shared" si="19"/>
        <v>2.7104999999999997</v>
      </c>
    </row>
    <row r="136" spans="2:5" x14ac:dyDescent="0.25">
      <c r="B136" t="s">
        <v>34</v>
      </c>
      <c r="C136">
        <v>2.6080000000000001</v>
      </c>
      <c r="D136">
        <v>3.2</v>
      </c>
      <c r="E136">
        <v>2.9649999999999999</v>
      </c>
    </row>
    <row r="137" spans="2:5" x14ac:dyDescent="0.25">
      <c r="C137">
        <v>2.5819999999999999</v>
      </c>
      <c r="D137">
        <v>2.9649999999999999</v>
      </c>
      <c r="E137">
        <v>2.9079999999999999</v>
      </c>
    </row>
    <row r="138" spans="2:5" x14ac:dyDescent="0.25">
      <c r="C138">
        <v>2.9950000000000001</v>
      </c>
      <c r="D138">
        <v>3.2</v>
      </c>
      <c r="E138">
        <v>2.552</v>
      </c>
    </row>
    <row r="139" spans="2:5" x14ac:dyDescent="0.25">
      <c r="C139">
        <v>3.2</v>
      </c>
      <c r="D139">
        <v>2.9220000000000002</v>
      </c>
      <c r="E139">
        <v>2.6970000000000001</v>
      </c>
    </row>
    <row r="140" spans="2:5" x14ac:dyDescent="0.25">
      <c r="B140" t="s">
        <v>31</v>
      </c>
      <c r="C140">
        <f>AVERAGE(C136:C139)</f>
        <v>2.8462499999999995</v>
      </c>
      <c r="D140">
        <f t="shared" ref="D140:E140" si="20">AVERAGE(D136:D139)</f>
        <v>3.0717500000000002</v>
      </c>
      <c r="E140">
        <f t="shared" si="20"/>
        <v>2.7805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blehmkuh</dc:creator>
  <cp:lastModifiedBy>blehmkuh</cp:lastModifiedBy>
  <dcterms:created xsi:type="dcterms:W3CDTF">2017-04-25T17:57:27Z</dcterms:created>
  <dcterms:modified xsi:type="dcterms:W3CDTF">2017-09-30T13:11:41Z</dcterms:modified>
</cp:coreProperties>
</file>