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behri/Desktop/LennonLab/Bacillus/BacillusDataFinal/Simulations/LTHK/"/>
    </mc:Choice>
  </mc:AlternateContent>
  <xr:revisionPtr revIDLastSave="0" documentId="13_ncr:1_{E95A05AA-7C5F-CB45-A408-32FDE568B868}" xr6:coauthVersionLast="40" xr6:coauthVersionMax="40" xr10:uidLastSave="{00000000-0000-0000-0000-000000000000}"/>
  <bookViews>
    <workbookView xWindow="8740" yWindow="460" windowWidth="27640" windowHeight="16940" activeTab="4" xr2:uid="{00000000-000D-0000-FFFF-FFFF00000000}"/>
  </bookViews>
  <sheets>
    <sheet name="STHK_Bootstrap_29" sheetId="1" r:id="rId1"/>
    <sheet name="STHK_Bootstrap_28" sheetId="2" r:id="rId2"/>
    <sheet name="STHK_Bootstrap_27" sheetId="3" r:id="rId3"/>
    <sheet name="STHK_Bootstrap_26" sheetId="4" r:id="rId4"/>
    <sheet name="All_Bootstraps" sheetId="5" r:id="rId5"/>
    <sheet name="Sheet5" sheetId="6" r:id="rId6"/>
  </sheets>
  <definedNames>
    <definedName name="_xlnm._FilterDatabase" localSheetId="0" hidden="1">STHK_Bootstrap_29!$A$1:$Y$1</definedName>
    <definedName name="_xlchart.v1.0" hidden="1">All_Bootstraps!$A$2</definedName>
    <definedName name="_xlchart.v1.1" hidden="1">All_Bootstraps!$A$3</definedName>
    <definedName name="_xlchart.v1.10" hidden="1">All_Bootstraps!$B$6:$N$6</definedName>
    <definedName name="_xlchart.v1.11" hidden="1">All_Bootstraps!$A$2</definedName>
    <definedName name="_xlchart.v1.12" hidden="1">All_Bootstraps!$A$3</definedName>
    <definedName name="_xlchart.v1.13" hidden="1">All_Bootstraps!$A$4</definedName>
    <definedName name="_xlchart.v1.14" hidden="1">All_Bootstraps!$A$5</definedName>
    <definedName name="_xlchart.v1.15" hidden="1">All_Bootstraps!$A$6</definedName>
    <definedName name="_xlchart.v1.16" hidden="1">All_Bootstraps!$B$1:$N$1</definedName>
    <definedName name="_xlchart.v1.17" hidden="1">All_Bootstraps!$B$2:$N$2</definedName>
    <definedName name="_xlchart.v1.18" hidden="1">All_Bootstraps!$B$3:$N$3</definedName>
    <definedName name="_xlchart.v1.19" hidden="1">All_Bootstraps!$B$4:$N$4</definedName>
    <definedName name="_xlchart.v1.2" hidden="1">All_Bootstraps!$A$4</definedName>
    <definedName name="_xlchart.v1.20" hidden="1">All_Bootstraps!$B$5:$N$5</definedName>
    <definedName name="_xlchart.v1.21" hidden="1">All_Bootstraps!$B$6:$N$6</definedName>
    <definedName name="_xlchart.v1.3" hidden="1">All_Bootstraps!$A$5</definedName>
    <definedName name="_xlchart.v1.4" hidden="1">All_Bootstraps!$A$6</definedName>
    <definedName name="_xlchart.v1.5" hidden="1">All_Bootstraps!$B$1:$N$1</definedName>
    <definedName name="_xlchart.v1.6" hidden="1">All_Bootstraps!$B$2:$N$2</definedName>
    <definedName name="_xlchart.v1.7" hidden="1">All_Bootstraps!$B$3:$N$3</definedName>
    <definedName name="_xlchart.v1.8" hidden="1">All_Bootstraps!$B$4:$N$4</definedName>
    <definedName name="_xlchart.v1.9" hidden="1">All_Bootstraps!$B$5:$N$5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06" i="4" l="1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B106" i="1" l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A106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A104" i="1"/>
</calcChain>
</file>

<file path=xl/sharedStrings.xml><?xml version="1.0" encoding="utf-8"?>
<sst xmlns="http://schemas.openxmlformats.org/spreadsheetml/2006/main" count="11" uniqueCount="7">
  <si>
    <t>Bin</t>
  </si>
  <si>
    <t>29_Gen</t>
  </si>
  <si>
    <t>26_Gen</t>
  </si>
  <si>
    <t>27_Gen</t>
  </si>
  <si>
    <t>28_Gen</t>
  </si>
  <si>
    <t>StDev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</si>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</sst>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</a:t>
            </a:r>
            <a:r>
              <a:rPr lang="en-US" baseline="0"/>
              <a:t> Generations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STHK_Bootstrap_29!$A$106:$N$106</c:f>
                <c:numCache>
                  <c:formatCode>General</c:formatCode>
                  <c:ptCount val="14"/>
                  <c:pt idx="0">
                    <c:v>1.2827920936595905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STHK_Bootstrap_29!$A$106:$N$106</c:f>
                <c:numCache>
                  <c:formatCode>General</c:formatCode>
                  <c:ptCount val="14"/>
                  <c:pt idx="0">
                    <c:v>1.2827920936595905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STHK_Bootstrap_29!$A$103:$N$103</c:f>
              <c:numCache>
                <c:formatCode>General</c:formatCode>
                <c:ptCount val="14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</c:numCache>
            </c:numRef>
          </c:cat>
          <c:val>
            <c:numRef>
              <c:f>STHK_Bootstrap_29!$A$104:$N$104</c:f>
              <c:numCache>
                <c:formatCode>General</c:formatCode>
                <c:ptCount val="14"/>
                <c:pt idx="0">
                  <c:v>1.47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B-944E-8797-3113820B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043072"/>
        <c:axId val="2119464464"/>
      </c:barChart>
      <c:catAx>
        <c:axId val="21180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64464"/>
        <c:crosses val="autoZero"/>
        <c:auto val="1"/>
        <c:lblAlgn val="ctr"/>
        <c:lblOffset val="100"/>
        <c:noMultiLvlLbl val="0"/>
      </c:catAx>
      <c:valAx>
        <c:axId val="21194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28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STHK_Bootstrap_28!$A$106:$M$106</c:f>
                <c:numCache>
                  <c:formatCode>General</c:formatCode>
                  <c:ptCount val="13"/>
                  <c:pt idx="0">
                    <c:v>1.1763666026534347</c:v>
                  </c:pt>
                  <c:pt idx="1">
                    <c:v>0.1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STHK_Bootstrap_28!$A$106:$M$106</c:f>
                <c:numCache>
                  <c:formatCode>General</c:formatCode>
                  <c:ptCount val="13"/>
                  <c:pt idx="0">
                    <c:v>1.1763666026534347</c:v>
                  </c:pt>
                  <c:pt idx="1">
                    <c:v>0.1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STHK_Bootstrap_28!$A$103:$M$103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STHK_Bootstrap_28!$A$104:$M$104</c:f>
              <c:numCache>
                <c:formatCode>General</c:formatCode>
                <c:ptCount val="13"/>
                <c:pt idx="0">
                  <c:v>1.3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7-584E-A377-383063B75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39936"/>
        <c:axId val="2110941616"/>
      </c:barChart>
      <c:catAx>
        <c:axId val="21109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41616"/>
        <c:crosses val="autoZero"/>
        <c:auto val="1"/>
        <c:lblAlgn val="ctr"/>
        <c:lblOffset val="100"/>
        <c:noMultiLvlLbl val="0"/>
      </c:catAx>
      <c:valAx>
        <c:axId val="21109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27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STHK_Bootstrap_27!$A$106:$M$106</c:f>
                <c:numCache>
                  <c:formatCode>General</c:formatCode>
                  <c:ptCount val="13"/>
                  <c:pt idx="0">
                    <c:v>1.1833866825362032</c:v>
                  </c:pt>
                  <c:pt idx="1">
                    <c:v>0.17144660799776529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0.1</c:v>
                  </c:pt>
                  <c:pt idx="12">
                    <c:v>0</c:v>
                  </c:pt>
                </c:numCache>
              </c:numRef>
            </c:plus>
            <c:minus>
              <c:numRef>
                <c:f>STHK_Bootstrap_27!$A$106:$M$106</c:f>
                <c:numCache>
                  <c:formatCode>General</c:formatCode>
                  <c:ptCount val="13"/>
                  <c:pt idx="0">
                    <c:v>1.1833866825362032</c:v>
                  </c:pt>
                  <c:pt idx="1">
                    <c:v>0.17144660799776529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0.1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STHK_Bootstrap_27!$A$103:$M$103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STHK_Bootstrap_27!$A$104:$M$104</c:f>
              <c:numCache>
                <c:formatCode>General</c:formatCode>
                <c:ptCount val="13"/>
                <c:pt idx="0">
                  <c:v>1.44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1-744C-96F3-994169C8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626400"/>
        <c:axId val="62186047"/>
      </c:barChart>
      <c:catAx>
        <c:axId val="17346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6047"/>
        <c:crosses val="autoZero"/>
        <c:auto val="1"/>
        <c:lblAlgn val="ctr"/>
        <c:lblOffset val="100"/>
        <c:noMultiLvlLbl val="0"/>
      </c:catAx>
      <c:valAx>
        <c:axId val="621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6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STHK_Bootstrap_26!$A$106:$M$106</c:f>
                <c:numCache>
                  <c:formatCode>General</c:formatCode>
                  <c:ptCount val="13"/>
                  <c:pt idx="0">
                    <c:v>0.97829990650654108</c:v>
                  </c:pt>
                  <c:pt idx="1">
                    <c:v>0.17144660799776529</c:v>
                  </c:pt>
                  <c:pt idx="2">
                    <c:v>0.14070529413628968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STHK_Bootstrap_26!$A$106:$M$106</c:f>
                <c:numCache>
                  <c:formatCode>General</c:formatCode>
                  <c:ptCount val="13"/>
                  <c:pt idx="0">
                    <c:v>0.97829990650654108</c:v>
                  </c:pt>
                  <c:pt idx="1">
                    <c:v>0.17144660799776529</c:v>
                  </c:pt>
                  <c:pt idx="2">
                    <c:v>0.14070529413628968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STHK_Bootstrap_26!$A$103:$M$103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STHK_Bootstrap_26!$A$104:$M$104</c:f>
              <c:numCache>
                <c:formatCode>General</c:formatCode>
                <c:ptCount val="13"/>
                <c:pt idx="0">
                  <c:v>1.05</c:v>
                </c:pt>
                <c:pt idx="1">
                  <c:v>0.03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1-A545-9C02-C653596DC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46463"/>
        <c:axId val="60428303"/>
      </c:barChart>
      <c:catAx>
        <c:axId val="6014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8303"/>
        <c:crosses val="autoZero"/>
        <c:auto val="1"/>
        <c:lblAlgn val="ctr"/>
        <c:lblOffset val="100"/>
        <c:noMultiLvlLbl val="0"/>
      </c:catAx>
      <c:valAx>
        <c:axId val="604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All_Bootstraps!$A$2</c:f>
              <c:strCache>
                <c:ptCount val="1"/>
                <c:pt idx="0">
                  <c:v>26_Gen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All_Bootstraps!$B$9:$N$9</c:f>
                <c:numCache>
                  <c:formatCode>General</c:formatCode>
                  <c:ptCount val="13"/>
                  <c:pt idx="0">
                    <c:v>0.97829990650654108</c:v>
                  </c:pt>
                  <c:pt idx="1">
                    <c:v>0.17144660799776529</c:v>
                  </c:pt>
                  <c:pt idx="2">
                    <c:v>0.14070529413628968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All_Bootstraps!$B$9:$N$9</c:f>
                <c:numCache>
                  <c:formatCode>General</c:formatCode>
                  <c:ptCount val="13"/>
                  <c:pt idx="0">
                    <c:v>0.97829990650654108</c:v>
                  </c:pt>
                  <c:pt idx="1">
                    <c:v>0.17144660799776529</c:v>
                  </c:pt>
                  <c:pt idx="2">
                    <c:v>0.14070529413628968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All_Bootstraps!$B$1:$N$1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All_Bootstraps!$B$2:$N$2</c:f>
              <c:numCache>
                <c:formatCode>General</c:formatCode>
                <c:ptCount val="13"/>
                <c:pt idx="0">
                  <c:v>1.05</c:v>
                </c:pt>
                <c:pt idx="1">
                  <c:v>0.03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3-F845-B8B1-34ACAB81D3B2}"/>
            </c:ext>
          </c:extLst>
        </c:ser>
        <c:ser>
          <c:idx val="2"/>
          <c:order val="1"/>
          <c:tx>
            <c:strRef>
              <c:f>All_Bootstraps!$A$3</c:f>
              <c:strCache>
                <c:ptCount val="1"/>
                <c:pt idx="0">
                  <c:v>27_Gen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All_Bootstraps!$B$10:$N$10</c:f>
                <c:numCache>
                  <c:formatCode>General</c:formatCode>
                  <c:ptCount val="13"/>
                  <c:pt idx="0">
                    <c:v>1.1833866825362032</c:v>
                  </c:pt>
                  <c:pt idx="1">
                    <c:v>0.17144660799776529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0.1</c:v>
                  </c:pt>
                  <c:pt idx="12">
                    <c:v>0</c:v>
                  </c:pt>
                </c:numCache>
              </c:numRef>
            </c:plus>
            <c:minus>
              <c:numRef>
                <c:f>All_Bootstraps!$B$10:$N$10</c:f>
                <c:numCache>
                  <c:formatCode>General</c:formatCode>
                  <c:ptCount val="13"/>
                  <c:pt idx="0">
                    <c:v>1.1833866825362032</c:v>
                  </c:pt>
                  <c:pt idx="1">
                    <c:v>0.17144660799776529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0.1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All_Bootstraps!$B$1:$N$1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All_Bootstraps!$B$3:$N$3</c:f>
              <c:numCache>
                <c:formatCode>General</c:formatCode>
                <c:ptCount val="13"/>
                <c:pt idx="0">
                  <c:v>1.44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3-F845-B8B1-34ACAB81D3B2}"/>
            </c:ext>
          </c:extLst>
        </c:ser>
        <c:ser>
          <c:idx val="3"/>
          <c:order val="2"/>
          <c:tx>
            <c:strRef>
              <c:f>All_Bootstraps!$A$4</c:f>
              <c:strCache>
                <c:ptCount val="1"/>
                <c:pt idx="0">
                  <c:v>28_Gen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All_Bootstraps!$B$11:$N$11</c:f>
                <c:numCache>
                  <c:formatCode>General</c:formatCode>
                  <c:ptCount val="13"/>
                  <c:pt idx="0">
                    <c:v>1.1763666026534347</c:v>
                  </c:pt>
                  <c:pt idx="1">
                    <c:v>0.1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All_Bootstraps!$B$11:$N$11</c:f>
                <c:numCache>
                  <c:formatCode>General</c:formatCode>
                  <c:ptCount val="13"/>
                  <c:pt idx="0">
                    <c:v>1.1763666026534347</c:v>
                  </c:pt>
                  <c:pt idx="1">
                    <c:v>0.1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All_Bootstraps!$B$1:$N$1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All_Bootstraps!$B$4:$N$4</c:f>
              <c:numCache>
                <c:formatCode>General</c:formatCode>
                <c:ptCount val="13"/>
                <c:pt idx="0">
                  <c:v>1.3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93-F845-B8B1-34ACAB81D3B2}"/>
            </c:ext>
          </c:extLst>
        </c:ser>
        <c:ser>
          <c:idx val="4"/>
          <c:order val="3"/>
          <c:tx>
            <c:strRef>
              <c:f>All_Bootstraps!$A$5</c:f>
              <c:strCache>
                <c:ptCount val="1"/>
                <c:pt idx="0">
                  <c:v>29_Gen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All_Bootstraps!$B$12:$N$12</c:f>
                <c:numCache>
                  <c:formatCode>General</c:formatCode>
                  <c:ptCount val="13"/>
                  <c:pt idx="0">
                    <c:v>1.2827920936595905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All_Bootstraps!$B$12:$N$12</c:f>
                <c:numCache>
                  <c:formatCode>General</c:formatCode>
                  <c:ptCount val="13"/>
                  <c:pt idx="0">
                    <c:v>1.2827920936595905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All_Bootstraps!$B$1:$N$1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All_Bootstraps!$B$5:$N$5</c:f>
              <c:numCache>
                <c:formatCode>General</c:formatCode>
                <c:ptCount val="13"/>
                <c:pt idx="0">
                  <c:v>1.47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3-F845-B8B1-34ACAB81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5583184"/>
        <c:axId val="2110762880"/>
      </c:barChart>
      <c:lineChart>
        <c:grouping val="standard"/>
        <c:varyColors val="0"/>
        <c:ser>
          <c:idx val="0"/>
          <c:order val="4"/>
          <c:tx>
            <c:strRef>
              <c:f>All_Bootstraps!$A$6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ash"/>
            <c:size val="13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ash"/>
              <c:size val="13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93-F845-B8B1-34ACAB81D3B2}"/>
              </c:ext>
            </c:extLst>
          </c:dPt>
          <c:dPt>
            <c:idx val="1"/>
            <c:marker>
              <c:symbol val="dash"/>
              <c:size val="13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D5-5543-9433-2AF757C11822}"/>
              </c:ext>
            </c:extLst>
          </c:dPt>
          <c:cat>
            <c:numRef>
              <c:f>All_Bootstraps!$B$1:$N$1</c:f>
              <c:numCache>
                <c:formatCode>General</c:formatCode>
                <c:ptCount val="1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0.34</c:v>
                </c:pt>
                <c:pt idx="9">
                  <c:v>0.38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</c:numCache>
            </c:numRef>
          </c:cat>
          <c:val>
            <c:numRef>
              <c:f>All_Bootstraps!$B$6:$N$6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93-F845-B8B1-34ACAB81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583184"/>
        <c:axId val="2110762880"/>
      </c:lineChart>
      <c:catAx>
        <c:axId val="11955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62880"/>
        <c:crosses val="autoZero"/>
        <c:auto val="1"/>
        <c:lblAlgn val="ctr"/>
        <c:lblOffset val="100"/>
        <c:noMultiLvlLbl val="0"/>
      </c:catAx>
      <c:valAx>
        <c:axId val="2110762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107</xdr:row>
      <xdr:rowOff>88900</xdr:rowOff>
    </xdr:from>
    <xdr:to>
      <xdr:col>6</xdr:col>
      <xdr:colOff>641350</xdr:colOff>
      <xdr:row>120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0D02D-5395-5C4D-B98A-17FE28EBA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501650</xdr:colOff>
      <xdr:row>107</xdr:row>
      <xdr:rowOff>76200</xdr:rowOff>
    </xdr:from>
    <xdr:to>
      <xdr:col>7</xdr:col>
      <xdr:colOff>120650</xdr:colOff>
      <xdr:row>120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222DC-5C80-084B-91C5-481F2B6D7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107</xdr:row>
      <xdr:rowOff>0</xdr:rowOff>
    </xdr:from>
    <xdr:to>
      <xdr:col>7</xdr:col>
      <xdr:colOff>203200</xdr:colOff>
      <xdr:row>120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648CA-9421-9B47-9551-FD6255B90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107</xdr:row>
      <xdr:rowOff>139700</xdr:rowOff>
    </xdr:from>
    <xdr:to>
      <xdr:col>5</xdr:col>
      <xdr:colOff>723900</xdr:colOff>
      <xdr:row>121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0E0B9-04E5-7341-9376-55069862D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695358</xdr:colOff>
      <xdr:row>15</xdr:row>
      <xdr:rowOff>1</xdr:rowOff>
    </xdr:from>
    <xdr:to>
      <xdr:col>12</xdr:col>
      <xdr:colOff>445155</xdr:colOff>
      <xdr:row>36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A8B59-9A95-264B-AA50-36E305F31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A82" workbookViewId="0">
      <selection activeCell="A106" sqref="A106:Y106"/>
    </sheetView>
  </sheetViews>
  <sheetFormatPr baseColWidth="10" defaultRowHeight="16" x14ac:dyDescent="0.2"/>
  <sheetData>
    <row r="1" spans="1:25" s="1" customFormat="1" x14ac:dyDescent="0.2">
      <c r="A1" s="1">
        <v>0.02</v>
      </c>
      <c r="B1" s="1">
        <v>0.06</v>
      </c>
      <c r="C1" s="1">
        <v>0.1</v>
      </c>
      <c r="D1" s="1">
        <v>0.14000000000000001</v>
      </c>
      <c r="E1" s="1">
        <v>0.18</v>
      </c>
      <c r="F1" s="1">
        <v>0.22</v>
      </c>
      <c r="G1" s="1">
        <v>0.26</v>
      </c>
      <c r="H1" s="1">
        <v>0.3</v>
      </c>
      <c r="I1" s="1">
        <v>0.34</v>
      </c>
      <c r="J1" s="1">
        <v>0.38</v>
      </c>
      <c r="K1" s="1">
        <v>0.42</v>
      </c>
      <c r="L1" s="1">
        <v>0.46</v>
      </c>
      <c r="M1" s="1">
        <v>0.5</v>
      </c>
      <c r="N1" s="1">
        <v>0.54</v>
      </c>
      <c r="O1" s="1">
        <v>0.57999999999999996</v>
      </c>
      <c r="P1" s="1">
        <v>0.62</v>
      </c>
      <c r="Q1" s="1">
        <v>0.66</v>
      </c>
      <c r="R1" s="1">
        <v>0.7</v>
      </c>
      <c r="S1" s="1">
        <v>0.74</v>
      </c>
      <c r="T1" s="1">
        <v>0.78</v>
      </c>
      <c r="U1" s="1">
        <v>0.82</v>
      </c>
      <c r="V1" s="1">
        <v>0.86</v>
      </c>
      <c r="W1" s="1">
        <v>0.9</v>
      </c>
      <c r="X1" s="1">
        <v>0.94</v>
      </c>
      <c r="Y1" s="1">
        <v>0.98</v>
      </c>
    </row>
    <row r="2" spans="1:25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s="1" customFormat="1" x14ac:dyDescent="0.2">
      <c r="A103" s="1">
        <v>0.02</v>
      </c>
      <c r="B103" s="1">
        <v>0.06</v>
      </c>
      <c r="C103" s="1">
        <v>0.1</v>
      </c>
      <c r="D103" s="1">
        <v>0.14000000000000001</v>
      </c>
      <c r="E103" s="1">
        <v>0.18</v>
      </c>
      <c r="F103" s="1">
        <v>0.22</v>
      </c>
      <c r="G103" s="1">
        <v>0.26</v>
      </c>
      <c r="H103" s="1">
        <v>0.3</v>
      </c>
      <c r="I103" s="1">
        <v>0.34</v>
      </c>
      <c r="J103" s="1">
        <v>0.38</v>
      </c>
      <c r="K103" s="1">
        <v>0.42</v>
      </c>
      <c r="L103" s="1">
        <v>0.46</v>
      </c>
      <c r="M103" s="1">
        <v>0.5</v>
      </c>
      <c r="N103" s="1">
        <v>0.54</v>
      </c>
      <c r="O103" s="1">
        <v>0.57999999999999996</v>
      </c>
      <c r="P103" s="1">
        <v>0.62</v>
      </c>
      <c r="Q103" s="1">
        <v>0.66</v>
      </c>
      <c r="R103" s="1">
        <v>0.7</v>
      </c>
      <c r="S103" s="1">
        <v>0.74</v>
      </c>
      <c r="T103" s="1">
        <v>0.78</v>
      </c>
      <c r="U103" s="1">
        <v>0.82</v>
      </c>
      <c r="V103" s="1">
        <v>0.86</v>
      </c>
      <c r="W103" s="1">
        <v>0.9</v>
      </c>
      <c r="X103" s="1">
        <v>0.94</v>
      </c>
      <c r="Y103" s="1">
        <v>0.98</v>
      </c>
    </row>
    <row r="104" spans="1:25" x14ac:dyDescent="0.2">
      <c r="A104">
        <f>AVERAGE(A2:A101)</f>
        <v>1.47</v>
      </c>
      <c r="B104">
        <f t="shared" ref="B104:Y104" si="0">AVERAGE(B2:B101)</f>
        <v>0</v>
      </c>
      <c r="C104">
        <f t="shared" si="0"/>
        <v>0</v>
      </c>
      <c r="D104">
        <f t="shared" si="0"/>
        <v>0</v>
      </c>
      <c r="E104">
        <f t="shared" si="0"/>
        <v>0</v>
      </c>
      <c r="F104">
        <f t="shared" si="0"/>
        <v>0</v>
      </c>
      <c r="G104">
        <f t="shared" si="0"/>
        <v>0</v>
      </c>
      <c r="H104">
        <f t="shared" si="0"/>
        <v>0</v>
      </c>
      <c r="I104">
        <f t="shared" si="0"/>
        <v>0.01</v>
      </c>
      <c r="J104">
        <f t="shared" si="0"/>
        <v>0</v>
      </c>
      <c r="K104">
        <f t="shared" si="0"/>
        <v>0</v>
      </c>
      <c r="L104">
        <f t="shared" si="0"/>
        <v>0</v>
      </c>
      <c r="M104">
        <f t="shared" si="0"/>
        <v>0</v>
      </c>
      <c r="N104">
        <f t="shared" si="0"/>
        <v>0</v>
      </c>
      <c r="O104">
        <f t="shared" si="0"/>
        <v>0</v>
      </c>
      <c r="P104">
        <f t="shared" si="0"/>
        <v>0</v>
      </c>
      <c r="Q104">
        <f t="shared" si="0"/>
        <v>0</v>
      </c>
      <c r="R104">
        <f t="shared" si="0"/>
        <v>0</v>
      </c>
      <c r="S104">
        <f t="shared" si="0"/>
        <v>0</v>
      </c>
      <c r="T104">
        <f t="shared" si="0"/>
        <v>0</v>
      </c>
      <c r="U104">
        <f t="shared" si="0"/>
        <v>0</v>
      </c>
      <c r="V104">
        <f t="shared" si="0"/>
        <v>0</v>
      </c>
      <c r="W104">
        <f t="shared" si="0"/>
        <v>0</v>
      </c>
      <c r="X104">
        <f t="shared" si="0"/>
        <v>0</v>
      </c>
      <c r="Y104">
        <f t="shared" si="0"/>
        <v>0</v>
      </c>
    </row>
    <row r="106" spans="1:25" x14ac:dyDescent="0.2">
      <c r="A106">
        <f>STDEV(A2:A101)</f>
        <v>1.2827920936595905</v>
      </c>
      <c r="B106">
        <f t="shared" ref="B106:Y106" si="1">STDEV(B2:B101)</f>
        <v>0</v>
      </c>
      <c r="C106">
        <f t="shared" si="1"/>
        <v>0</v>
      </c>
      <c r="D106">
        <f t="shared" si="1"/>
        <v>0</v>
      </c>
      <c r="E106">
        <f t="shared" si="1"/>
        <v>0</v>
      </c>
      <c r="F106">
        <f t="shared" si="1"/>
        <v>0</v>
      </c>
      <c r="G106">
        <f t="shared" si="1"/>
        <v>0</v>
      </c>
      <c r="H106">
        <f t="shared" si="1"/>
        <v>0</v>
      </c>
      <c r="I106">
        <f t="shared" si="1"/>
        <v>0.1</v>
      </c>
      <c r="J106">
        <f t="shared" si="1"/>
        <v>0</v>
      </c>
      <c r="K106">
        <f t="shared" si="1"/>
        <v>0</v>
      </c>
      <c r="L106">
        <f t="shared" si="1"/>
        <v>0</v>
      </c>
      <c r="M106">
        <f t="shared" si="1"/>
        <v>0</v>
      </c>
      <c r="N106">
        <f t="shared" si="1"/>
        <v>0</v>
      </c>
      <c r="O106">
        <f t="shared" si="1"/>
        <v>0</v>
      </c>
      <c r="P106">
        <f t="shared" si="1"/>
        <v>0</v>
      </c>
      <c r="Q106">
        <f t="shared" si="1"/>
        <v>0</v>
      </c>
      <c r="R106">
        <f t="shared" si="1"/>
        <v>0</v>
      </c>
      <c r="S106">
        <f t="shared" si="1"/>
        <v>0</v>
      </c>
      <c r="T106">
        <f t="shared" si="1"/>
        <v>0</v>
      </c>
      <c r="U106">
        <f t="shared" si="1"/>
        <v>0</v>
      </c>
      <c r="V106">
        <f t="shared" si="1"/>
        <v>0</v>
      </c>
      <c r="W106">
        <f t="shared" si="1"/>
        <v>0</v>
      </c>
      <c r="X106">
        <f t="shared" si="1"/>
        <v>0</v>
      </c>
      <c r="Y106">
        <f t="shared" si="1"/>
        <v>0</v>
      </c>
    </row>
  </sheetData>
  <autoFilter ref="A1:Y1" xr:uid="{00000000-0009-0000-0000-000000000000}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36D0-B68F-6E40-AD93-852E09AA7230}">
  <dimension ref="A1:Y106"/>
  <sheetViews>
    <sheetView topLeftCell="A87" workbookViewId="0">
      <selection activeCell="A106" sqref="A106:Y106"/>
    </sheetView>
  </sheetViews>
  <sheetFormatPr baseColWidth="10" defaultRowHeight="16" x14ac:dyDescent="0.2"/>
  <sheetData>
    <row r="1" spans="1:25" s="1" customFormat="1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1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s="1" customFormat="1" x14ac:dyDescent="0.2">
      <c r="A103" s="1">
        <v>0.02</v>
      </c>
      <c r="B103" s="1">
        <v>0.06</v>
      </c>
      <c r="C103" s="1">
        <v>0.1</v>
      </c>
      <c r="D103" s="1">
        <v>0.14000000000000001</v>
      </c>
      <c r="E103" s="1">
        <v>0.18</v>
      </c>
      <c r="F103" s="1">
        <v>0.22</v>
      </c>
      <c r="G103" s="1">
        <v>0.26</v>
      </c>
      <c r="H103" s="1">
        <v>0.3</v>
      </c>
      <c r="I103" s="1">
        <v>0.34</v>
      </c>
      <c r="J103" s="1">
        <v>0.38</v>
      </c>
      <c r="K103" s="1">
        <v>0.42</v>
      </c>
      <c r="L103" s="1">
        <v>0.46</v>
      </c>
      <c r="M103" s="1">
        <v>0.5</v>
      </c>
      <c r="N103" s="1">
        <v>0.54</v>
      </c>
      <c r="O103" s="1">
        <v>0.57999999999999996</v>
      </c>
      <c r="P103" s="1">
        <v>0.62</v>
      </c>
      <c r="Q103" s="1">
        <v>0.66</v>
      </c>
      <c r="R103" s="1">
        <v>0.7</v>
      </c>
      <c r="S103" s="1">
        <v>0.74</v>
      </c>
      <c r="T103" s="1">
        <v>0.78</v>
      </c>
      <c r="U103" s="1">
        <v>0.82</v>
      </c>
      <c r="V103" s="1">
        <v>0.86</v>
      </c>
      <c r="W103" s="1">
        <v>0.9</v>
      </c>
      <c r="X103" s="1">
        <v>0.94</v>
      </c>
      <c r="Y103" s="1">
        <v>0.98</v>
      </c>
    </row>
    <row r="104" spans="1:25" x14ac:dyDescent="0.2">
      <c r="A104">
        <f>AVERAGE(A2:A101)</f>
        <v>1.3</v>
      </c>
      <c r="B104">
        <f t="shared" ref="B104:Y104" si="0">AVERAGE(B2:B101)</f>
        <v>0.01</v>
      </c>
      <c r="C104">
        <f t="shared" si="0"/>
        <v>0</v>
      </c>
      <c r="D104">
        <f t="shared" si="0"/>
        <v>0.01</v>
      </c>
      <c r="E104">
        <f t="shared" si="0"/>
        <v>0</v>
      </c>
      <c r="F104">
        <f t="shared" si="0"/>
        <v>0</v>
      </c>
      <c r="G104">
        <f t="shared" si="0"/>
        <v>0</v>
      </c>
      <c r="H104">
        <f t="shared" si="0"/>
        <v>0</v>
      </c>
      <c r="I104">
        <f t="shared" si="0"/>
        <v>0</v>
      </c>
      <c r="J104">
        <f t="shared" si="0"/>
        <v>0</v>
      </c>
      <c r="K104">
        <f t="shared" si="0"/>
        <v>0</v>
      </c>
      <c r="L104">
        <f t="shared" si="0"/>
        <v>0</v>
      </c>
      <c r="M104">
        <f t="shared" si="0"/>
        <v>0</v>
      </c>
      <c r="N104">
        <f t="shared" si="0"/>
        <v>0</v>
      </c>
      <c r="O104">
        <f t="shared" si="0"/>
        <v>0</v>
      </c>
      <c r="P104">
        <f t="shared" si="0"/>
        <v>0</v>
      </c>
      <c r="Q104">
        <f t="shared" si="0"/>
        <v>0</v>
      </c>
      <c r="R104">
        <f t="shared" si="0"/>
        <v>0</v>
      </c>
      <c r="S104">
        <f t="shared" si="0"/>
        <v>0</v>
      </c>
      <c r="T104">
        <f t="shared" si="0"/>
        <v>0</v>
      </c>
      <c r="U104">
        <f t="shared" si="0"/>
        <v>0</v>
      </c>
      <c r="V104">
        <f t="shared" si="0"/>
        <v>0</v>
      </c>
      <c r="W104">
        <f t="shared" si="0"/>
        <v>0</v>
      </c>
      <c r="X104">
        <f t="shared" si="0"/>
        <v>0</v>
      </c>
      <c r="Y104">
        <f t="shared" si="0"/>
        <v>0</v>
      </c>
    </row>
    <row r="106" spans="1:25" x14ac:dyDescent="0.2">
      <c r="A106">
        <f>STDEV(A2:A101)</f>
        <v>1.1763666026534347</v>
      </c>
      <c r="B106">
        <f t="shared" ref="B106:Y106" si="1">STDEV(B2:B101)</f>
        <v>0.1</v>
      </c>
      <c r="C106">
        <f t="shared" si="1"/>
        <v>0</v>
      </c>
      <c r="D106">
        <f t="shared" si="1"/>
        <v>0.1</v>
      </c>
      <c r="E106">
        <f t="shared" si="1"/>
        <v>0</v>
      </c>
      <c r="F106">
        <f t="shared" si="1"/>
        <v>0</v>
      </c>
      <c r="G106">
        <f t="shared" si="1"/>
        <v>0</v>
      </c>
      <c r="H106">
        <f t="shared" si="1"/>
        <v>0</v>
      </c>
      <c r="I106">
        <f t="shared" si="1"/>
        <v>0</v>
      </c>
      <c r="J106">
        <f t="shared" si="1"/>
        <v>0</v>
      </c>
      <c r="K106">
        <f t="shared" si="1"/>
        <v>0</v>
      </c>
      <c r="L106">
        <f t="shared" si="1"/>
        <v>0</v>
      </c>
      <c r="M106">
        <f t="shared" si="1"/>
        <v>0</v>
      </c>
      <c r="N106">
        <f t="shared" si="1"/>
        <v>0</v>
      </c>
      <c r="O106">
        <f t="shared" si="1"/>
        <v>0</v>
      </c>
      <c r="P106">
        <f t="shared" si="1"/>
        <v>0</v>
      </c>
      <c r="Q106">
        <f t="shared" si="1"/>
        <v>0</v>
      </c>
      <c r="R106">
        <f t="shared" si="1"/>
        <v>0</v>
      </c>
      <c r="S106">
        <f t="shared" si="1"/>
        <v>0</v>
      </c>
      <c r="T106">
        <f t="shared" si="1"/>
        <v>0</v>
      </c>
      <c r="U106">
        <f t="shared" si="1"/>
        <v>0</v>
      </c>
      <c r="V106">
        <f t="shared" si="1"/>
        <v>0</v>
      </c>
      <c r="W106">
        <f t="shared" si="1"/>
        <v>0</v>
      </c>
      <c r="X106">
        <f t="shared" si="1"/>
        <v>0</v>
      </c>
      <c r="Y106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8492-C6CA-9D46-B9E7-C0A85D26E6E0}">
  <dimension ref="A1:Y106"/>
  <sheetViews>
    <sheetView topLeftCell="A87" workbookViewId="0">
      <selection activeCell="A106" sqref="A106:Y106"/>
    </sheetView>
  </sheetViews>
  <sheetFormatPr baseColWidth="10" defaultRowHeight="16" x14ac:dyDescent="0.2"/>
  <sheetData>
    <row r="1" spans="1:25" s="1" customFormat="1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2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2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s="1" customFormat="1" x14ac:dyDescent="0.2">
      <c r="A103" s="1">
        <v>0.02</v>
      </c>
      <c r="B103" s="1">
        <v>0.06</v>
      </c>
      <c r="C103" s="1">
        <v>0.1</v>
      </c>
      <c r="D103" s="1">
        <v>0.14000000000000001</v>
      </c>
      <c r="E103" s="1">
        <v>0.18</v>
      </c>
      <c r="F103" s="1">
        <v>0.22</v>
      </c>
      <c r="G103" s="1">
        <v>0.26</v>
      </c>
      <c r="H103" s="1">
        <v>0.3</v>
      </c>
      <c r="I103" s="1">
        <v>0.34</v>
      </c>
      <c r="J103" s="1">
        <v>0.38</v>
      </c>
      <c r="K103" s="1">
        <v>0.42</v>
      </c>
      <c r="L103" s="1">
        <v>0.46</v>
      </c>
      <c r="M103" s="1">
        <v>0.5</v>
      </c>
      <c r="N103" s="1">
        <v>0.54</v>
      </c>
      <c r="O103" s="1">
        <v>0.57999999999999996</v>
      </c>
      <c r="P103" s="1">
        <v>0.62</v>
      </c>
      <c r="Q103" s="1">
        <v>0.66</v>
      </c>
      <c r="R103" s="1">
        <v>0.7</v>
      </c>
      <c r="S103" s="1">
        <v>0.74</v>
      </c>
      <c r="T103" s="1">
        <v>0.78</v>
      </c>
      <c r="U103" s="1">
        <v>0.82</v>
      </c>
      <c r="V103" s="1">
        <v>0.86</v>
      </c>
      <c r="W103" s="1">
        <v>0.9</v>
      </c>
      <c r="X103" s="1">
        <v>0.94</v>
      </c>
      <c r="Y103" s="1">
        <v>0.98</v>
      </c>
    </row>
    <row r="104" spans="1:25" x14ac:dyDescent="0.2">
      <c r="A104">
        <f>AVERAGE(A2:A101)</f>
        <v>1.44</v>
      </c>
      <c r="B104">
        <f t="shared" ref="B104:Y104" si="0">AVERAGE(B2:B101)</f>
        <v>0.03</v>
      </c>
      <c r="C104">
        <f t="shared" si="0"/>
        <v>0</v>
      </c>
      <c r="D104">
        <f t="shared" si="0"/>
        <v>0</v>
      </c>
      <c r="E104">
        <f t="shared" si="0"/>
        <v>0</v>
      </c>
      <c r="F104">
        <f t="shared" si="0"/>
        <v>0</v>
      </c>
      <c r="G104">
        <f t="shared" si="0"/>
        <v>0</v>
      </c>
      <c r="H104">
        <f t="shared" si="0"/>
        <v>0</v>
      </c>
      <c r="I104">
        <f t="shared" si="0"/>
        <v>0</v>
      </c>
      <c r="J104">
        <f t="shared" si="0"/>
        <v>0</v>
      </c>
      <c r="K104">
        <f t="shared" si="0"/>
        <v>0</v>
      </c>
      <c r="L104">
        <f t="shared" si="0"/>
        <v>0.01</v>
      </c>
      <c r="M104">
        <f t="shared" si="0"/>
        <v>0</v>
      </c>
      <c r="N104">
        <f t="shared" si="0"/>
        <v>0</v>
      </c>
      <c r="O104">
        <f t="shared" si="0"/>
        <v>0</v>
      </c>
      <c r="P104">
        <f t="shared" si="0"/>
        <v>0</v>
      </c>
      <c r="Q104">
        <f t="shared" si="0"/>
        <v>0</v>
      </c>
      <c r="R104">
        <f t="shared" si="0"/>
        <v>0</v>
      </c>
      <c r="S104">
        <f t="shared" si="0"/>
        <v>0</v>
      </c>
      <c r="T104">
        <f t="shared" si="0"/>
        <v>0</v>
      </c>
      <c r="U104">
        <f t="shared" si="0"/>
        <v>0</v>
      </c>
      <c r="V104">
        <f t="shared" si="0"/>
        <v>0</v>
      </c>
      <c r="W104">
        <f t="shared" si="0"/>
        <v>0</v>
      </c>
      <c r="X104">
        <f t="shared" si="0"/>
        <v>0</v>
      </c>
      <c r="Y104">
        <f t="shared" si="0"/>
        <v>0</v>
      </c>
    </row>
    <row r="106" spans="1:25" x14ac:dyDescent="0.2">
      <c r="A106">
        <f>STDEV(A2:A101)</f>
        <v>1.1833866825362032</v>
      </c>
      <c r="B106">
        <f t="shared" ref="B106:Y106" si="1">STDEV(B2:B101)</f>
        <v>0.17144660799776529</v>
      </c>
      <c r="C106">
        <f t="shared" si="1"/>
        <v>0</v>
      </c>
      <c r="D106">
        <f t="shared" si="1"/>
        <v>0</v>
      </c>
      <c r="E106">
        <f t="shared" si="1"/>
        <v>0</v>
      </c>
      <c r="F106">
        <f t="shared" si="1"/>
        <v>0</v>
      </c>
      <c r="G106">
        <f t="shared" si="1"/>
        <v>0</v>
      </c>
      <c r="H106">
        <f t="shared" si="1"/>
        <v>0</v>
      </c>
      <c r="I106">
        <f t="shared" si="1"/>
        <v>0</v>
      </c>
      <c r="J106">
        <f t="shared" si="1"/>
        <v>0</v>
      </c>
      <c r="K106">
        <f t="shared" si="1"/>
        <v>0</v>
      </c>
      <c r="L106">
        <f t="shared" si="1"/>
        <v>0.1</v>
      </c>
      <c r="M106">
        <f t="shared" si="1"/>
        <v>0</v>
      </c>
      <c r="N106">
        <f t="shared" si="1"/>
        <v>0</v>
      </c>
      <c r="O106">
        <f t="shared" si="1"/>
        <v>0</v>
      </c>
      <c r="P106">
        <f t="shared" si="1"/>
        <v>0</v>
      </c>
      <c r="Q106">
        <f t="shared" si="1"/>
        <v>0</v>
      </c>
      <c r="R106">
        <f t="shared" si="1"/>
        <v>0</v>
      </c>
      <c r="S106">
        <f t="shared" si="1"/>
        <v>0</v>
      </c>
      <c r="T106">
        <f t="shared" si="1"/>
        <v>0</v>
      </c>
      <c r="U106">
        <f t="shared" si="1"/>
        <v>0</v>
      </c>
      <c r="V106">
        <f t="shared" si="1"/>
        <v>0</v>
      </c>
      <c r="W106">
        <f t="shared" si="1"/>
        <v>0</v>
      </c>
      <c r="X106">
        <f t="shared" si="1"/>
        <v>0</v>
      </c>
      <c r="Y106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035F-DDF9-9841-BFCB-99137F8C1FFD}">
  <dimension ref="A1:Y106"/>
  <sheetViews>
    <sheetView topLeftCell="A88" workbookViewId="0">
      <selection activeCell="A106" sqref="A106:Y106"/>
    </sheetView>
  </sheetViews>
  <sheetFormatPr baseColWidth="10" defaultRowHeight="16" x14ac:dyDescent="0.2"/>
  <sheetData>
    <row r="1" spans="1:25" s="1" customFormat="1" x14ac:dyDescent="0.2">
      <c r="A1">
        <v>0.02</v>
      </c>
      <c r="B1">
        <v>0.06</v>
      </c>
      <c r="C1">
        <v>0.1</v>
      </c>
      <c r="D1">
        <v>0.14000000000000001</v>
      </c>
      <c r="E1">
        <v>0.18</v>
      </c>
      <c r="F1">
        <v>0.22</v>
      </c>
      <c r="G1">
        <v>0.26</v>
      </c>
      <c r="H1">
        <v>0.3</v>
      </c>
      <c r="I1">
        <v>0.34</v>
      </c>
      <c r="J1">
        <v>0.38</v>
      </c>
      <c r="K1">
        <v>0.42</v>
      </c>
      <c r="L1">
        <v>0.46</v>
      </c>
      <c r="M1">
        <v>0.5</v>
      </c>
      <c r="N1">
        <v>0.54</v>
      </c>
      <c r="O1">
        <v>0.57999999999999996</v>
      </c>
      <c r="P1">
        <v>0.62</v>
      </c>
      <c r="Q1">
        <v>0.66</v>
      </c>
      <c r="R1">
        <v>0.7</v>
      </c>
      <c r="S1">
        <v>0.74</v>
      </c>
      <c r="T1">
        <v>0.78</v>
      </c>
      <c r="U1">
        <v>0.82</v>
      </c>
      <c r="V1">
        <v>0.86</v>
      </c>
      <c r="W1">
        <v>0.9</v>
      </c>
      <c r="X1">
        <v>0.94</v>
      </c>
      <c r="Y1">
        <v>0.98</v>
      </c>
    </row>
    <row r="2" spans="1:25" x14ac:dyDescent="0.2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1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>
        <v>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>
        <v>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>
        <v>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>
        <v>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>
        <v>2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>
        <v>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>
        <v>2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3" spans="1:25" s="1" customFormat="1" x14ac:dyDescent="0.2">
      <c r="A103" s="1">
        <v>0.02</v>
      </c>
      <c r="B103" s="1">
        <v>0.06</v>
      </c>
      <c r="C103" s="1">
        <v>0.1</v>
      </c>
      <c r="D103" s="1">
        <v>0.14000000000000001</v>
      </c>
      <c r="E103" s="1">
        <v>0.18</v>
      </c>
      <c r="F103" s="1">
        <v>0.22</v>
      </c>
      <c r="G103" s="1">
        <v>0.26</v>
      </c>
      <c r="H103" s="1">
        <v>0.3</v>
      </c>
      <c r="I103" s="1">
        <v>0.34</v>
      </c>
      <c r="J103" s="1">
        <v>0.38</v>
      </c>
      <c r="K103" s="1">
        <v>0.42</v>
      </c>
      <c r="L103" s="1">
        <v>0.46</v>
      </c>
      <c r="M103" s="1">
        <v>0.5</v>
      </c>
      <c r="N103" s="1">
        <v>0.54</v>
      </c>
      <c r="O103" s="1">
        <v>0.57999999999999996</v>
      </c>
      <c r="P103" s="1">
        <v>0.62</v>
      </c>
      <c r="Q103" s="1">
        <v>0.66</v>
      </c>
      <c r="R103" s="1">
        <v>0.7</v>
      </c>
      <c r="S103" s="1">
        <v>0.74</v>
      </c>
      <c r="T103" s="1">
        <v>0.78</v>
      </c>
      <c r="U103" s="1">
        <v>0.82</v>
      </c>
      <c r="V103" s="1">
        <v>0.86</v>
      </c>
      <c r="W103" s="1">
        <v>0.9</v>
      </c>
      <c r="X103" s="1">
        <v>0.94</v>
      </c>
      <c r="Y103" s="1">
        <v>0.98</v>
      </c>
    </row>
    <row r="104" spans="1:25" x14ac:dyDescent="0.2">
      <c r="A104">
        <f>AVERAGE(A2:A101)</f>
        <v>1.05</v>
      </c>
      <c r="B104">
        <f t="shared" ref="B104:Y104" si="0">AVERAGE(B2:B101)</f>
        <v>0.03</v>
      </c>
      <c r="C104">
        <f t="shared" si="0"/>
        <v>0.02</v>
      </c>
      <c r="D104">
        <f t="shared" si="0"/>
        <v>0</v>
      </c>
      <c r="E104">
        <f t="shared" si="0"/>
        <v>0</v>
      </c>
      <c r="F104">
        <f t="shared" si="0"/>
        <v>0</v>
      </c>
      <c r="G104">
        <f t="shared" si="0"/>
        <v>0</v>
      </c>
      <c r="H104">
        <f t="shared" si="0"/>
        <v>0</v>
      </c>
      <c r="I104">
        <f t="shared" si="0"/>
        <v>0.01</v>
      </c>
      <c r="J104">
        <f t="shared" si="0"/>
        <v>0</v>
      </c>
      <c r="K104">
        <f t="shared" si="0"/>
        <v>0</v>
      </c>
      <c r="L104">
        <f t="shared" si="0"/>
        <v>0</v>
      </c>
      <c r="M104">
        <f t="shared" si="0"/>
        <v>0</v>
      </c>
      <c r="N104">
        <f t="shared" si="0"/>
        <v>0</v>
      </c>
      <c r="O104">
        <f t="shared" si="0"/>
        <v>0</v>
      </c>
      <c r="P104">
        <f t="shared" si="0"/>
        <v>0</v>
      </c>
      <c r="Q104">
        <f t="shared" si="0"/>
        <v>0</v>
      </c>
      <c r="R104">
        <f t="shared" si="0"/>
        <v>0</v>
      </c>
      <c r="S104">
        <f t="shared" si="0"/>
        <v>0</v>
      </c>
      <c r="T104">
        <f t="shared" si="0"/>
        <v>0</v>
      </c>
      <c r="U104">
        <f t="shared" si="0"/>
        <v>0</v>
      </c>
      <c r="V104">
        <f t="shared" si="0"/>
        <v>0</v>
      </c>
      <c r="W104">
        <f t="shared" si="0"/>
        <v>0</v>
      </c>
      <c r="X104">
        <f t="shared" si="0"/>
        <v>0</v>
      </c>
      <c r="Y104">
        <f t="shared" si="0"/>
        <v>0</v>
      </c>
    </row>
    <row r="106" spans="1:25" x14ac:dyDescent="0.2">
      <c r="A106">
        <f>STDEV(A2:A101)</f>
        <v>0.97829990650654108</v>
      </c>
      <c r="B106">
        <f t="shared" ref="B106:Y106" si="1">STDEV(B2:B101)</f>
        <v>0.17144660799776529</v>
      </c>
      <c r="C106">
        <f t="shared" si="1"/>
        <v>0.14070529413628968</v>
      </c>
      <c r="D106">
        <f t="shared" si="1"/>
        <v>0</v>
      </c>
      <c r="E106">
        <f t="shared" si="1"/>
        <v>0</v>
      </c>
      <c r="F106">
        <f t="shared" si="1"/>
        <v>0</v>
      </c>
      <c r="G106">
        <f t="shared" si="1"/>
        <v>0</v>
      </c>
      <c r="H106">
        <f t="shared" si="1"/>
        <v>0</v>
      </c>
      <c r="I106">
        <f t="shared" si="1"/>
        <v>0.1</v>
      </c>
      <c r="J106">
        <f t="shared" si="1"/>
        <v>0</v>
      </c>
      <c r="K106">
        <f t="shared" si="1"/>
        <v>0</v>
      </c>
      <c r="L106">
        <f t="shared" si="1"/>
        <v>0</v>
      </c>
      <c r="M106">
        <f t="shared" si="1"/>
        <v>0</v>
      </c>
      <c r="N106">
        <f t="shared" si="1"/>
        <v>0</v>
      </c>
      <c r="O106">
        <f t="shared" si="1"/>
        <v>0</v>
      </c>
      <c r="P106">
        <f t="shared" si="1"/>
        <v>0</v>
      </c>
      <c r="Q106">
        <f t="shared" si="1"/>
        <v>0</v>
      </c>
      <c r="R106">
        <f t="shared" si="1"/>
        <v>0</v>
      </c>
      <c r="S106">
        <f t="shared" si="1"/>
        <v>0</v>
      </c>
      <c r="T106">
        <f t="shared" si="1"/>
        <v>0</v>
      </c>
      <c r="U106">
        <f t="shared" si="1"/>
        <v>0</v>
      </c>
      <c r="V106">
        <f t="shared" si="1"/>
        <v>0</v>
      </c>
      <c r="W106">
        <f t="shared" si="1"/>
        <v>0</v>
      </c>
      <c r="X106">
        <f t="shared" si="1"/>
        <v>0</v>
      </c>
      <c r="Y106">
        <f t="shared" si="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55AB-B60C-484C-A237-841BD2000407}">
  <dimension ref="A1:Z12"/>
  <sheetViews>
    <sheetView tabSelected="1" zoomScale="97" zoomScaleNormal="97" workbookViewId="0">
      <selection activeCell="B31" sqref="B31"/>
    </sheetView>
  </sheetViews>
  <sheetFormatPr baseColWidth="10" defaultRowHeight="16" x14ac:dyDescent="0.2"/>
  <sheetData>
    <row r="1" spans="1:26" x14ac:dyDescent="0.2">
      <c r="A1" t="s">
        <v>0</v>
      </c>
      <c r="B1">
        <v>0.02</v>
      </c>
      <c r="C1">
        <v>0.06</v>
      </c>
      <c r="D1">
        <v>0.1</v>
      </c>
      <c r="E1">
        <v>0.14000000000000001</v>
      </c>
      <c r="F1">
        <v>0.18</v>
      </c>
      <c r="G1">
        <v>0.22</v>
      </c>
      <c r="H1">
        <v>0.26</v>
      </c>
      <c r="I1">
        <v>0.3</v>
      </c>
      <c r="J1">
        <v>0.34</v>
      </c>
      <c r="K1">
        <v>0.38</v>
      </c>
      <c r="L1">
        <v>0.42</v>
      </c>
      <c r="M1">
        <v>0.46</v>
      </c>
      <c r="N1">
        <v>0.5</v>
      </c>
      <c r="O1">
        <v>0.54</v>
      </c>
      <c r="P1">
        <v>0.57999999999999996</v>
      </c>
      <c r="Q1">
        <v>0.62</v>
      </c>
      <c r="R1">
        <v>0.66</v>
      </c>
      <c r="S1">
        <v>0.7</v>
      </c>
      <c r="T1">
        <v>0.74</v>
      </c>
      <c r="U1">
        <v>0.78</v>
      </c>
      <c r="V1">
        <v>0.82</v>
      </c>
      <c r="W1">
        <v>0.86</v>
      </c>
      <c r="X1">
        <v>0.9</v>
      </c>
      <c r="Y1">
        <v>0.94</v>
      </c>
      <c r="Z1">
        <v>0.98</v>
      </c>
    </row>
    <row r="2" spans="1:26" x14ac:dyDescent="0.2">
      <c r="A2" t="s">
        <v>2</v>
      </c>
      <c r="B2">
        <v>1.05</v>
      </c>
      <c r="C2">
        <v>0.03</v>
      </c>
      <c r="D2">
        <v>0.02</v>
      </c>
      <c r="E2">
        <v>0</v>
      </c>
      <c r="F2">
        <v>0</v>
      </c>
      <c r="G2">
        <v>0</v>
      </c>
      <c r="H2">
        <v>0</v>
      </c>
      <c r="I2">
        <v>0</v>
      </c>
      <c r="J2">
        <v>0.01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">
      <c r="A3" t="s">
        <v>3</v>
      </c>
      <c r="B3">
        <v>1.44</v>
      </c>
      <c r="C3">
        <v>0.03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0.01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t="s">
        <v>4</v>
      </c>
      <c r="B4">
        <v>1.3</v>
      </c>
      <c r="C4">
        <v>0.01</v>
      </c>
      <c r="D4">
        <v>0</v>
      </c>
      <c r="E4">
        <v>0.01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t="s">
        <v>1</v>
      </c>
      <c r="B5">
        <v>1.47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0.01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t="s">
        <v>6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8" spans="1:26" x14ac:dyDescent="0.2">
      <c r="A8" t="s">
        <v>5</v>
      </c>
      <c r="B8">
        <v>0.02</v>
      </c>
      <c r="C8">
        <v>0.06</v>
      </c>
      <c r="D8">
        <v>0.1</v>
      </c>
      <c r="E8">
        <v>0.14000000000000001</v>
      </c>
      <c r="F8">
        <v>0.18</v>
      </c>
      <c r="G8">
        <v>0.22</v>
      </c>
      <c r="H8">
        <v>0.26</v>
      </c>
      <c r="I8">
        <v>0.3</v>
      </c>
      <c r="J8">
        <v>0.34</v>
      </c>
      <c r="K8">
        <v>0.38</v>
      </c>
      <c r="L8">
        <v>0.42</v>
      </c>
      <c r="M8">
        <v>0.46</v>
      </c>
      <c r="N8">
        <v>0.5</v>
      </c>
      <c r="O8">
        <v>0.54</v>
      </c>
      <c r="P8">
        <v>0.57999999999999996</v>
      </c>
      <c r="Q8">
        <v>0.62</v>
      </c>
      <c r="R8">
        <v>0.66</v>
      </c>
      <c r="S8">
        <v>0.7</v>
      </c>
      <c r="T8">
        <v>0.74</v>
      </c>
      <c r="U8">
        <v>0.78</v>
      </c>
      <c r="V8">
        <v>0.82</v>
      </c>
      <c r="W8">
        <v>0.86</v>
      </c>
      <c r="X8">
        <v>0.9</v>
      </c>
      <c r="Y8">
        <v>0.94</v>
      </c>
      <c r="Z8">
        <v>0.98</v>
      </c>
    </row>
    <row r="9" spans="1:26" x14ac:dyDescent="0.2">
      <c r="A9" t="s">
        <v>2</v>
      </c>
      <c r="B9">
        <v>0.97829990650654108</v>
      </c>
      <c r="C9">
        <v>0.17144660799776529</v>
      </c>
      <c r="D9">
        <v>0.14070529413628968</v>
      </c>
      <c r="E9">
        <v>0</v>
      </c>
      <c r="F9">
        <v>0</v>
      </c>
      <c r="G9">
        <v>0</v>
      </c>
      <c r="H9">
        <v>0</v>
      </c>
      <c r="I9">
        <v>0</v>
      </c>
      <c r="J9">
        <v>0.1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t="s">
        <v>3</v>
      </c>
      <c r="B10">
        <v>1.1833866825362032</v>
      </c>
      <c r="C10">
        <v>0.17144660799776529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t="s">
        <v>4</v>
      </c>
      <c r="B11">
        <v>1.1763666026534347</v>
      </c>
      <c r="C11">
        <v>0.1</v>
      </c>
      <c r="D11">
        <v>0</v>
      </c>
      <c r="E11">
        <v>0.1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t="s">
        <v>1</v>
      </c>
      <c r="B12">
        <v>1.2827920936595905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5EA9-1471-A043-821C-C3E534CD438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STHK_Bootstrap_29</vt:lpstr>
      <vt:lpstr>STHK_Bootstrap_28</vt:lpstr>
      <vt:lpstr>STHK_Bootstrap_27</vt:lpstr>
      <vt:lpstr>STHK_Bootstrap_26</vt:lpstr>
      <vt:lpstr>All_Bootstraps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Behringer</dc:creator>
  <cp:lastModifiedBy>Megan Behringer</cp:lastModifiedBy>
  <dcterms:created xsi:type="dcterms:W3CDTF">2019-02-01T17:20:43Z</dcterms:created>
  <dcterms:modified xsi:type="dcterms:W3CDTF">2019-02-22T16:26:56Z</dcterms:modified>
</cp:coreProperties>
</file>