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behri/Desktop/LennonLab/Bacillus/BacillusDataFinal/Simulations/LTMP_1000/"/>
    </mc:Choice>
  </mc:AlternateContent>
  <xr:revisionPtr revIDLastSave="0" documentId="13_ncr:1_{09113A00-D2C1-644D-9804-61B44B5B871F}" xr6:coauthVersionLast="40" xr6:coauthVersionMax="40" xr10:uidLastSave="{00000000-0000-0000-0000-000000000000}"/>
  <bookViews>
    <workbookView xWindow="6440" yWindow="5660" windowWidth="26840" windowHeight="15940" activeTab="4" xr2:uid="{00000000-000D-0000-FFFF-FFFF00000000}"/>
  </bookViews>
  <sheets>
    <sheet name="LTMP_26_Bootstrap" sheetId="3" r:id="rId1"/>
    <sheet name="LTMP_27_Bootstrap" sheetId="2" r:id="rId2"/>
    <sheet name="LTMP_28Gen_Bootstrap" sheetId="1" r:id="rId3"/>
    <sheet name="LTMP_29_Bootstrap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4" i="4" l="1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Y104" i="3" l="1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</calcChain>
</file>

<file path=xl/sharedStrings.xml><?xml version="1.0" encoding="utf-8"?>
<sst xmlns="http://schemas.openxmlformats.org/spreadsheetml/2006/main" count="11" uniqueCount="7">
  <si>
    <t>Bin</t>
  </si>
  <si>
    <t>26_Gen</t>
  </si>
  <si>
    <t>27_Gen</t>
  </si>
  <si>
    <t>28_Gen</t>
  </si>
  <si>
    <t>29_Gen</t>
  </si>
  <si>
    <t>Observed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</si>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</sst>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26_Gen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Sheet2!$B$9:$N$9</c:f>
                <c:numCache>
                  <c:formatCode>General</c:formatCode>
                  <c:ptCount val="13"/>
                  <c:pt idx="0">
                    <c:v>4.5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Sheet2!$B$9:$N$9</c:f>
                <c:numCache>
                  <c:formatCode>General</c:formatCode>
                  <c:ptCount val="13"/>
                  <c:pt idx="0">
                    <c:v>4.5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Sheet2!$B$2:$N$2</c:f>
              <c:numCache>
                <c:formatCode>General</c:formatCode>
                <c:ptCount val="13"/>
                <c:pt idx="0">
                  <c:v>10.85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8-5F42-BD27-C06F9525CC29}"/>
            </c:ext>
          </c:extLst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27_Gen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Sheet2!$B$10:$N$10</c:f>
                <c:numCache>
                  <c:formatCode>General</c:formatCode>
                  <c:ptCount val="13"/>
                  <c:pt idx="0">
                    <c:v>4.4989224299050807</c:v>
                  </c:pt>
                  <c:pt idx="1">
                    <c:v>0.19694638556693236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Sheet2!$B$10:$N$10</c:f>
                <c:numCache>
                  <c:formatCode>General</c:formatCode>
                  <c:ptCount val="13"/>
                  <c:pt idx="0">
                    <c:v>4.4989224299050807</c:v>
                  </c:pt>
                  <c:pt idx="1">
                    <c:v>0.19694638556693236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Sheet2!$B$3:$N$3</c:f>
              <c:numCache>
                <c:formatCode>General</c:formatCode>
                <c:ptCount val="13"/>
                <c:pt idx="0">
                  <c:v>10.39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8-5F42-BD27-C06F9525CC29}"/>
            </c:ext>
          </c:extLst>
        </c:ser>
        <c:ser>
          <c:idx val="3"/>
          <c:order val="2"/>
          <c:tx>
            <c:strRef>
              <c:f>Sheet2!$A$4</c:f>
              <c:strCache>
                <c:ptCount val="1"/>
                <c:pt idx="0">
                  <c:v>28_Gen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Sheet2!$B$11:$N$11</c:f>
                <c:numCache>
                  <c:formatCode>General</c:formatCode>
                  <c:ptCount val="13"/>
                  <c:pt idx="0">
                    <c:v>4.2768344755570249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Sheet2!$B$11:$N$11</c:f>
                <c:numCache>
                  <c:formatCode>General</c:formatCode>
                  <c:ptCount val="13"/>
                  <c:pt idx="0">
                    <c:v>4.2768344755570249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Sheet2!$B$4:$N$4</c:f>
              <c:numCache>
                <c:formatCode>General</c:formatCode>
                <c:ptCount val="13"/>
                <c:pt idx="0">
                  <c:v>10.54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F8-5F42-BD27-C06F9525CC29}"/>
            </c:ext>
          </c:extLst>
        </c:ser>
        <c:ser>
          <c:idx val="4"/>
          <c:order val="3"/>
          <c:tx>
            <c:strRef>
              <c:f>Sheet2!$A$5</c:f>
              <c:strCache>
                <c:ptCount val="1"/>
                <c:pt idx="0">
                  <c:v>29_Gen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Sheet2!$B$12:$N$12</c:f>
                <c:numCache>
                  <c:formatCode>General</c:formatCode>
                  <c:ptCount val="13"/>
                  <c:pt idx="0">
                    <c:v>4.6170960307942224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Sheet2!$B$12:$N$12</c:f>
                <c:numCache>
                  <c:formatCode>General</c:formatCode>
                  <c:ptCount val="13"/>
                  <c:pt idx="0">
                    <c:v>4.6170960307942224</c:v>
                  </c:pt>
                  <c:pt idx="1">
                    <c:v>0.14070529413628968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Sheet2!$B$5:$N$5</c:f>
              <c:numCache>
                <c:formatCode>General</c:formatCode>
                <c:ptCount val="13"/>
                <c:pt idx="0">
                  <c:v>11.34</c:v>
                </c:pt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8-5F42-BD27-C06F9525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6238640"/>
        <c:axId val="1286240320"/>
      </c:barChart>
      <c:lineChart>
        <c:grouping val="standard"/>
        <c:varyColors val="0"/>
        <c:ser>
          <c:idx val="5"/>
          <c:order val="4"/>
          <c:tx>
            <c:strRef>
              <c:f>Sheet2!$A$6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Sheet2!$B$6:$N$6</c:f>
              <c:numCache>
                <c:formatCode>General</c:formatCode>
                <c:ptCount val="13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8-5F42-BD27-C06F9525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38640"/>
        <c:axId val="1286240320"/>
      </c:lineChart>
      <c:catAx>
        <c:axId val="12862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0320"/>
        <c:crosses val="autoZero"/>
        <c:auto val="1"/>
        <c:lblAlgn val="ctr"/>
        <c:lblOffset val="100"/>
        <c:noMultiLvlLbl val="0"/>
      </c:catAx>
      <c:valAx>
        <c:axId val="1286240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</xdr:row>
      <xdr:rowOff>139700</xdr:rowOff>
    </xdr:from>
    <xdr:to>
      <xdr:col>12</xdr:col>
      <xdr:colOff>762000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EFC56-E894-F648-9C9B-45A0EF3C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opLeftCell="A93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6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10.85</v>
      </c>
      <c r="B103">
        <f t="shared" ref="B103:Y103" si="0">AVERAGE(B2:B101)</f>
        <v>0.01</v>
      </c>
      <c r="C103">
        <f t="shared" si="0"/>
        <v>0.01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4.5</v>
      </c>
      <c r="B104">
        <f t="shared" ref="B104:Y104" si="1">STDEV(B2:B101)</f>
        <v>0.1</v>
      </c>
      <c r="C104">
        <f t="shared" si="1"/>
        <v>0.1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"/>
  <sheetViews>
    <sheetView topLeftCell="A82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5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5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22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10.39</v>
      </c>
      <c r="B103">
        <f t="shared" ref="B103:Y103" si="0">AVERAGE(B2:B101)</f>
        <v>0.04</v>
      </c>
      <c r="C103">
        <f t="shared" si="0"/>
        <v>0.01</v>
      </c>
      <c r="D103">
        <f t="shared" si="0"/>
        <v>0.01</v>
      </c>
      <c r="E103">
        <f t="shared" si="0"/>
        <v>0.01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4.4989224299050807</v>
      </c>
      <c r="B104">
        <f t="shared" ref="B104:Y104" si="1">STDEV(B2:B101)</f>
        <v>0.19694638556693236</v>
      </c>
      <c r="C104">
        <f t="shared" si="1"/>
        <v>0.1</v>
      </c>
      <c r="D104">
        <f t="shared" si="1"/>
        <v>0.1</v>
      </c>
      <c r="E104">
        <f t="shared" si="1"/>
        <v>0.1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opLeftCell="A78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12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14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18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10.54</v>
      </c>
      <c r="B103">
        <f t="shared" ref="B103:Y103" si="0">AVERAGE(B2:B101)</f>
        <v>0.01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0.01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4.2768344755570249</v>
      </c>
      <c r="B104">
        <f t="shared" ref="B104:Y104" si="1">STDEV(B2:B101)</f>
        <v>0.1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0.1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3DC8-0C92-BF45-86D7-2060E8DF73EF}">
  <dimension ref="A1:Y104"/>
  <sheetViews>
    <sheetView topLeftCell="A74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17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20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5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11.34</v>
      </c>
      <c r="B103">
        <f t="shared" ref="B103:Y103" si="0">AVERAGE(B2:B101)</f>
        <v>0.02</v>
      </c>
      <c r="C103">
        <f t="shared" si="0"/>
        <v>0.01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4.6170960307942224</v>
      </c>
      <c r="B104">
        <f t="shared" ref="B104:Y104" si="1">STDEV(B2:B101)</f>
        <v>0.14070529413628968</v>
      </c>
      <c r="C104">
        <f t="shared" si="1"/>
        <v>0.1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A9AB-8E2A-F742-B0E7-327E39663BE0}">
  <dimension ref="A1:Z12"/>
  <sheetViews>
    <sheetView tabSelected="1" topLeftCell="E9" zoomScale="122" zoomScaleNormal="122" workbookViewId="0">
      <selection activeCell="P24" sqref="P24"/>
    </sheetView>
  </sheetViews>
  <sheetFormatPr baseColWidth="10" defaultRowHeight="16" x14ac:dyDescent="0.2"/>
  <sheetData>
    <row r="1" spans="1:26" x14ac:dyDescent="0.2">
      <c r="A1" t="s">
        <v>0</v>
      </c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1:26" x14ac:dyDescent="0.2">
      <c r="A2" t="s">
        <v>1</v>
      </c>
      <c r="B2">
        <v>10.85</v>
      </c>
      <c r="C2">
        <v>0.01</v>
      </c>
      <c r="D2">
        <v>0.01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</v>
      </c>
      <c r="B3">
        <v>10.39</v>
      </c>
      <c r="C3">
        <v>0.04</v>
      </c>
      <c r="D3">
        <v>0.01</v>
      </c>
      <c r="E3">
        <v>0.01</v>
      </c>
      <c r="F3">
        <v>0.01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3</v>
      </c>
      <c r="B4">
        <v>10.54</v>
      </c>
      <c r="C4">
        <v>0.01</v>
      </c>
      <c r="D4">
        <v>0</v>
      </c>
      <c r="E4">
        <v>0</v>
      </c>
      <c r="F4">
        <v>0</v>
      </c>
      <c r="G4">
        <v>0</v>
      </c>
      <c r="H4">
        <v>0.01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4</v>
      </c>
      <c r="B5">
        <v>11.34</v>
      </c>
      <c r="C5">
        <v>0.02</v>
      </c>
      <c r="D5">
        <v>0.01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5</v>
      </c>
      <c r="B6">
        <v>9</v>
      </c>
      <c r="C6">
        <v>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8" spans="1:26" x14ac:dyDescent="0.2">
      <c r="A8" t="s">
        <v>6</v>
      </c>
      <c r="B8">
        <v>0.02</v>
      </c>
      <c r="C8">
        <v>0.06</v>
      </c>
      <c r="D8">
        <v>0.1</v>
      </c>
      <c r="E8">
        <v>0.14000000000000001</v>
      </c>
      <c r="F8">
        <v>0.18</v>
      </c>
      <c r="G8">
        <v>0.22</v>
      </c>
      <c r="H8">
        <v>0.26</v>
      </c>
      <c r="I8">
        <v>0.3</v>
      </c>
      <c r="J8">
        <v>0.34</v>
      </c>
      <c r="K8">
        <v>0.38</v>
      </c>
      <c r="L8">
        <v>0.42</v>
      </c>
      <c r="M8">
        <v>0.46</v>
      </c>
      <c r="N8">
        <v>0.5</v>
      </c>
      <c r="O8">
        <v>0.54</v>
      </c>
      <c r="P8">
        <v>0.57999999999999996</v>
      </c>
      <c r="Q8">
        <v>0.62</v>
      </c>
      <c r="R8">
        <v>0.66</v>
      </c>
      <c r="S8">
        <v>0.7</v>
      </c>
      <c r="T8">
        <v>0.74</v>
      </c>
      <c r="U8">
        <v>0.78</v>
      </c>
      <c r="V8">
        <v>0.82</v>
      </c>
      <c r="W8">
        <v>0.86</v>
      </c>
      <c r="X8">
        <v>0.9</v>
      </c>
      <c r="Y8">
        <v>0.94</v>
      </c>
      <c r="Z8">
        <v>0.98</v>
      </c>
    </row>
    <row r="9" spans="1:26" x14ac:dyDescent="0.2">
      <c r="A9" t="s">
        <v>1</v>
      </c>
      <c r="B9">
        <v>4.5</v>
      </c>
      <c r="C9">
        <v>0.1</v>
      </c>
      <c r="D9">
        <v>0.1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2</v>
      </c>
      <c r="B10">
        <v>4.4989224299050807</v>
      </c>
      <c r="C10">
        <v>0.19694638556693236</v>
      </c>
      <c r="D10">
        <v>0.1</v>
      </c>
      <c r="E10">
        <v>0.1</v>
      </c>
      <c r="F10">
        <v>0.1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3</v>
      </c>
      <c r="B11">
        <v>4.2768344755570249</v>
      </c>
      <c r="C11">
        <v>0.1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4</v>
      </c>
      <c r="B12">
        <v>4.6170960307942224</v>
      </c>
      <c r="C12">
        <v>0.14070529413628968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LTMP_26_Bootstrap</vt:lpstr>
      <vt:lpstr>LTMP_27_Bootstrap</vt:lpstr>
      <vt:lpstr>LTMP_28Gen_Bootstrap</vt:lpstr>
      <vt:lpstr>LTMP_29_Bootstrap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2019-02-18T18:18:12Z</dcterms:created>
  <dcterms:modified xsi:type="dcterms:W3CDTF">2019-02-22T17:11:03Z</dcterms:modified>
</cp:coreProperties>
</file>