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behri/Desktop/LennonLab/Bacillus/BacillusDataFinal/Simulations/LTMP_0/"/>
    </mc:Choice>
  </mc:AlternateContent>
  <xr:revisionPtr revIDLastSave="0" documentId="13_ncr:1_{5A9F3CD8-5C19-A045-BEFC-F89A10B22953}" xr6:coauthVersionLast="40" xr6:coauthVersionMax="40" xr10:uidLastSave="{00000000-0000-0000-0000-000000000000}"/>
  <bookViews>
    <workbookView xWindow="9260" yWindow="2360" windowWidth="25640" windowHeight="14440" activeTab="4" xr2:uid="{00000000-000D-0000-FFFF-FFFF00000000}"/>
  </bookViews>
  <sheets>
    <sheet name="LTMP_Bootstrap_26" sheetId="4" r:id="rId1"/>
    <sheet name="LTMP_Bootstrap_27" sheetId="3" r:id="rId2"/>
    <sheet name="LTMP_Bootstrap_28" sheetId="2" r:id="rId3"/>
    <sheet name="LTMP_Bootstrap_29" sheetId="1" r:id="rId4"/>
    <sheet name="All_Bootstraps" sheetId="5" r:id="rId5"/>
  </sheets>
  <definedNames>
    <definedName name="_xlchart.v1.0" hidden="1">All_Bootstraps!$A$2</definedName>
    <definedName name="_xlchart.v1.1" hidden="1">All_Bootstraps!$A$3</definedName>
    <definedName name="_xlchart.v1.10" hidden="1">All_Bootstraps!$B$6:$N$6</definedName>
    <definedName name="_xlchart.v1.11" hidden="1">All_Bootstraps!$A$2</definedName>
    <definedName name="_xlchart.v1.12" hidden="1">All_Bootstraps!$A$3</definedName>
    <definedName name="_xlchart.v1.13" hidden="1">All_Bootstraps!$A$4</definedName>
    <definedName name="_xlchart.v1.14" hidden="1">All_Bootstraps!$A$5</definedName>
    <definedName name="_xlchart.v1.15" hidden="1">All_Bootstraps!$A$6</definedName>
    <definedName name="_xlchart.v1.16" hidden="1">All_Bootstraps!$B$1:$N$1</definedName>
    <definedName name="_xlchart.v1.17" hidden="1">All_Bootstraps!$B$2:$N$2</definedName>
    <definedName name="_xlchart.v1.18" hidden="1">All_Bootstraps!$B$3:$N$3</definedName>
    <definedName name="_xlchart.v1.19" hidden="1">All_Bootstraps!$B$4:$N$4</definedName>
    <definedName name="_xlchart.v1.2" hidden="1">All_Bootstraps!$A$4</definedName>
    <definedName name="_xlchart.v1.20" hidden="1">All_Bootstraps!$B$5:$N$5</definedName>
    <definedName name="_xlchart.v1.21" hidden="1">All_Bootstraps!$B$6:$N$6</definedName>
    <definedName name="_xlchart.v1.3" hidden="1">All_Bootstraps!$A$5</definedName>
    <definedName name="_xlchart.v1.4" hidden="1">All_Bootstraps!$A$6</definedName>
    <definedName name="_xlchart.v1.5" hidden="1">All_Bootstraps!$B$1:$N$1</definedName>
    <definedName name="_xlchart.v1.6" hidden="1">All_Bootstraps!$B$2:$N$2</definedName>
    <definedName name="_xlchart.v1.7" hidden="1">All_Bootstraps!$B$3:$N$3</definedName>
    <definedName name="_xlchart.v1.8" hidden="1">All_Bootstraps!$B$4:$N$4</definedName>
    <definedName name="_xlchart.v1.9" hidden="1">All_Bootstraps!$B$5:$N$5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4" i="4" l="1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</calcChain>
</file>

<file path=xl/sharedStrings.xml><?xml version="1.0" encoding="utf-8"?>
<sst xmlns="http://schemas.openxmlformats.org/spreadsheetml/2006/main" count="11" uniqueCount="7">
  <si>
    <t>Bin</t>
  </si>
  <si>
    <t>26_Gen</t>
  </si>
  <si>
    <t>27_Gen</t>
  </si>
  <si>
    <t>28_Gen</t>
  </si>
  <si>
    <t>29_Gen</t>
  </si>
  <si>
    <t>Observed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</si>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</sst>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All_Bootstraps!$A$2</c:f>
              <c:strCache>
                <c:ptCount val="1"/>
                <c:pt idx="0">
                  <c:v>26_Gen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All_Bootstraps!$B$9:$N$9</c:f>
                <c:numCache>
                  <c:formatCode>General</c:formatCode>
                  <c:ptCount val="13"/>
                  <c:pt idx="0">
                    <c:v>0.87680549655432638</c:v>
                  </c:pt>
                  <c:pt idx="1">
                    <c:v>0.14070529413628968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All_Bootstraps!$B$9:$N$9</c:f>
                <c:numCache>
                  <c:formatCode>General</c:formatCode>
                  <c:ptCount val="13"/>
                  <c:pt idx="0">
                    <c:v>0.87680549655432638</c:v>
                  </c:pt>
                  <c:pt idx="1">
                    <c:v>0.14070529413628968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All_Bootstraps!$B$2:$N$2</c:f>
              <c:numCache>
                <c:formatCode>General</c:formatCode>
                <c:ptCount val="13"/>
                <c:pt idx="0">
                  <c:v>0.83</c:v>
                </c:pt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F-EF46-A38E-BD8A135E818C}"/>
            </c:ext>
          </c:extLst>
        </c:ser>
        <c:ser>
          <c:idx val="2"/>
          <c:order val="1"/>
          <c:tx>
            <c:strRef>
              <c:f>All_Bootstraps!$A$3</c:f>
              <c:strCache>
                <c:ptCount val="1"/>
                <c:pt idx="0">
                  <c:v>27_Gen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All_Bootstraps!$B$10:$N$10</c:f>
                <c:numCache>
                  <c:formatCode>General</c:formatCode>
                  <c:ptCount val="13"/>
                  <c:pt idx="0">
                    <c:v>1.0249414863810766</c:v>
                  </c:pt>
                  <c:pt idx="1">
                    <c:v>0.14070529413628968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All_Bootstraps!$B$10:$N$10</c:f>
                <c:numCache>
                  <c:formatCode>General</c:formatCode>
                  <c:ptCount val="13"/>
                  <c:pt idx="0">
                    <c:v>1.0249414863810766</c:v>
                  </c:pt>
                  <c:pt idx="1">
                    <c:v>0.14070529413628968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All_Bootstraps!$B$3:$N$3</c:f>
              <c:numCache>
                <c:formatCode>General</c:formatCode>
                <c:ptCount val="13"/>
                <c:pt idx="0">
                  <c:v>1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F-EF46-A38E-BD8A135E818C}"/>
            </c:ext>
          </c:extLst>
        </c:ser>
        <c:ser>
          <c:idx val="3"/>
          <c:order val="2"/>
          <c:tx>
            <c:strRef>
              <c:f>All_Bootstraps!$A$4</c:f>
              <c:strCache>
                <c:ptCount val="1"/>
                <c:pt idx="0">
                  <c:v>28_Gen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All_Bootstraps!$B$11:$N$11</c:f>
                <c:numCache>
                  <c:formatCode>General</c:formatCode>
                  <c:ptCount val="13"/>
                  <c:pt idx="0">
                    <c:v>0.98144399903016533</c:v>
                  </c:pt>
                  <c:pt idx="1">
                    <c:v>0.14070529413628968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All_Bootstraps!$B$11:$N$11</c:f>
                <c:numCache>
                  <c:formatCode>General</c:formatCode>
                  <c:ptCount val="13"/>
                  <c:pt idx="0">
                    <c:v>0.98144399903016533</c:v>
                  </c:pt>
                  <c:pt idx="1">
                    <c:v>0.14070529413628968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All_Bootstraps!$B$4:$N$4</c:f>
              <c:numCache>
                <c:formatCode>General</c:formatCode>
                <c:ptCount val="13"/>
                <c:pt idx="0">
                  <c:v>0.92</c:v>
                </c:pt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F-EF46-A38E-BD8A135E818C}"/>
            </c:ext>
          </c:extLst>
        </c:ser>
        <c:ser>
          <c:idx val="4"/>
          <c:order val="3"/>
          <c:tx>
            <c:strRef>
              <c:f>All_Bootstraps!$A$5</c:f>
              <c:strCache>
                <c:ptCount val="1"/>
                <c:pt idx="0">
                  <c:v>29_Gen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All_Bootstraps!$B$12:$N$12</c:f>
                <c:numCache>
                  <c:formatCode>General</c:formatCode>
                  <c:ptCount val="13"/>
                  <c:pt idx="0">
                    <c:v>1.0096003809888987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All_Bootstraps!$B$12:$N$12</c:f>
                <c:numCache>
                  <c:formatCode>General</c:formatCode>
                  <c:ptCount val="13"/>
                  <c:pt idx="0">
                    <c:v>1.0096003809888987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All_Bootstraps!$B$5:$N$5</c:f>
              <c:numCache>
                <c:formatCode>General</c:formatCode>
                <c:ptCount val="13"/>
                <c:pt idx="0">
                  <c:v>1.03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F-EF46-A38E-BD8A135E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4870576"/>
        <c:axId val="1293740464"/>
      </c:barChart>
      <c:lineChart>
        <c:grouping val="standard"/>
        <c:varyColors val="0"/>
        <c:ser>
          <c:idx val="5"/>
          <c:order val="4"/>
          <c:tx>
            <c:strRef>
              <c:f>All_Bootstraps!$A$6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All_Bootstraps!$B$6:$N$6</c:f>
              <c:numCache>
                <c:formatCode>General</c:formatCode>
                <c:ptCount val="13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7F-EF46-A38E-BD8A135E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870576"/>
        <c:axId val="1293740464"/>
      </c:lineChart>
      <c:catAx>
        <c:axId val="15248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40464"/>
        <c:crosses val="autoZero"/>
        <c:auto val="1"/>
        <c:lblAlgn val="ctr"/>
        <c:lblOffset val="100"/>
        <c:noMultiLvlLbl val="0"/>
      </c:catAx>
      <c:valAx>
        <c:axId val="12937404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14</xdr:row>
      <xdr:rowOff>95250</xdr:rowOff>
    </xdr:from>
    <xdr:to>
      <xdr:col>9</xdr:col>
      <xdr:colOff>603250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40055-BE07-0F44-B9CC-A58CEEFA1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topLeftCell="A84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0.83</v>
      </c>
      <c r="B103">
        <f t="shared" ref="B103:Y103" si="0">AVERAGE(B2:B101)</f>
        <v>0.02</v>
      </c>
      <c r="C103">
        <f t="shared" si="0"/>
        <v>0.01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0.01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0.87680549655432638</v>
      </c>
      <c r="B104">
        <f t="shared" ref="B104:Y104" si="1">STDEV(B2:B101)</f>
        <v>0.14070529413628968</v>
      </c>
      <c r="C104">
        <f t="shared" si="1"/>
        <v>0.1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0.1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"/>
  <sheetViews>
    <sheetView topLeftCell="A84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</v>
      </c>
      <c r="B103">
        <f t="shared" ref="B103:Y103" si="0">AVERAGE(B2:B101)</f>
        <v>0.02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1.0249414863810766</v>
      </c>
      <c r="B104">
        <f t="shared" ref="B104:Y104" si="1">STDEV(B2:B101)</f>
        <v>0.14070529413628968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topLeftCell="A78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0.92</v>
      </c>
      <c r="B103">
        <f t="shared" ref="B103:Y103" si="0">AVERAGE(B2:B101)</f>
        <v>0.02</v>
      </c>
      <c r="C103">
        <f t="shared" si="0"/>
        <v>0.01</v>
      </c>
      <c r="D103">
        <f t="shared" si="0"/>
        <v>0</v>
      </c>
      <c r="E103">
        <f t="shared" si="0"/>
        <v>0.01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0.01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0.98144399903016533</v>
      </c>
      <c r="B104">
        <f t="shared" ref="B104:Y104" si="1">STDEV(B2:B101)</f>
        <v>0.14070529413628968</v>
      </c>
      <c r="C104">
        <f t="shared" si="1"/>
        <v>0.1</v>
      </c>
      <c r="D104">
        <f t="shared" si="1"/>
        <v>0</v>
      </c>
      <c r="E104">
        <f t="shared" si="1"/>
        <v>0.1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0.1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4"/>
  <sheetViews>
    <sheetView topLeftCell="A84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4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1.03</v>
      </c>
      <c r="B103">
        <f t="shared" ref="B103:Y103" si="0">AVERAGE(B2:B101)</f>
        <v>0.01</v>
      </c>
      <c r="C103">
        <f t="shared" si="0"/>
        <v>0.01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0.01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1.0096003809888987</v>
      </c>
      <c r="B104">
        <f t="shared" ref="B104:Y104" si="1">STDEV(B2:B101)</f>
        <v>0.1</v>
      </c>
      <c r="C104">
        <f t="shared" si="1"/>
        <v>0.1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0.1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"/>
  <sheetViews>
    <sheetView tabSelected="1" topLeftCell="C8" zoomScale="130" zoomScaleNormal="130" workbookViewId="0">
      <selection activeCell="L16" sqref="L16"/>
    </sheetView>
  </sheetViews>
  <sheetFormatPr baseColWidth="10" defaultRowHeight="16" x14ac:dyDescent="0.2"/>
  <sheetData>
    <row r="1" spans="1:26" x14ac:dyDescent="0.2">
      <c r="A1" t="s">
        <v>0</v>
      </c>
      <c r="B1">
        <v>0.02</v>
      </c>
      <c r="C1">
        <v>0.06</v>
      </c>
      <c r="D1">
        <v>0.1</v>
      </c>
      <c r="E1">
        <v>0.14000000000000001</v>
      </c>
      <c r="F1">
        <v>0.18</v>
      </c>
      <c r="G1">
        <v>0.22</v>
      </c>
      <c r="H1">
        <v>0.26</v>
      </c>
      <c r="I1">
        <v>0.3</v>
      </c>
      <c r="J1">
        <v>0.34</v>
      </c>
      <c r="K1">
        <v>0.38</v>
      </c>
      <c r="L1">
        <v>0.42</v>
      </c>
      <c r="M1">
        <v>0.46</v>
      </c>
      <c r="N1">
        <v>0.5</v>
      </c>
      <c r="O1">
        <v>0.54</v>
      </c>
      <c r="P1">
        <v>0.57999999999999996</v>
      </c>
      <c r="Q1">
        <v>0.62</v>
      </c>
      <c r="R1">
        <v>0.66</v>
      </c>
      <c r="S1">
        <v>0.7</v>
      </c>
      <c r="T1">
        <v>0.74</v>
      </c>
      <c r="U1">
        <v>0.78</v>
      </c>
      <c r="V1">
        <v>0.82</v>
      </c>
      <c r="W1">
        <v>0.86</v>
      </c>
      <c r="X1">
        <v>0.9</v>
      </c>
      <c r="Y1">
        <v>0.94</v>
      </c>
      <c r="Z1">
        <v>0.98</v>
      </c>
    </row>
    <row r="2" spans="1:26" x14ac:dyDescent="0.2">
      <c r="A2" t="s">
        <v>1</v>
      </c>
      <c r="B2">
        <v>0.83</v>
      </c>
      <c r="C2">
        <v>0.02</v>
      </c>
      <c r="D2">
        <v>0.01</v>
      </c>
      <c r="E2">
        <v>0</v>
      </c>
      <c r="F2">
        <v>0</v>
      </c>
      <c r="G2">
        <v>0</v>
      </c>
      <c r="H2">
        <v>0.01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</v>
      </c>
      <c r="B3">
        <v>1</v>
      </c>
      <c r="C3">
        <v>0.02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3</v>
      </c>
      <c r="B4">
        <v>0.92</v>
      </c>
      <c r="C4">
        <v>0.02</v>
      </c>
      <c r="D4">
        <v>0.01</v>
      </c>
      <c r="E4">
        <v>0</v>
      </c>
      <c r="F4">
        <v>0.01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4</v>
      </c>
      <c r="B5">
        <v>1.03</v>
      </c>
      <c r="C5">
        <v>0.01</v>
      </c>
      <c r="D5">
        <v>0.01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5</v>
      </c>
      <c r="B6">
        <v>9</v>
      </c>
      <c r="C6">
        <v>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8" spans="1:26" x14ac:dyDescent="0.2">
      <c r="A8" t="s">
        <v>6</v>
      </c>
      <c r="B8">
        <v>0.02</v>
      </c>
      <c r="C8">
        <v>0.06</v>
      </c>
      <c r="D8">
        <v>0.1</v>
      </c>
      <c r="E8">
        <v>0.14000000000000001</v>
      </c>
      <c r="F8">
        <v>0.18</v>
      </c>
      <c r="G8">
        <v>0.22</v>
      </c>
      <c r="H8">
        <v>0.26</v>
      </c>
      <c r="I8">
        <v>0.3</v>
      </c>
      <c r="J8">
        <v>0.34</v>
      </c>
      <c r="K8">
        <v>0.38</v>
      </c>
      <c r="L8">
        <v>0.42</v>
      </c>
      <c r="M8">
        <v>0.46</v>
      </c>
      <c r="N8">
        <v>0.5</v>
      </c>
      <c r="O8">
        <v>0.54</v>
      </c>
      <c r="P8">
        <v>0.57999999999999996</v>
      </c>
      <c r="Q8">
        <v>0.62</v>
      </c>
      <c r="R8">
        <v>0.66</v>
      </c>
      <c r="S8">
        <v>0.7</v>
      </c>
      <c r="T8">
        <v>0.74</v>
      </c>
      <c r="U8">
        <v>0.78</v>
      </c>
      <c r="V8">
        <v>0.82</v>
      </c>
      <c r="W8">
        <v>0.86</v>
      </c>
      <c r="X8">
        <v>0.9</v>
      </c>
      <c r="Y8">
        <v>0.94</v>
      </c>
      <c r="Z8">
        <v>0.98</v>
      </c>
    </row>
    <row r="9" spans="1:26" x14ac:dyDescent="0.2">
      <c r="A9" t="s">
        <v>1</v>
      </c>
      <c r="B9">
        <v>0.87680549655432638</v>
      </c>
      <c r="C9">
        <v>0.14070529413628968</v>
      </c>
      <c r="D9">
        <v>0.1</v>
      </c>
      <c r="E9">
        <v>0</v>
      </c>
      <c r="F9">
        <v>0</v>
      </c>
      <c r="G9">
        <v>0</v>
      </c>
      <c r="H9">
        <v>0.1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2</v>
      </c>
      <c r="B10">
        <v>1.0249414863810766</v>
      </c>
      <c r="C10">
        <v>0.14070529413628968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3</v>
      </c>
      <c r="B11">
        <v>0.98144399903016533</v>
      </c>
      <c r="C11">
        <v>0.14070529413628968</v>
      </c>
      <c r="D11">
        <v>0.1</v>
      </c>
      <c r="E11">
        <v>0</v>
      </c>
      <c r="F11">
        <v>0.1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t="s">
        <v>4</v>
      </c>
      <c r="B12">
        <v>1.0096003809888987</v>
      </c>
      <c r="C12">
        <v>0.1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LTMP_Bootstrap_26</vt:lpstr>
      <vt:lpstr>LTMP_Bootstrap_27</vt:lpstr>
      <vt:lpstr>LTMP_Bootstrap_28</vt:lpstr>
      <vt:lpstr>LTMP_Bootstrap_29</vt:lpstr>
      <vt:lpstr>All_Bootstraps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Behringer</dc:creator>
  <cp:lastModifiedBy>Megan Behringer</cp:lastModifiedBy>
  <dcterms:created xsi:type="dcterms:W3CDTF">2019-02-22T15:50:31Z</dcterms:created>
  <dcterms:modified xsi:type="dcterms:W3CDTF">2019-02-22T16:27:07Z</dcterms:modified>
</cp:coreProperties>
</file>