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lennonj_iu_edu/Documents/Coevolution/Results/adsorption/data/"/>
    </mc:Choice>
  </mc:AlternateContent>
  <xr:revisionPtr revIDLastSave="150" documentId="8_{6AEA7ABF-13C7-4775-9AE7-9A67F7637DD4}" xr6:coauthVersionLast="47" xr6:coauthVersionMax="47" xr10:uidLastSave="{CA01C877-EEA4-4E70-8399-8C961A706511}"/>
  <bookViews>
    <workbookView xWindow="-28920" yWindow="-120" windowWidth="29040" windowHeight="15840" xr2:uid="{824077A7-6468-4478-91A2-B6CF3A91E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</calcChain>
</file>

<file path=xl/sharedStrings.xml><?xml version="1.0" encoding="utf-8"?>
<sst xmlns="http://schemas.openxmlformats.org/spreadsheetml/2006/main" count="389" uniqueCount="43">
  <si>
    <t>A5</t>
  </si>
  <si>
    <t>A10</t>
  </si>
  <si>
    <t>B5</t>
  </si>
  <si>
    <t>B10</t>
  </si>
  <si>
    <t>C5</t>
  </si>
  <si>
    <t>C10</t>
  </si>
  <si>
    <t>D1</t>
  </si>
  <si>
    <t>D2</t>
  </si>
  <si>
    <t>10ul</t>
  </si>
  <si>
    <t>100ul</t>
  </si>
  <si>
    <t>Flask</t>
  </si>
  <si>
    <t>A</t>
  </si>
  <si>
    <t>B</t>
  </si>
  <si>
    <t>C</t>
  </si>
  <si>
    <t>CFU's/ml</t>
  </si>
  <si>
    <t>OD600</t>
  </si>
  <si>
    <t>not tested</t>
  </si>
  <si>
    <t>SPO1 Absorption 4/27/22</t>
  </si>
  <si>
    <t>SPO1 Absorption 5/12/22</t>
  </si>
  <si>
    <t>plaque lawn</t>
  </si>
  <si>
    <t>lawn</t>
  </si>
  <si>
    <t>SPO1 Absorption 5/17/22</t>
  </si>
  <si>
    <t>SPO1 Absorption 5/20/22</t>
  </si>
  <si>
    <t>SPO1 Absorption 5/24/22</t>
  </si>
  <si>
    <t>cells</t>
  </si>
  <si>
    <t>plaques</t>
  </si>
  <si>
    <t>exp.date</t>
  </si>
  <si>
    <t>MAY20th</t>
  </si>
  <si>
    <t>t.sample</t>
  </si>
  <si>
    <t>flask</t>
  </si>
  <si>
    <t>D</t>
  </si>
  <si>
    <t>volPlated.ml</t>
  </si>
  <si>
    <t>MAY24th</t>
  </si>
  <si>
    <t>MAY17th</t>
  </si>
  <si>
    <t>NA</t>
  </si>
  <si>
    <t>CFU.ml</t>
  </si>
  <si>
    <t>Spores</t>
  </si>
  <si>
    <t>Stationary-phase</t>
  </si>
  <si>
    <t>Log-phase</t>
  </si>
  <si>
    <t>no-cells</t>
  </si>
  <si>
    <t>SPO1 Absorption 5/28/22</t>
  </si>
  <si>
    <t>MAY28th</t>
  </si>
  <si>
    <t>pfu.ml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</si>
</sst>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6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A501-C2BC-4313-8FB2-1F08F50A5121}">
  <dimension ref="A1:W72"/>
  <sheetViews>
    <sheetView tabSelected="1" workbookViewId="0">
      <selection activeCell="R2" sqref="R2:R65"/>
    </sheetView>
  </sheetViews>
  <sheetFormatPr defaultRowHeight="15" x14ac:dyDescent="0.25"/>
  <sheetData>
    <row r="1" spans="1:23" x14ac:dyDescent="0.25">
      <c r="A1" t="s">
        <v>17</v>
      </c>
      <c r="L1" t="s">
        <v>26</v>
      </c>
      <c r="M1" t="s">
        <v>29</v>
      </c>
      <c r="N1" t="s">
        <v>24</v>
      </c>
      <c r="O1" t="s">
        <v>28</v>
      </c>
      <c r="P1" t="s">
        <v>31</v>
      </c>
      <c r="Q1" t="s">
        <v>25</v>
      </c>
      <c r="R1" s="4" t="s">
        <v>42</v>
      </c>
      <c r="T1" t="s">
        <v>26</v>
      </c>
      <c r="U1" t="s">
        <v>29</v>
      </c>
      <c r="V1" t="s">
        <v>24</v>
      </c>
      <c r="W1" t="s">
        <v>35</v>
      </c>
    </row>
    <row r="2" spans="1:23" x14ac:dyDescent="0.25">
      <c r="A2" t="s">
        <v>10</v>
      </c>
      <c r="B2" t="s">
        <v>8</v>
      </c>
      <c r="C2" t="s">
        <v>9</v>
      </c>
      <c r="F2" t="s">
        <v>10</v>
      </c>
      <c r="G2" t="s">
        <v>14</v>
      </c>
      <c r="H2" t="s">
        <v>15</v>
      </c>
      <c r="L2" s="3" t="s">
        <v>33</v>
      </c>
      <c r="M2" t="s">
        <v>11</v>
      </c>
      <c r="N2" t="s">
        <v>36</v>
      </c>
      <c r="O2">
        <v>5</v>
      </c>
      <c r="P2">
        <v>0.01</v>
      </c>
      <c r="Q2">
        <v>5</v>
      </c>
      <c r="R2">
        <f>Q2*50/P2</f>
        <v>25000</v>
      </c>
      <c r="T2" s="3" t="s">
        <v>33</v>
      </c>
      <c r="U2" t="s">
        <v>11</v>
      </c>
      <c r="V2" t="s">
        <v>36</v>
      </c>
      <c r="W2" s="1">
        <v>120000000</v>
      </c>
    </row>
    <row r="3" spans="1:23" x14ac:dyDescent="0.25">
      <c r="A3" t="s">
        <v>0</v>
      </c>
      <c r="B3">
        <v>2</v>
      </c>
      <c r="C3">
        <v>27</v>
      </c>
      <c r="F3" t="s">
        <v>11</v>
      </c>
      <c r="G3" s="1">
        <v>5500000</v>
      </c>
      <c r="H3" t="s">
        <v>16</v>
      </c>
      <c r="L3" s="3" t="s">
        <v>33</v>
      </c>
      <c r="M3" t="s">
        <v>11</v>
      </c>
      <c r="N3" t="s">
        <v>36</v>
      </c>
      <c r="O3">
        <v>10</v>
      </c>
      <c r="P3">
        <v>0.01</v>
      </c>
      <c r="Q3">
        <v>4</v>
      </c>
      <c r="R3" s="4">
        <f t="shared" ref="R3:R65" si="0">Q3*50/P3</f>
        <v>20000</v>
      </c>
      <c r="T3" s="3" t="s">
        <v>33</v>
      </c>
      <c r="U3" t="s">
        <v>12</v>
      </c>
      <c r="V3" t="s">
        <v>37</v>
      </c>
      <c r="W3" s="1">
        <v>190000000</v>
      </c>
    </row>
    <row r="4" spans="1:23" x14ac:dyDescent="0.25">
      <c r="A4" t="s">
        <v>1</v>
      </c>
      <c r="B4">
        <v>0</v>
      </c>
      <c r="C4">
        <v>21</v>
      </c>
      <c r="F4" t="s">
        <v>12</v>
      </c>
      <c r="G4" s="1">
        <v>390000000</v>
      </c>
      <c r="H4">
        <v>1</v>
      </c>
      <c r="L4" s="3" t="s">
        <v>33</v>
      </c>
      <c r="M4" t="s">
        <v>12</v>
      </c>
      <c r="N4" t="s">
        <v>37</v>
      </c>
      <c r="O4">
        <v>5</v>
      </c>
      <c r="P4">
        <v>0.01</v>
      </c>
      <c r="Q4">
        <v>0</v>
      </c>
      <c r="R4" s="4">
        <f t="shared" si="0"/>
        <v>0</v>
      </c>
      <c r="T4" s="3" t="s">
        <v>33</v>
      </c>
      <c r="U4" t="s">
        <v>13</v>
      </c>
      <c r="V4" t="s">
        <v>38</v>
      </c>
      <c r="W4" s="1" t="s">
        <v>34</v>
      </c>
    </row>
    <row r="5" spans="1:23" x14ac:dyDescent="0.25">
      <c r="A5" t="s">
        <v>2</v>
      </c>
      <c r="B5">
        <v>0</v>
      </c>
      <c r="C5">
        <v>5</v>
      </c>
      <c r="F5" t="s">
        <v>13</v>
      </c>
      <c r="G5" s="1">
        <v>3200000</v>
      </c>
      <c r="H5">
        <v>1</v>
      </c>
      <c r="L5" s="3" t="s">
        <v>33</v>
      </c>
      <c r="M5" t="s">
        <v>12</v>
      </c>
      <c r="N5" t="s">
        <v>37</v>
      </c>
      <c r="O5">
        <v>10</v>
      </c>
      <c r="P5">
        <v>0.01</v>
      </c>
      <c r="Q5">
        <v>0</v>
      </c>
      <c r="R5" s="4">
        <f t="shared" si="0"/>
        <v>0</v>
      </c>
      <c r="T5" s="3" t="s">
        <v>27</v>
      </c>
      <c r="U5" t="s">
        <v>11</v>
      </c>
      <c r="V5" t="s">
        <v>36</v>
      </c>
      <c r="W5" s="1">
        <v>50000000</v>
      </c>
    </row>
    <row r="6" spans="1:23" x14ac:dyDescent="0.25">
      <c r="A6" t="s">
        <v>3</v>
      </c>
      <c r="B6">
        <v>0</v>
      </c>
      <c r="C6">
        <v>2</v>
      </c>
      <c r="L6" s="3" t="s">
        <v>33</v>
      </c>
      <c r="M6" t="s">
        <v>13</v>
      </c>
      <c r="N6" t="s">
        <v>38</v>
      </c>
      <c r="O6">
        <v>5</v>
      </c>
      <c r="P6">
        <v>0.01</v>
      </c>
      <c r="Q6" s="1" t="s">
        <v>34</v>
      </c>
      <c r="R6" s="4" t="e">
        <f t="shared" si="0"/>
        <v>#VALUE!</v>
      </c>
      <c r="T6" s="3" t="s">
        <v>27</v>
      </c>
      <c r="U6" t="s">
        <v>12</v>
      </c>
      <c r="V6" t="s">
        <v>37</v>
      </c>
      <c r="W6" s="1">
        <v>144000000</v>
      </c>
    </row>
    <row r="7" spans="1:23" x14ac:dyDescent="0.25">
      <c r="A7" t="s">
        <v>4</v>
      </c>
      <c r="B7">
        <v>1</v>
      </c>
      <c r="C7">
        <v>4</v>
      </c>
      <c r="L7" s="3" t="s">
        <v>33</v>
      </c>
      <c r="M7" t="s">
        <v>13</v>
      </c>
      <c r="N7" t="s">
        <v>38</v>
      </c>
      <c r="O7">
        <v>10</v>
      </c>
      <c r="P7">
        <v>0.01</v>
      </c>
      <c r="Q7" s="1" t="s">
        <v>34</v>
      </c>
      <c r="R7" s="4" t="e">
        <f t="shared" si="0"/>
        <v>#VALUE!</v>
      </c>
      <c r="T7" s="3" t="s">
        <v>27</v>
      </c>
      <c r="U7" t="s">
        <v>13</v>
      </c>
      <c r="V7" t="s">
        <v>38</v>
      </c>
      <c r="W7" s="1" t="s">
        <v>34</v>
      </c>
    </row>
    <row r="8" spans="1:23" x14ac:dyDescent="0.25">
      <c r="A8" t="s">
        <v>5</v>
      </c>
      <c r="B8">
        <v>0</v>
      </c>
      <c r="C8">
        <v>3</v>
      </c>
      <c r="L8" s="3" t="s">
        <v>33</v>
      </c>
      <c r="M8" t="s">
        <v>30</v>
      </c>
      <c r="N8" t="s">
        <v>39</v>
      </c>
      <c r="O8">
        <v>0</v>
      </c>
      <c r="P8">
        <v>0.01</v>
      </c>
      <c r="Q8">
        <v>0</v>
      </c>
      <c r="R8" s="4">
        <f t="shared" si="0"/>
        <v>0</v>
      </c>
      <c r="T8" s="3" t="s">
        <v>32</v>
      </c>
      <c r="U8" t="s">
        <v>11</v>
      </c>
      <c r="V8" t="s">
        <v>36</v>
      </c>
      <c r="W8" s="1">
        <v>73000000</v>
      </c>
    </row>
    <row r="9" spans="1:23" x14ac:dyDescent="0.25">
      <c r="A9" t="s">
        <v>6</v>
      </c>
      <c r="B9">
        <v>0</v>
      </c>
      <c r="C9">
        <v>0</v>
      </c>
      <c r="L9" s="3" t="s">
        <v>33</v>
      </c>
      <c r="M9" t="s">
        <v>30</v>
      </c>
      <c r="N9" t="s">
        <v>39</v>
      </c>
      <c r="O9">
        <v>0</v>
      </c>
      <c r="P9">
        <v>0.01</v>
      </c>
      <c r="Q9">
        <v>0</v>
      </c>
      <c r="R9" s="4">
        <f t="shared" si="0"/>
        <v>0</v>
      </c>
      <c r="T9" s="3" t="s">
        <v>32</v>
      </c>
      <c r="U9" t="s">
        <v>12</v>
      </c>
      <c r="V9" t="s">
        <v>37</v>
      </c>
      <c r="W9" s="1">
        <v>60000000</v>
      </c>
    </row>
    <row r="10" spans="1:23" x14ac:dyDescent="0.25">
      <c r="A10" t="s">
        <v>7</v>
      </c>
      <c r="B10">
        <v>0</v>
      </c>
      <c r="C10">
        <v>0</v>
      </c>
      <c r="L10" s="3" t="s">
        <v>33</v>
      </c>
      <c r="M10" t="s">
        <v>11</v>
      </c>
      <c r="N10" t="s">
        <v>36</v>
      </c>
      <c r="O10">
        <v>5</v>
      </c>
      <c r="P10">
        <v>0.1</v>
      </c>
      <c r="Q10">
        <v>23</v>
      </c>
      <c r="R10" s="4">
        <f t="shared" si="0"/>
        <v>11500</v>
      </c>
      <c r="T10" s="3" t="s">
        <v>32</v>
      </c>
      <c r="U10" t="s">
        <v>13</v>
      </c>
      <c r="V10" t="s">
        <v>38</v>
      </c>
      <c r="W10" s="1">
        <v>13000000</v>
      </c>
    </row>
    <row r="11" spans="1:23" x14ac:dyDescent="0.25">
      <c r="L11" s="3" t="s">
        <v>33</v>
      </c>
      <c r="M11" t="s">
        <v>11</v>
      </c>
      <c r="N11" t="s">
        <v>36</v>
      </c>
      <c r="O11">
        <v>10</v>
      </c>
      <c r="P11">
        <v>0.1</v>
      </c>
      <c r="Q11">
        <v>25</v>
      </c>
      <c r="R11" s="4">
        <f t="shared" si="0"/>
        <v>12500</v>
      </c>
      <c r="T11" s="3" t="s">
        <v>41</v>
      </c>
      <c r="U11" s="4" t="s">
        <v>11</v>
      </c>
      <c r="V11" s="4" t="s">
        <v>36</v>
      </c>
      <c r="W11" s="5">
        <v>160000000</v>
      </c>
    </row>
    <row r="12" spans="1:23" x14ac:dyDescent="0.25">
      <c r="L12" s="3" t="s">
        <v>33</v>
      </c>
      <c r="M12" t="s">
        <v>12</v>
      </c>
      <c r="N12" t="s">
        <v>37</v>
      </c>
      <c r="O12">
        <v>5</v>
      </c>
      <c r="P12">
        <v>0.1</v>
      </c>
      <c r="Q12">
        <v>5</v>
      </c>
      <c r="R12" s="4">
        <f t="shared" si="0"/>
        <v>2500</v>
      </c>
      <c r="T12" s="3" t="s">
        <v>41</v>
      </c>
      <c r="U12" s="4" t="s">
        <v>12</v>
      </c>
      <c r="V12" s="4" t="s">
        <v>37</v>
      </c>
      <c r="W12" s="5">
        <v>830000000</v>
      </c>
    </row>
    <row r="13" spans="1:23" x14ac:dyDescent="0.25">
      <c r="L13" s="3" t="s">
        <v>33</v>
      </c>
      <c r="M13" t="s">
        <v>12</v>
      </c>
      <c r="N13" t="s">
        <v>37</v>
      </c>
      <c r="O13">
        <v>10</v>
      </c>
      <c r="P13">
        <v>0.1</v>
      </c>
      <c r="Q13">
        <v>9</v>
      </c>
      <c r="R13" s="4">
        <f t="shared" si="0"/>
        <v>4500</v>
      </c>
      <c r="T13" s="3" t="s">
        <v>41</v>
      </c>
      <c r="U13" s="4" t="s">
        <v>13</v>
      </c>
      <c r="V13" s="4" t="s">
        <v>38</v>
      </c>
      <c r="W13" s="5">
        <v>87000000</v>
      </c>
    </row>
    <row r="14" spans="1:23" x14ac:dyDescent="0.25">
      <c r="A14" t="s">
        <v>18</v>
      </c>
      <c r="L14" s="3" t="s">
        <v>33</v>
      </c>
      <c r="M14" t="s">
        <v>13</v>
      </c>
      <c r="N14" t="s">
        <v>38</v>
      </c>
      <c r="O14">
        <v>5</v>
      </c>
      <c r="P14">
        <v>0.1</v>
      </c>
      <c r="Q14" s="1" t="s">
        <v>34</v>
      </c>
      <c r="R14" s="4" t="e">
        <f t="shared" si="0"/>
        <v>#VALUE!</v>
      </c>
    </row>
    <row r="15" spans="1:23" x14ac:dyDescent="0.25">
      <c r="A15" t="s">
        <v>10</v>
      </c>
      <c r="B15" t="s">
        <v>8</v>
      </c>
      <c r="C15" t="s">
        <v>9</v>
      </c>
      <c r="F15" t="s">
        <v>10</v>
      </c>
      <c r="G15" t="s">
        <v>14</v>
      </c>
      <c r="H15" t="s">
        <v>15</v>
      </c>
      <c r="L15" s="3" t="s">
        <v>33</v>
      </c>
      <c r="M15" t="s">
        <v>13</v>
      </c>
      <c r="N15" t="s">
        <v>38</v>
      </c>
      <c r="O15">
        <v>10</v>
      </c>
      <c r="P15">
        <v>0.1</v>
      </c>
      <c r="Q15" s="1" t="s">
        <v>34</v>
      </c>
      <c r="R15" s="4" t="e">
        <f t="shared" si="0"/>
        <v>#VALUE!</v>
      </c>
    </row>
    <row r="16" spans="1:23" x14ac:dyDescent="0.25">
      <c r="A16" t="s">
        <v>0</v>
      </c>
      <c r="B16" t="s">
        <v>19</v>
      </c>
      <c r="C16" t="s">
        <v>19</v>
      </c>
      <c r="F16" t="s">
        <v>11</v>
      </c>
      <c r="G16" s="1">
        <v>31000000</v>
      </c>
      <c r="H16" t="s">
        <v>16</v>
      </c>
      <c r="L16" s="3" t="s">
        <v>33</v>
      </c>
      <c r="M16" t="s">
        <v>30</v>
      </c>
      <c r="N16" t="s">
        <v>39</v>
      </c>
      <c r="O16">
        <v>0</v>
      </c>
      <c r="P16">
        <v>0.1</v>
      </c>
      <c r="Q16">
        <v>20</v>
      </c>
      <c r="R16" s="4">
        <f t="shared" si="0"/>
        <v>10000</v>
      </c>
    </row>
    <row r="17" spans="1:18" x14ac:dyDescent="0.25">
      <c r="A17" t="s">
        <v>1</v>
      </c>
      <c r="B17" t="s">
        <v>19</v>
      </c>
      <c r="C17" t="s">
        <v>19</v>
      </c>
      <c r="F17" t="s">
        <v>12</v>
      </c>
      <c r="G17" s="1">
        <v>130000000</v>
      </c>
      <c r="H17" t="s">
        <v>16</v>
      </c>
      <c r="L17" s="3" t="s">
        <v>33</v>
      </c>
      <c r="M17" t="s">
        <v>30</v>
      </c>
      <c r="N17" t="s">
        <v>39</v>
      </c>
      <c r="O17">
        <v>0</v>
      </c>
      <c r="P17">
        <v>0.1</v>
      </c>
      <c r="Q17">
        <v>19</v>
      </c>
      <c r="R17" s="4">
        <f t="shared" si="0"/>
        <v>9500</v>
      </c>
    </row>
    <row r="18" spans="1:18" x14ac:dyDescent="0.25">
      <c r="A18" t="s">
        <v>2</v>
      </c>
      <c r="B18" t="s">
        <v>20</v>
      </c>
      <c r="C18">
        <v>6</v>
      </c>
      <c r="F18" t="s">
        <v>13</v>
      </c>
      <c r="G18" s="1">
        <v>370000000</v>
      </c>
      <c r="H18">
        <v>1</v>
      </c>
      <c r="L18" s="3" t="s">
        <v>27</v>
      </c>
      <c r="M18" t="s">
        <v>11</v>
      </c>
      <c r="N18" t="s">
        <v>36</v>
      </c>
      <c r="O18">
        <v>5</v>
      </c>
      <c r="P18">
        <v>0.01</v>
      </c>
      <c r="Q18">
        <v>8</v>
      </c>
      <c r="R18" s="4">
        <f t="shared" si="0"/>
        <v>40000</v>
      </c>
    </row>
    <row r="19" spans="1:18" x14ac:dyDescent="0.25">
      <c r="A19" t="s">
        <v>3</v>
      </c>
      <c r="B19" t="s">
        <v>20</v>
      </c>
      <c r="C19">
        <v>8</v>
      </c>
      <c r="L19" s="3" t="s">
        <v>27</v>
      </c>
      <c r="M19" t="s">
        <v>11</v>
      </c>
      <c r="N19" t="s">
        <v>36</v>
      </c>
      <c r="O19">
        <v>10</v>
      </c>
      <c r="P19">
        <v>0.01</v>
      </c>
      <c r="Q19">
        <v>3</v>
      </c>
      <c r="R19" s="4">
        <f t="shared" si="0"/>
        <v>15000</v>
      </c>
    </row>
    <row r="20" spans="1:18" x14ac:dyDescent="0.25">
      <c r="A20" t="s">
        <v>4</v>
      </c>
      <c r="B20" t="s">
        <v>19</v>
      </c>
      <c r="C20" t="s">
        <v>19</v>
      </c>
      <c r="L20" s="3" t="s">
        <v>27</v>
      </c>
      <c r="M20" t="s">
        <v>12</v>
      </c>
      <c r="N20" t="s">
        <v>37</v>
      </c>
      <c r="O20">
        <v>5</v>
      </c>
      <c r="P20">
        <v>0.01</v>
      </c>
      <c r="Q20">
        <v>0</v>
      </c>
      <c r="R20" s="4">
        <f t="shared" si="0"/>
        <v>0</v>
      </c>
    </row>
    <row r="21" spans="1:18" x14ac:dyDescent="0.25">
      <c r="A21" t="s">
        <v>5</v>
      </c>
      <c r="B21" t="s">
        <v>19</v>
      </c>
      <c r="C21" t="s">
        <v>19</v>
      </c>
      <c r="L21" s="3" t="s">
        <v>27</v>
      </c>
      <c r="M21" t="s">
        <v>12</v>
      </c>
      <c r="N21" t="s">
        <v>37</v>
      </c>
      <c r="O21">
        <v>10</v>
      </c>
      <c r="P21">
        <v>0.01</v>
      </c>
      <c r="Q21">
        <v>2</v>
      </c>
      <c r="R21" s="4">
        <f t="shared" si="0"/>
        <v>10000</v>
      </c>
    </row>
    <row r="22" spans="1:18" x14ac:dyDescent="0.25">
      <c r="A22" t="s">
        <v>6</v>
      </c>
      <c r="B22">
        <v>62</v>
      </c>
      <c r="C22" t="s">
        <v>19</v>
      </c>
      <c r="L22" s="3" t="s">
        <v>27</v>
      </c>
      <c r="M22" t="s">
        <v>13</v>
      </c>
      <c r="N22" t="s">
        <v>38</v>
      </c>
      <c r="O22">
        <v>5</v>
      </c>
      <c r="P22">
        <v>0.01</v>
      </c>
      <c r="Q22" s="1" t="s">
        <v>34</v>
      </c>
      <c r="R22" s="4" t="e">
        <f t="shared" si="0"/>
        <v>#VALUE!</v>
      </c>
    </row>
    <row r="23" spans="1:18" x14ac:dyDescent="0.25">
      <c r="A23" t="s">
        <v>7</v>
      </c>
      <c r="B23">
        <v>46</v>
      </c>
      <c r="C23" t="s">
        <v>19</v>
      </c>
      <c r="L23" s="3" t="s">
        <v>27</v>
      </c>
      <c r="M23" t="s">
        <v>13</v>
      </c>
      <c r="N23" t="s">
        <v>38</v>
      </c>
      <c r="O23">
        <v>10</v>
      </c>
      <c r="P23">
        <v>0.01</v>
      </c>
      <c r="Q23" s="1" t="s">
        <v>34</v>
      </c>
      <c r="R23" s="4" t="e">
        <f t="shared" si="0"/>
        <v>#VALUE!</v>
      </c>
    </row>
    <row r="24" spans="1:18" x14ac:dyDescent="0.25">
      <c r="L24" s="3" t="s">
        <v>27</v>
      </c>
      <c r="M24" t="s">
        <v>30</v>
      </c>
      <c r="N24" t="s">
        <v>39</v>
      </c>
      <c r="O24">
        <v>0</v>
      </c>
      <c r="P24">
        <v>0.01</v>
      </c>
      <c r="Q24">
        <v>3</v>
      </c>
      <c r="R24" s="4">
        <f t="shared" si="0"/>
        <v>15000</v>
      </c>
    </row>
    <row r="25" spans="1:18" x14ac:dyDescent="0.25">
      <c r="L25" s="3" t="s">
        <v>27</v>
      </c>
      <c r="M25" t="s">
        <v>30</v>
      </c>
      <c r="N25" t="s">
        <v>39</v>
      </c>
      <c r="O25">
        <v>0</v>
      </c>
      <c r="P25">
        <v>0.01</v>
      </c>
      <c r="Q25">
        <v>3</v>
      </c>
      <c r="R25" s="4">
        <f t="shared" si="0"/>
        <v>15000</v>
      </c>
    </row>
    <row r="26" spans="1:18" x14ac:dyDescent="0.25">
      <c r="L26" s="3" t="s">
        <v>27</v>
      </c>
      <c r="M26" t="s">
        <v>11</v>
      </c>
      <c r="N26" t="s">
        <v>36</v>
      </c>
      <c r="O26">
        <v>5</v>
      </c>
      <c r="P26">
        <v>0.1</v>
      </c>
      <c r="Q26">
        <v>36</v>
      </c>
      <c r="R26" s="4">
        <f t="shared" si="0"/>
        <v>18000</v>
      </c>
    </row>
    <row r="27" spans="1:18" x14ac:dyDescent="0.25">
      <c r="A27" t="s">
        <v>21</v>
      </c>
      <c r="L27" s="3" t="s">
        <v>27</v>
      </c>
      <c r="M27" t="s">
        <v>11</v>
      </c>
      <c r="N27" t="s">
        <v>36</v>
      </c>
      <c r="O27">
        <v>10</v>
      </c>
      <c r="P27">
        <v>0.1</v>
      </c>
      <c r="Q27">
        <v>32</v>
      </c>
      <c r="R27" s="4">
        <f t="shared" si="0"/>
        <v>16000</v>
      </c>
    </row>
    <row r="28" spans="1:18" x14ac:dyDescent="0.25">
      <c r="A28" t="s">
        <v>10</v>
      </c>
      <c r="B28" t="s">
        <v>8</v>
      </c>
      <c r="C28" t="s">
        <v>9</v>
      </c>
      <c r="F28" t="s">
        <v>10</v>
      </c>
      <c r="G28" t="s">
        <v>14</v>
      </c>
      <c r="H28" t="s">
        <v>15</v>
      </c>
      <c r="L28" s="3" t="s">
        <v>27</v>
      </c>
      <c r="M28" t="s">
        <v>12</v>
      </c>
      <c r="N28" t="s">
        <v>37</v>
      </c>
      <c r="O28">
        <v>5</v>
      </c>
      <c r="P28">
        <v>0.1</v>
      </c>
      <c r="Q28">
        <v>7</v>
      </c>
      <c r="R28" s="4">
        <f t="shared" si="0"/>
        <v>3500</v>
      </c>
    </row>
    <row r="29" spans="1:18" x14ac:dyDescent="0.25">
      <c r="A29" t="s">
        <v>0</v>
      </c>
      <c r="B29">
        <v>5</v>
      </c>
      <c r="C29">
        <v>23</v>
      </c>
      <c r="F29" t="s">
        <v>11</v>
      </c>
      <c r="G29" s="1">
        <v>120000000</v>
      </c>
      <c r="H29" t="s">
        <v>16</v>
      </c>
      <c r="L29" s="3" t="s">
        <v>27</v>
      </c>
      <c r="M29" t="s">
        <v>12</v>
      </c>
      <c r="N29" t="s">
        <v>37</v>
      </c>
      <c r="O29">
        <v>10</v>
      </c>
      <c r="P29">
        <v>0.1</v>
      </c>
      <c r="Q29">
        <v>13</v>
      </c>
      <c r="R29" s="4">
        <f t="shared" si="0"/>
        <v>6500</v>
      </c>
    </row>
    <row r="30" spans="1:18" x14ac:dyDescent="0.25">
      <c r="A30" t="s">
        <v>1</v>
      </c>
      <c r="B30">
        <v>4</v>
      </c>
      <c r="C30">
        <v>25</v>
      </c>
      <c r="F30" t="s">
        <v>12</v>
      </c>
      <c r="G30" s="1">
        <v>190000000</v>
      </c>
      <c r="H30">
        <v>1</v>
      </c>
      <c r="L30" s="3" t="s">
        <v>27</v>
      </c>
      <c r="M30" t="s">
        <v>13</v>
      </c>
      <c r="N30" t="s">
        <v>38</v>
      </c>
      <c r="O30">
        <v>5</v>
      </c>
      <c r="P30">
        <v>0.1</v>
      </c>
      <c r="Q30" s="1" t="s">
        <v>34</v>
      </c>
      <c r="R30" s="4" t="e">
        <f t="shared" si="0"/>
        <v>#VALUE!</v>
      </c>
    </row>
    <row r="31" spans="1:18" x14ac:dyDescent="0.25">
      <c r="A31" t="s">
        <v>2</v>
      </c>
      <c r="B31">
        <v>0</v>
      </c>
      <c r="C31">
        <v>5</v>
      </c>
      <c r="F31" t="s">
        <v>13</v>
      </c>
      <c r="G31" s="1" t="s">
        <v>16</v>
      </c>
      <c r="H31" s="1" t="s">
        <v>16</v>
      </c>
      <c r="L31" s="3" t="s">
        <v>27</v>
      </c>
      <c r="M31" t="s">
        <v>13</v>
      </c>
      <c r="N31" t="s">
        <v>38</v>
      </c>
      <c r="O31">
        <v>10</v>
      </c>
      <c r="P31">
        <v>0.1</v>
      </c>
      <c r="Q31" s="1" t="s">
        <v>34</v>
      </c>
      <c r="R31" s="4" t="e">
        <f t="shared" si="0"/>
        <v>#VALUE!</v>
      </c>
    </row>
    <row r="32" spans="1:18" x14ac:dyDescent="0.25">
      <c r="A32" t="s">
        <v>3</v>
      </c>
      <c r="B32">
        <v>0</v>
      </c>
      <c r="C32">
        <v>9</v>
      </c>
      <c r="L32" s="3" t="s">
        <v>27</v>
      </c>
      <c r="M32" t="s">
        <v>30</v>
      </c>
      <c r="N32" t="s">
        <v>39</v>
      </c>
      <c r="O32">
        <v>0</v>
      </c>
      <c r="P32">
        <v>0.1</v>
      </c>
      <c r="Q32">
        <v>45</v>
      </c>
      <c r="R32" s="4">
        <f t="shared" si="0"/>
        <v>22500</v>
      </c>
    </row>
    <row r="33" spans="1:18" x14ac:dyDescent="0.25">
      <c r="A33" t="s">
        <v>4</v>
      </c>
      <c r="B33" s="1" t="s">
        <v>16</v>
      </c>
      <c r="C33" s="1" t="s">
        <v>16</v>
      </c>
      <c r="L33" s="3" t="s">
        <v>27</v>
      </c>
      <c r="M33" t="s">
        <v>30</v>
      </c>
      <c r="N33" t="s">
        <v>39</v>
      </c>
      <c r="O33">
        <v>0</v>
      </c>
      <c r="P33">
        <v>0.1</v>
      </c>
      <c r="Q33">
        <v>30</v>
      </c>
      <c r="R33" s="4">
        <f t="shared" si="0"/>
        <v>15000</v>
      </c>
    </row>
    <row r="34" spans="1:18" x14ac:dyDescent="0.25">
      <c r="A34" t="s">
        <v>5</v>
      </c>
      <c r="B34" s="1" t="s">
        <v>16</v>
      </c>
      <c r="C34" s="1" t="s">
        <v>16</v>
      </c>
      <c r="L34" s="3" t="s">
        <v>32</v>
      </c>
      <c r="M34" t="s">
        <v>11</v>
      </c>
      <c r="N34" t="s">
        <v>36</v>
      </c>
      <c r="O34">
        <v>5</v>
      </c>
      <c r="P34">
        <v>0.01</v>
      </c>
      <c r="Q34">
        <v>8</v>
      </c>
      <c r="R34" s="4">
        <f t="shared" si="0"/>
        <v>40000</v>
      </c>
    </row>
    <row r="35" spans="1:18" x14ac:dyDescent="0.25">
      <c r="A35" t="s">
        <v>6</v>
      </c>
      <c r="B35">
        <v>0</v>
      </c>
      <c r="C35">
        <v>20</v>
      </c>
      <c r="L35" s="3" t="s">
        <v>32</v>
      </c>
      <c r="M35" t="s">
        <v>11</v>
      </c>
      <c r="N35" t="s">
        <v>36</v>
      </c>
      <c r="O35">
        <v>10</v>
      </c>
      <c r="P35">
        <v>0.01</v>
      </c>
      <c r="Q35">
        <v>6</v>
      </c>
      <c r="R35" s="4">
        <f t="shared" si="0"/>
        <v>30000</v>
      </c>
    </row>
    <row r="36" spans="1:18" x14ac:dyDescent="0.25">
      <c r="A36" t="s">
        <v>7</v>
      </c>
      <c r="B36">
        <v>0</v>
      </c>
      <c r="C36">
        <v>19</v>
      </c>
      <c r="L36" s="3" t="s">
        <v>32</v>
      </c>
      <c r="M36" t="s">
        <v>12</v>
      </c>
      <c r="N36" t="s">
        <v>37</v>
      </c>
      <c r="O36">
        <v>5</v>
      </c>
      <c r="P36">
        <v>0.01</v>
      </c>
      <c r="Q36">
        <v>3</v>
      </c>
      <c r="R36" s="4">
        <f t="shared" si="0"/>
        <v>15000</v>
      </c>
    </row>
    <row r="37" spans="1:18" x14ac:dyDescent="0.25">
      <c r="L37" s="3" t="s">
        <v>32</v>
      </c>
      <c r="M37" t="s">
        <v>12</v>
      </c>
      <c r="N37" t="s">
        <v>37</v>
      </c>
      <c r="O37">
        <v>10</v>
      </c>
      <c r="P37">
        <v>0.01</v>
      </c>
      <c r="Q37">
        <v>4</v>
      </c>
      <c r="R37" s="4">
        <f t="shared" si="0"/>
        <v>20000</v>
      </c>
    </row>
    <row r="38" spans="1:18" x14ac:dyDescent="0.25">
      <c r="L38" s="3" t="s">
        <v>32</v>
      </c>
      <c r="M38" t="s">
        <v>13</v>
      </c>
      <c r="N38" t="s">
        <v>38</v>
      </c>
      <c r="O38">
        <v>5</v>
      </c>
      <c r="P38">
        <v>0.01</v>
      </c>
      <c r="Q38" s="2">
        <v>1</v>
      </c>
      <c r="R38" s="4">
        <f t="shared" si="0"/>
        <v>5000</v>
      </c>
    </row>
    <row r="39" spans="1:18" x14ac:dyDescent="0.25">
      <c r="A39" t="s">
        <v>22</v>
      </c>
      <c r="L39" s="3" t="s">
        <v>32</v>
      </c>
      <c r="M39" t="s">
        <v>13</v>
      </c>
      <c r="N39" t="s">
        <v>38</v>
      </c>
      <c r="O39">
        <v>10</v>
      </c>
      <c r="P39">
        <v>0.01</v>
      </c>
      <c r="Q39" s="2">
        <v>0</v>
      </c>
      <c r="R39" s="4">
        <f t="shared" si="0"/>
        <v>0</v>
      </c>
    </row>
    <row r="40" spans="1:18" x14ac:dyDescent="0.25">
      <c r="A40" t="s">
        <v>10</v>
      </c>
      <c r="B40" t="s">
        <v>8</v>
      </c>
      <c r="C40" t="s">
        <v>9</v>
      </c>
      <c r="F40" t="s">
        <v>10</v>
      </c>
      <c r="G40" t="s">
        <v>14</v>
      </c>
      <c r="H40" t="s">
        <v>15</v>
      </c>
      <c r="L40" s="3" t="s">
        <v>32</v>
      </c>
      <c r="M40" t="s">
        <v>30</v>
      </c>
      <c r="N40" t="s">
        <v>39</v>
      </c>
      <c r="O40">
        <v>0</v>
      </c>
      <c r="P40">
        <v>0.01</v>
      </c>
      <c r="Q40" s="2">
        <v>4</v>
      </c>
      <c r="R40" s="4">
        <f t="shared" si="0"/>
        <v>20000</v>
      </c>
    </row>
    <row r="41" spans="1:18" x14ac:dyDescent="0.25">
      <c r="A41" t="s">
        <v>0</v>
      </c>
      <c r="B41">
        <v>8</v>
      </c>
      <c r="C41">
        <v>36</v>
      </c>
      <c r="F41" t="s">
        <v>11</v>
      </c>
      <c r="G41" s="1">
        <v>50000000</v>
      </c>
      <c r="H41" t="s">
        <v>16</v>
      </c>
      <c r="L41" s="3" t="s">
        <v>32</v>
      </c>
      <c r="M41" t="s">
        <v>30</v>
      </c>
      <c r="N41" t="s">
        <v>39</v>
      </c>
      <c r="O41">
        <v>0</v>
      </c>
      <c r="P41">
        <v>0.01</v>
      </c>
      <c r="Q41" s="2">
        <v>8</v>
      </c>
      <c r="R41" s="4">
        <f t="shared" si="0"/>
        <v>40000</v>
      </c>
    </row>
    <row r="42" spans="1:18" x14ac:dyDescent="0.25">
      <c r="A42" t="s">
        <v>1</v>
      </c>
      <c r="B42">
        <v>3</v>
      </c>
      <c r="C42">
        <v>32</v>
      </c>
      <c r="F42" t="s">
        <v>12</v>
      </c>
      <c r="G42" s="1">
        <v>144000000</v>
      </c>
      <c r="H42">
        <v>1</v>
      </c>
      <c r="L42" s="3" t="s">
        <v>32</v>
      </c>
      <c r="M42" t="s">
        <v>11</v>
      </c>
      <c r="N42" t="s">
        <v>36</v>
      </c>
      <c r="O42">
        <v>5</v>
      </c>
      <c r="P42">
        <v>0.1</v>
      </c>
      <c r="Q42">
        <v>89</v>
      </c>
      <c r="R42" s="4">
        <f t="shared" si="0"/>
        <v>44500</v>
      </c>
    </row>
    <row r="43" spans="1:18" x14ac:dyDescent="0.25">
      <c r="A43" t="s">
        <v>2</v>
      </c>
      <c r="B43">
        <v>0</v>
      </c>
      <c r="C43">
        <v>7</v>
      </c>
      <c r="F43" t="s">
        <v>13</v>
      </c>
      <c r="G43" s="1" t="s">
        <v>16</v>
      </c>
      <c r="H43" s="1" t="s">
        <v>16</v>
      </c>
      <c r="L43" s="3" t="s">
        <v>32</v>
      </c>
      <c r="M43" t="s">
        <v>11</v>
      </c>
      <c r="N43" t="s">
        <v>36</v>
      </c>
      <c r="O43">
        <v>10</v>
      </c>
      <c r="P43">
        <v>0.1</v>
      </c>
      <c r="Q43">
        <v>70</v>
      </c>
      <c r="R43" s="4">
        <f t="shared" si="0"/>
        <v>35000</v>
      </c>
    </row>
    <row r="44" spans="1:18" x14ac:dyDescent="0.25">
      <c r="A44" t="s">
        <v>3</v>
      </c>
      <c r="B44">
        <v>2</v>
      </c>
      <c r="C44">
        <v>13</v>
      </c>
      <c r="L44" s="3" t="s">
        <v>32</v>
      </c>
      <c r="M44" t="s">
        <v>12</v>
      </c>
      <c r="N44" t="s">
        <v>37</v>
      </c>
      <c r="O44">
        <v>5</v>
      </c>
      <c r="P44">
        <v>0.1</v>
      </c>
      <c r="Q44">
        <v>23</v>
      </c>
      <c r="R44" s="4">
        <f t="shared" si="0"/>
        <v>11500</v>
      </c>
    </row>
    <row r="45" spans="1:18" x14ac:dyDescent="0.25">
      <c r="A45" t="s">
        <v>4</v>
      </c>
      <c r="B45" s="1" t="s">
        <v>16</v>
      </c>
      <c r="C45" s="1" t="s">
        <v>16</v>
      </c>
      <c r="L45" s="3" t="s">
        <v>32</v>
      </c>
      <c r="M45" t="s">
        <v>12</v>
      </c>
      <c r="N45" t="s">
        <v>37</v>
      </c>
      <c r="O45">
        <v>10</v>
      </c>
      <c r="P45">
        <v>0.1</v>
      </c>
      <c r="Q45">
        <v>21</v>
      </c>
      <c r="R45" s="4">
        <f t="shared" si="0"/>
        <v>10500</v>
      </c>
    </row>
    <row r="46" spans="1:18" x14ac:dyDescent="0.25">
      <c r="A46" t="s">
        <v>5</v>
      </c>
      <c r="B46" s="1" t="s">
        <v>16</v>
      </c>
      <c r="C46" s="1" t="s">
        <v>16</v>
      </c>
      <c r="L46" s="3" t="s">
        <v>32</v>
      </c>
      <c r="M46" t="s">
        <v>13</v>
      </c>
      <c r="N46" t="s">
        <v>38</v>
      </c>
      <c r="O46">
        <v>5</v>
      </c>
      <c r="P46">
        <v>0.1</v>
      </c>
      <c r="Q46" s="2">
        <v>15</v>
      </c>
      <c r="R46" s="4">
        <f t="shared" si="0"/>
        <v>7500</v>
      </c>
    </row>
    <row r="47" spans="1:18" x14ac:dyDescent="0.25">
      <c r="A47" t="s">
        <v>6</v>
      </c>
      <c r="B47">
        <v>3</v>
      </c>
      <c r="C47">
        <v>45</v>
      </c>
      <c r="L47" s="3" t="s">
        <v>32</v>
      </c>
      <c r="M47" t="s">
        <v>13</v>
      </c>
      <c r="N47" t="s">
        <v>38</v>
      </c>
      <c r="O47">
        <v>10</v>
      </c>
      <c r="P47">
        <v>0.1</v>
      </c>
      <c r="Q47" s="2">
        <v>19</v>
      </c>
      <c r="R47" s="4">
        <f t="shared" si="0"/>
        <v>9500</v>
      </c>
    </row>
    <row r="48" spans="1:18" x14ac:dyDescent="0.25">
      <c r="A48" t="s">
        <v>7</v>
      </c>
      <c r="B48">
        <v>3</v>
      </c>
      <c r="C48">
        <v>30</v>
      </c>
      <c r="L48" s="3" t="s">
        <v>32</v>
      </c>
      <c r="M48" t="s">
        <v>30</v>
      </c>
      <c r="N48" t="s">
        <v>39</v>
      </c>
      <c r="O48">
        <v>0</v>
      </c>
      <c r="P48">
        <v>0.1</v>
      </c>
      <c r="Q48" s="2">
        <v>67</v>
      </c>
      <c r="R48" s="4">
        <f t="shared" si="0"/>
        <v>33500</v>
      </c>
    </row>
    <row r="49" spans="1:18" x14ac:dyDescent="0.25">
      <c r="L49" s="3" t="s">
        <v>32</v>
      </c>
      <c r="M49" t="s">
        <v>30</v>
      </c>
      <c r="N49" t="s">
        <v>39</v>
      </c>
      <c r="O49">
        <v>0</v>
      </c>
      <c r="P49">
        <v>0.1</v>
      </c>
      <c r="Q49" s="2">
        <v>73</v>
      </c>
      <c r="R49" s="4">
        <f t="shared" si="0"/>
        <v>36500</v>
      </c>
    </row>
    <row r="50" spans="1:18" x14ac:dyDescent="0.25">
      <c r="L50" s="3" t="s">
        <v>41</v>
      </c>
      <c r="M50" s="4" t="s">
        <v>11</v>
      </c>
      <c r="N50" s="4" t="s">
        <v>36</v>
      </c>
      <c r="O50" s="4">
        <v>5</v>
      </c>
      <c r="P50" s="4">
        <v>0.01</v>
      </c>
      <c r="Q50" s="4">
        <v>11</v>
      </c>
      <c r="R50" s="4">
        <f t="shared" si="0"/>
        <v>55000</v>
      </c>
    </row>
    <row r="51" spans="1:18" x14ac:dyDescent="0.25">
      <c r="A51" t="s">
        <v>23</v>
      </c>
      <c r="L51" s="3" t="s">
        <v>41</v>
      </c>
      <c r="M51" s="4" t="s">
        <v>11</v>
      </c>
      <c r="N51" s="4" t="s">
        <v>36</v>
      </c>
      <c r="O51" s="4">
        <v>10</v>
      </c>
      <c r="P51" s="4">
        <v>0.01</v>
      </c>
      <c r="Q51" s="4">
        <v>6</v>
      </c>
      <c r="R51" s="4">
        <f t="shared" si="0"/>
        <v>30000</v>
      </c>
    </row>
    <row r="52" spans="1:18" x14ac:dyDescent="0.25">
      <c r="A52" t="s">
        <v>10</v>
      </c>
      <c r="B52" t="s">
        <v>8</v>
      </c>
      <c r="C52" t="s">
        <v>9</v>
      </c>
      <c r="F52" t="s">
        <v>10</v>
      </c>
      <c r="G52" t="s">
        <v>14</v>
      </c>
      <c r="H52" t="s">
        <v>15</v>
      </c>
      <c r="L52" s="3" t="s">
        <v>41</v>
      </c>
      <c r="M52" s="4" t="s">
        <v>12</v>
      </c>
      <c r="N52" s="4" t="s">
        <v>37</v>
      </c>
      <c r="O52" s="4">
        <v>5</v>
      </c>
      <c r="P52" s="4">
        <v>0.01</v>
      </c>
      <c r="Q52" s="4">
        <v>2</v>
      </c>
      <c r="R52" s="4">
        <f t="shared" si="0"/>
        <v>10000</v>
      </c>
    </row>
    <row r="53" spans="1:18" x14ac:dyDescent="0.25">
      <c r="A53" t="s">
        <v>0</v>
      </c>
      <c r="B53">
        <v>8</v>
      </c>
      <c r="C53">
        <v>89</v>
      </c>
      <c r="F53" t="s">
        <v>11</v>
      </c>
      <c r="G53" s="1">
        <v>73000000</v>
      </c>
      <c r="H53" t="s">
        <v>16</v>
      </c>
      <c r="L53" s="3" t="s">
        <v>41</v>
      </c>
      <c r="M53" s="4" t="s">
        <v>12</v>
      </c>
      <c r="N53" s="4" t="s">
        <v>37</v>
      </c>
      <c r="O53" s="4">
        <v>10</v>
      </c>
      <c r="P53" s="4">
        <v>0.01</v>
      </c>
      <c r="Q53" s="4">
        <v>0</v>
      </c>
      <c r="R53" s="4">
        <f t="shared" si="0"/>
        <v>0</v>
      </c>
    </row>
    <row r="54" spans="1:18" x14ac:dyDescent="0.25">
      <c r="A54" t="s">
        <v>1</v>
      </c>
      <c r="B54">
        <v>6</v>
      </c>
      <c r="C54">
        <v>70</v>
      </c>
      <c r="F54" t="s">
        <v>12</v>
      </c>
      <c r="G54" s="1">
        <v>60000000</v>
      </c>
      <c r="H54">
        <v>1</v>
      </c>
      <c r="L54" s="3" t="s">
        <v>41</v>
      </c>
      <c r="M54" s="4" t="s">
        <v>13</v>
      </c>
      <c r="N54" s="4" t="s">
        <v>38</v>
      </c>
      <c r="O54" s="4">
        <v>5</v>
      </c>
      <c r="P54" s="4">
        <v>0.01</v>
      </c>
      <c r="Q54" s="6">
        <v>5</v>
      </c>
      <c r="R54" s="4">
        <f t="shared" si="0"/>
        <v>25000</v>
      </c>
    </row>
    <row r="55" spans="1:18" x14ac:dyDescent="0.25">
      <c r="A55" t="s">
        <v>2</v>
      </c>
      <c r="B55">
        <v>3</v>
      </c>
      <c r="C55">
        <v>23</v>
      </c>
      <c r="F55" t="s">
        <v>13</v>
      </c>
      <c r="G55" s="1">
        <v>13000000</v>
      </c>
      <c r="H55" s="1" t="s">
        <v>16</v>
      </c>
      <c r="L55" s="3" t="s">
        <v>41</v>
      </c>
      <c r="M55" s="4" t="s">
        <v>13</v>
      </c>
      <c r="N55" s="4" t="s">
        <v>38</v>
      </c>
      <c r="O55" s="4">
        <v>10</v>
      </c>
      <c r="P55" s="4">
        <v>0.01</v>
      </c>
      <c r="Q55" s="6">
        <v>3</v>
      </c>
      <c r="R55" s="4">
        <f t="shared" si="0"/>
        <v>15000</v>
      </c>
    </row>
    <row r="56" spans="1:18" x14ac:dyDescent="0.25">
      <c r="A56" t="s">
        <v>3</v>
      </c>
      <c r="B56">
        <v>4</v>
      </c>
      <c r="C56">
        <v>21</v>
      </c>
      <c r="L56" s="3" t="s">
        <v>41</v>
      </c>
      <c r="M56" s="4" t="s">
        <v>30</v>
      </c>
      <c r="N56" s="4" t="s">
        <v>39</v>
      </c>
      <c r="O56" s="4">
        <v>0</v>
      </c>
      <c r="P56" s="4">
        <v>0.01</v>
      </c>
      <c r="Q56" s="6">
        <v>19</v>
      </c>
      <c r="R56" s="4">
        <f t="shared" si="0"/>
        <v>95000</v>
      </c>
    </row>
    <row r="57" spans="1:18" x14ac:dyDescent="0.25">
      <c r="A57" t="s">
        <v>4</v>
      </c>
      <c r="B57" s="2">
        <v>1</v>
      </c>
      <c r="C57" s="2">
        <v>15</v>
      </c>
      <c r="L57" s="3" t="s">
        <v>41</v>
      </c>
      <c r="M57" s="4" t="s">
        <v>30</v>
      </c>
      <c r="N57" s="4" t="s">
        <v>39</v>
      </c>
      <c r="O57" s="4">
        <v>0</v>
      </c>
      <c r="P57" s="4">
        <v>0.01</v>
      </c>
      <c r="Q57" s="6">
        <v>10</v>
      </c>
      <c r="R57" s="4">
        <f t="shared" si="0"/>
        <v>50000</v>
      </c>
    </row>
    <row r="58" spans="1:18" x14ac:dyDescent="0.25">
      <c r="A58" t="s">
        <v>5</v>
      </c>
      <c r="B58" s="2">
        <v>0</v>
      </c>
      <c r="C58" s="2">
        <v>19</v>
      </c>
      <c r="L58" s="3" t="s">
        <v>41</v>
      </c>
      <c r="M58" s="4" t="s">
        <v>11</v>
      </c>
      <c r="N58" s="4" t="s">
        <v>36</v>
      </c>
      <c r="O58" s="4">
        <v>5</v>
      </c>
      <c r="P58" s="4">
        <v>0.1</v>
      </c>
      <c r="Q58" s="4">
        <v>121</v>
      </c>
      <c r="R58" s="4">
        <f t="shared" si="0"/>
        <v>60500</v>
      </c>
    </row>
    <row r="59" spans="1:18" x14ac:dyDescent="0.25">
      <c r="A59" t="s">
        <v>6</v>
      </c>
      <c r="B59" s="2">
        <v>4</v>
      </c>
      <c r="C59" s="2">
        <v>67</v>
      </c>
      <c r="L59" s="3" t="s">
        <v>41</v>
      </c>
      <c r="M59" s="4" t="s">
        <v>11</v>
      </c>
      <c r="N59" s="4" t="s">
        <v>36</v>
      </c>
      <c r="O59" s="4">
        <v>10</v>
      </c>
      <c r="P59" s="4">
        <v>0.1</v>
      </c>
      <c r="Q59" s="4">
        <v>126</v>
      </c>
      <c r="R59" s="4">
        <f t="shared" si="0"/>
        <v>63000</v>
      </c>
    </row>
    <row r="60" spans="1:18" x14ac:dyDescent="0.25">
      <c r="A60" t="s">
        <v>7</v>
      </c>
      <c r="B60" s="2">
        <v>8</v>
      </c>
      <c r="C60" s="2">
        <v>73</v>
      </c>
      <c r="L60" s="3" t="s">
        <v>41</v>
      </c>
      <c r="M60" s="4" t="s">
        <v>12</v>
      </c>
      <c r="N60" s="4" t="s">
        <v>37</v>
      </c>
      <c r="O60" s="4">
        <v>5</v>
      </c>
      <c r="P60" s="4">
        <v>0.1</v>
      </c>
      <c r="Q60" s="4">
        <v>10</v>
      </c>
      <c r="R60" s="4">
        <f t="shared" si="0"/>
        <v>5000</v>
      </c>
    </row>
    <row r="61" spans="1:18" x14ac:dyDescent="0.25">
      <c r="L61" s="3" t="s">
        <v>41</v>
      </c>
      <c r="M61" s="4" t="s">
        <v>12</v>
      </c>
      <c r="N61" s="4" t="s">
        <v>37</v>
      </c>
      <c r="O61" s="4">
        <v>10</v>
      </c>
      <c r="P61" s="4">
        <v>0.1</v>
      </c>
      <c r="Q61" s="4">
        <v>14</v>
      </c>
      <c r="R61" s="4">
        <f t="shared" si="0"/>
        <v>7000</v>
      </c>
    </row>
    <row r="62" spans="1:18" x14ac:dyDescent="0.25">
      <c r="L62" s="3" t="s">
        <v>41</v>
      </c>
      <c r="M62" s="4" t="s">
        <v>13</v>
      </c>
      <c r="N62" s="4" t="s">
        <v>38</v>
      </c>
      <c r="O62" s="4">
        <v>5</v>
      </c>
      <c r="P62" s="4">
        <v>0.1</v>
      </c>
      <c r="Q62" s="6">
        <v>22</v>
      </c>
      <c r="R62" s="4">
        <f t="shared" si="0"/>
        <v>11000</v>
      </c>
    </row>
    <row r="63" spans="1:18" x14ac:dyDescent="0.25">
      <c r="A63" s="4" t="s">
        <v>40</v>
      </c>
      <c r="B63" s="4"/>
      <c r="C63" s="4"/>
      <c r="D63" s="4"/>
      <c r="E63" s="4"/>
      <c r="F63" s="4"/>
      <c r="G63" s="4"/>
      <c r="H63" s="4"/>
      <c r="L63" s="3" t="s">
        <v>41</v>
      </c>
      <c r="M63" s="4" t="s">
        <v>13</v>
      </c>
      <c r="N63" s="4" t="s">
        <v>38</v>
      </c>
      <c r="O63" s="4">
        <v>10</v>
      </c>
      <c r="P63" s="4">
        <v>0.1</v>
      </c>
      <c r="Q63" s="6">
        <v>11</v>
      </c>
      <c r="R63" s="4">
        <f t="shared" si="0"/>
        <v>5500</v>
      </c>
    </row>
    <row r="64" spans="1:18" x14ac:dyDescent="0.25">
      <c r="A64" s="4" t="s">
        <v>10</v>
      </c>
      <c r="B64" s="4" t="s">
        <v>8</v>
      </c>
      <c r="C64" s="4" t="s">
        <v>9</v>
      </c>
      <c r="D64" s="4"/>
      <c r="E64" s="4"/>
      <c r="F64" s="4" t="s">
        <v>10</v>
      </c>
      <c r="G64" s="4" t="s">
        <v>14</v>
      </c>
      <c r="H64" s="4" t="s">
        <v>15</v>
      </c>
      <c r="L64" s="3" t="s">
        <v>41</v>
      </c>
      <c r="M64" s="4" t="s">
        <v>30</v>
      </c>
      <c r="N64" s="4" t="s">
        <v>39</v>
      </c>
      <c r="O64" s="4">
        <v>0</v>
      </c>
      <c r="P64" s="4">
        <v>0.1</v>
      </c>
      <c r="Q64" s="6">
        <v>114</v>
      </c>
      <c r="R64" s="4">
        <f t="shared" si="0"/>
        <v>57000</v>
      </c>
    </row>
    <row r="65" spans="1:18" x14ac:dyDescent="0.25">
      <c r="A65" s="4" t="s">
        <v>0</v>
      </c>
      <c r="B65" s="4">
        <v>11</v>
      </c>
      <c r="C65" s="4">
        <v>121</v>
      </c>
      <c r="D65" s="4"/>
      <c r="E65" s="4"/>
      <c r="F65" s="4" t="s">
        <v>11</v>
      </c>
      <c r="G65" s="5">
        <v>160000000</v>
      </c>
      <c r="H65" s="4" t="s">
        <v>16</v>
      </c>
      <c r="L65" s="3" t="s">
        <v>41</v>
      </c>
      <c r="M65" s="4" t="s">
        <v>30</v>
      </c>
      <c r="N65" s="4" t="s">
        <v>39</v>
      </c>
      <c r="O65" s="4">
        <v>0</v>
      </c>
      <c r="P65" s="4">
        <v>0.1</v>
      </c>
      <c r="Q65" s="6">
        <v>113</v>
      </c>
      <c r="R65" s="4">
        <f t="shared" si="0"/>
        <v>56500</v>
      </c>
    </row>
    <row r="66" spans="1:18" x14ac:dyDescent="0.25">
      <c r="A66" s="4" t="s">
        <v>1</v>
      </c>
      <c r="B66" s="4">
        <v>6</v>
      </c>
      <c r="C66" s="4">
        <v>126</v>
      </c>
      <c r="D66" s="4"/>
      <c r="E66" s="4"/>
      <c r="F66" s="4" t="s">
        <v>12</v>
      </c>
      <c r="G66" s="5">
        <v>830000000</v>
      </c>
      <c r="H66" s="4">
        <v>1</v>
      </c>
    </row>
    <row r="67" spans="1:18" x14ac:dyDescent="0.25">
      <c r="A67" s="4" t="s">
        <v>2</v>
      </c>
      <c r="B67" s="4">
        <v>2</v>
      </c>
      <c r="C67" s="4">
        <v>10</v>
      </c>
      <c r="D67" s="4"/>
      <c r="E67" s="4"/>
      <c r="F67" s="4" t="s">
        <v>13</v>
      </c>
      <c r="G67" s="5">
        <v>87000000</v>
      </c>
      <c r="H67" s="6">
        <v>2.5</v>
      </c>
    </row>
    <row r="68" spans="1:18" x14ac:dyDescent="0.25">
      <c r="A68" s="4" t="s">
        <v>3</v>
      </c>
      <c r="B68" s="4">
        <v>0</v>
      </c>
      <c r="C68" s="4">
        <v>14</v>
      </c>
      <c r="D68" s="4"/>
      <c r="E68" s="4"/>
      <c r="F68" s="4"/>
      <c r="G68" s="4"/>
      <c r="H68" s="4"/>
    </row>
    <row r="69" spans="1:18" x14ac:dyDescent="0.25">
      <c r="A69" s="4" t="s">
        <v>4</v>
      </c>
      <c r="B69" s="6">
        <v>5</v>
      </c>
      <c r="C69" s="6">
        <v>22</v>
      </c>
      <c r="D69" s="4"/>
      <c r="E69" s="4"/>
      <c r="F69" s="4"/>
      <c r="G69" s="4"/>
      <c r="H69" s="4"/>
    </row>
    <row r="70" spans="1:18" x14ac:dyDescent="0.25">
      <c r="A70" s="4" t="s">
        <v>5</v>
      </c>
      <c r="B70" s="6">
        <v>3</v>
      </c>
      <c r="C70" s="6">
        <v>11</v>
      </c>
      <c r="D70" s="4"/>
      <c r="E70" s="4"/>
      <c r="F70" s="4"/>
      <c r="G70" s="4"/>
      <c r="H70" s="4"/>
    </row>
    <row r="71" spans="1:18" x14ac:dyDescent="0.25">
      <c r="A71" s="4" t="s">
        <v>6</v>
      </c>
      <c r="B71" s="6">
        <v>19</v>
      </c>
      <c r="C71" s="6">
        <v>114</v>
      </c>
      <c r="D71" s="4"/>
      <c r="E71" s="4"/>
      <c r="F71" s="4"/>
      <c r="G71" s="4"/>
      <c r="H71" s="4"/>
    </row>
    <row r="72" spans="1:18" x14ac:dyDescent="0.25">
      <c r="A72" s="4" t="s">
        <v>7</v>
      </c>
      <c r="B72" s="6">
        <v>10</v>
      </c>
      <c r="C72" s="6">
        <v>113</v>
      </c>
      <c r="D72" s="4"/>
      <c r="E72" s="4"/>
      <c r="F72" s="4"/>
      <c r="G72" s="4"/>
      <c r="H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blehmkuh</dc:creator>
  <cp:lastModifiedBy>Schwartz, Daniel</cp:lastModifiedBy>
  <dcterms:created xsi:type="dcterms:W3CDTF">2022-04-28T11:26:58Z</dcterms:created>
  <dcterms:modified xsi:type="dcterms:W3CDTF">2022-06-02T13:26:12Z</dcterms:modified>
</cp:coreProperties>
</file>