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ZM\Box Sync\JTL_Lab\Lab.Notebook\20170903_DR_Evolution\data\CLS\Day.200_YPD\Analysis\"/>
    </mc:Choice>
  </mc:AlternateContent>
  <xr:revisionPtr revIDLastSave="0" documentId="8_{C6689C85-3CA4-4060-8E1D-132CDCCC6DB4}" xr6:coauthVersionLast="34" xr6:coauthVersionMax="34" xr10:uidLastSave="{00000000-0000-0000-0000-000000000000}"/>
  <bookViews>
    <workbookView xWindow="0" yWindow="0" windowWidth="28800" windowHeight="12225"/>
  </bookViews>
  <sheets>
    <sheet name="20180422_CLS_pyraw_14_raw_0.cor" sheetId="1" r:id="rId1"/>
  </sheets>
  <calcPr calcId="0"/>
</workbook>
</file>

<file path=xl/calcChain.xml><?xml version="1.0" encoding="utf-8"?>
<calcChain xmlns="http://schemas.openxmlformats.org/spreadsheetml/2006/main">
  <c r="B17" i="1" l="1"/>
  <c r="B16" i="1"/>
  <c r="B15" i="1"/>
  <c r="F12" i="1"/>
  <c r="E12" i="1"/>
  <c r="AA12" i="1"/>
  <c r="AF12" i="1"/>
  <c r="AC12" i="1"/>
  <c r="Q12" i="1"/>
  <c r="N12" i="1"/>
  <c r="K12" i="1"/>
  <c r="H12" i="1"/>
  <c r="B12" i="1"/>
</calcChain>
</file>

<file path=xl/sharedStrings.xml><?xml version="1.0" encoding="utf-8"?>
<sst xmlns="http://schemas.openxmlformats.org/spreadsheetml/2006/main" count="49" uniqueCount="49">
  <si>
    <t>T</t>
  </si>
  <si>
    <t>5w1.1</t>
  </si>
  <si>
    <t>5w1.2</t>
  </si>
  <si>
    <t>5w1.3</t>
  </si>
  <si>
    <t>5w2.1</t>
  </si>
  <si>
    <t>5w3.1</t>
  </si>
  <si>
    <t>5w3.3</t>
  </si>
  <si>
    <t>5w4.1</t>
  </si>
  <si>
    <t>5w4.2</t>
  </si>
  <si>
    <t>5w4.3</t>
  </si>
  <si>
    <t>5w5.1</t>
  </si>
  <si>
    <t>5w5.2</t>
  </si>
  <si>
    <t>5w5.3</t>
  </si>
  <si>
    <t>2w1.1</t>
  </si>
  <si>
    <t>2w1.2</t>
  </si>
  <si>
    <t>2w1.3</t>
  </si>
  <si>
    <t>2w2.1</t>
  </si>
  <si>
    <t>2w2.2</t>
  </si>
  <si>
    <t>2w2.3</t>
  </si>
  <si>
    <t>LY1.3</t>
  </si>
  <si>
    <t>5w2.4</t>
  </si>
  <si>
    <t>5w2.5</t>
  </si>
  <si>
    <t>5w2.6</t>
  </si>
  <si>
    <t>LY1.4</t>
  </si>
  <si>
    <t>LY1.5</t>
  </si>
  <si>
    <t>LY1.6</t>
  </si>
  <si>
    <t>2w3.2</t>
  </si>
  <si>
    <t>2w3.3</t>
  </si>
  <si>
    <t>2w4.1</t>
  </si>
  <si>
    <t>2w4.2</t>
  </si>
  <si>
    <t>2w4.3</t>
  </si>
  <si>
    <t>2w5.1</t>
  </si>
  <si>
    <t>2w5.2</t>
  </si>
  <si>
    <t>2w5.3</t>
  </si>
  <si>
    <t>Rw1.1</t>
  </si>
  <si>
    <t>Rw1.2</t>
  </si>
  <si>
    <t>Rw1.3</t>
  </si>
  <si>
    <t>Rw2.1</t>
  </si>
  <si>
    <t>Rw2.2</t>
  </si>
  <si>
    <t>Rw2.3</t>
  </si>
  <si>
    <t>Rw3.1</t>
  </si>
  <si>
    <t>Rw3.2</t>
  </si>
  <si>
    <t>Rw3.3</t>
  </si>
  <si>
    <t>Rw4.1</t>
  </si>
  <si>
    <t>Rw4.2</t>
  </si>
  <si>
    <t>Rw4.3</t>
  </si>
  <si>
    <t>Rw5.1</t>
  </si>
  <si>
    <t>Rw5.2</t>
  </si>
  <si>
    <t>Rw5.3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</si>
</sst>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7"/>
  <sheetViews>
    <sheetView tabSelected="1" topLeftCell="B1" workbookViewId="0">
      <selection activeCell="B18" sqref="B18"/>
    </sheetView>
  </sheetViews>
  <sheetFormatPr defaultRowHeight="15" x14ac:dyDescent="0.25"/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25">
      <c r="A2">
        <v>0</v>
      </c>
      <c r="B2">
        <v>122</v>
      </c>
      <c r="C2">
        <v>101</v>
      </c>
      <c r="D2">
        <v>108</v>
      </c>
      <c r="E2">
        <v>105</v>
      </c>
      <c r="F2">
        <v>176</v>
      </c>
      <c r="G2">
        <v>168</v>
      </c>
      <c r="H2">
        <v>181</v>
      </c>
      <c r="I2">
        <v>121</v>
      </c>
      <c r="J2">
        <v>148</v>
      </c>
      <c r="K2">
        <v>101</v>
      </c>
      <c r="L2">
        <v>108</v>
      </c>
      <c r="M2">
        <v>121</v>
      </c>
      <c r="N2">
        <v>102</v>
      </c>
      <c r="O2">
        <v>68</v>
      </c>
      <c r="P2">
        <v>100</v>
      </c>
      <c r="Q2">
        <v>104</v>
      </c>
      <c r="R2">
        <v>113</v>
      </c>
      <c r="S2">
        <v>95</v>
      </c>
      <c r="T2">
        <v>195</v>
      </c>
      <c r="U2">
        <v>155</v>
      </c>
      <c r="V2">
        <v>141</v>
      </c>
      <c r="W2">
        <v>129</v>
      </c>
      <c r="X2">
        <v>188</v>
      </c>
      <c r="Y2">
        <v>224</v>
      </c>
      <c r="Z2">
        <v>215</v>
      </c>
      <c r="AA2">
        <v>39</v>
      </c>
      <c r="AB2">
        <v>34</v>
      </c>
      <c r="AC2">
        <v>85</v>
      </c>
      <c r="AD2">
        <v>84</v>
      </c>
      <c r="AE2">
        <v>127</v>
      </c>
      <c r="AF2">
        <v>82</v>
      </c>
      <c r="AG2">
        <v>95</v>
      </c>
      <c r="AH2">
        <v>90</v>
      </c>
      <c r="AI2">
        <v>64</v>
      </c>
      <c r="AJ2">
        <v>82</v>
      </c>
      <c r="AK2">
        <v>92</v>
      </c>
      <c r="AL2">
        <v>32</v>
      </c>
      <c r="AM2">
        <v>63</v>
      </c>
      <c r="AN2">
        <v>43</v>
      </c>
      <c r="AO2">
        <v>100</v>
      </c>
      <c r="AP2">
        <v>132</v>
      </c>
      <c r="AQ2">
        <v>123</v>
      </c>
      <c r="AR2">
        <v>88</v>
      </c>
      <c r="AS2">
        <v>134</v>
      </c>
      <c r="AT2">
        <v>118</v>
      </c>
      <c r="AU2">
        <v>65</v>
      </c>
      <c r="AV2">
        <v>82</v>
      </c>
      <c r="AW2">
        <v>70</v>
      </c>
    </row>
    <row r="3" spans="1:49" x14ac:dyDescent="0.25">
      <c r="A3">
        <v>2</v>
      </c>
      <c r="B3">
        <v>122</v>
      </c>
      <c r="C3">
        <v>101</v>
      </c>
      <c r="D3">
        <v>108</v>
      </c>
      <c r="E3">
        <v>40</v>
      </c>
      <c r="F3">
        <v>176</v>
      </c>
      <c r="G3">
        <v>149</v>
      </c>
      <c r="H3">
        <v>143</v>
      </c>
      <c r="I3">
        <v>121</v>
      </c>
      <c r="J3">
        <v>148</v>
      </c>
      <c r="K3">
        <v>101</v>
      </c>
      <c r="L3">
        <v>86</v>
      </c>
      <c r="M3">
        <v>121</v>
      </c>
      <c r="N3">
        <v>97</v>
      </c>
      <c r="O3">
        <v>67</v>
      </c>
      <c r="P3">
        <v>81</v>
      </c>
      <c r="Q3">
        <v>104</v>
      </c>
      <c r="R3">
        <v>97</v>
      </c>
      <c r="S3">
        <v>91</v>
      </c>
      <c r="T3">
        <v>195</v>
      </c>
      <c r="U3">
        <v>75</v>
      </c>
      <c r="V3">
        <v>90</v>
      </c>
      <c r="W3">
        <v>104</v>
      </c>
      <c r="X3">
        <v>184</v>
      </c>
      <c r="Y3">
        <v>224</v>
      </c>
      <c r="Z3">
        <v>151</v>
      </c>
      <c r="AA3">
        <v>32</v>
      </c>
      <c r="AB3">
        <v>26</v>
      </c>
      <c r="AC3">
        <v>70</v>
      </c>
      <c r="AD3">
        <v>72</v>
      </c>
      <c r="AE3">
        <v>127</v>
      </c>
      <c r="AF3">
        <v>82</v>
      </c>
      <c r="AG3">
        <v>95</v>
      </c>
      <c r="AH3">
        <v>90</v>
      </c>
      <c r="AI3">
        <v>64</v>
      </c>
      <c r="AJ3">
        <v>57</v>
      </c>
      <c r="AK3">
        <v>70</v>
      </c>
      <c r="AL3">
        <v>0</v>
      </c>
      <c r="AM3">
        <v>10</v>
      </c>
      <c r="AN3">
        <v>1</v>
      </c>
      <c r="AO3">
        <v>4</v>
      </c>
      <c r="AP3">
        <v>113</v>
      </c>
      <c r="AQ3">
        <v>70</v>
      </c>
      <c r="AR3">
        <v>80</v>
      </c>
      <c r="AS3">
        <v>134</v>
      </c>
      <c r="AT3">
        <v>104</v>
      </c>
      <c r="AU3">
        <v>9</v>
      </c>
      <c r="AV3">
        <v>5</v>
      </c>
      <c r="AW3">
        <v>4</v>
      </c>
    </row>
    <row r="4" spans="1:49" x14ac:dyDescent="0.25">
      <c r="A4">
        <v>4</v>
      </c>
      <c r="B4">
        <v>64</v>
      </c>
      <c r="C4">
        <v>63</v>
      </c>
      <c r="D4">
        <v>61</v>
      </c>
      <c r="E4">
        <v>41</v>
      </c>
      <c r="F4">
        <v>136</v>
      </c>
      <c r="G4">
        <v>100</v>
      </c>
      <c r="H4">
        <v>181</v>
      </c>
      <c r="I4">
        <v>106</v>
      </c>
      <c r="J4">
        <v>144</v>
      </c>
      <c r="K4">
        <v>71</v>
      </c>
      <c r="L4">
        <v>56</v>
      </c>
      <c r="M4">
        <v>49</v>
      </c>
      <c r="N4">
        <v>42</v>
      </c>
      <c r="O4">
        <v>20</v>
      </c>
      <c r="P4">
        <v>31</v>
      </c>
      <c r="Q4">
        <v>64</v>
      </c>
      <c r="R4">
        <v>41</v>
      </c>
      <c r="S4">
        <v>33</v>
      </c>
      <c r="T4">
        <v>145</v>
      </c>
      <c r="U4">
        <v>52</v>
      </c>
      <c r="V4">
        <v>82</v>
      </c>
      <c r="W4">
        <v>32</v>
      </c>
      <c r="X4">
        <v>188</v>
      </c>
      <c r="Y4">
        <v>146</v>
      </c>
      <c r="Z4">
        <v>215</v>
      </c>
      <c r="AA4">
        <v>15</v>
      </c>
      <c r="AB4">
        <v>13</v>
      </c>
      <c r="AC4">
        <v>16</v>
      </c>
      <c r="AD4">
        <v>16</v>
      </c>
      <c r="AE4">
        <v>13</v>
      </c>
      <c r="AF4">
        <v>36</v>
      </c>
      <c r="AG4">
        <v>42</v>
      </c>
      <c r="AH4">
        <v>17</v>
      </c>
      <c r="AI4">
        <v>3</v>
      </c>
      <c r="AJ4">
        <v>23</v>
      </c>
      <c r="AK4">
        <v>92</v>
      </c>
      <c r="AL4">
        <v>0</v>
      </c>
      <c r="AM4">
        <v>7</v>
      </c>
      <c r="AN4">
        <v>1</v>
      </c>
      <c r="AO4">
        <v>2</v>
      </c>
      <c r="AP4">
        <v>5</v>
      </c>
      <c r="AQ4">
        <v>8</v>
      </c>
      <c r="AR4">
        <v>8</v>
      </c>
      <c r="AS4">
        <v>14</v>
      </c>
      <c r="AT4">
        <v>12</v>
      </c>
      <c r="AU4">
        <v>0</v>
      </c>
      <c r="AV4">
        <v>0</v>
      </c>
      <c r="AW4">
        <v>0</v>
      </c>
    </row>
    <row r="5" spans="1:49" x14ac:dyDescent="0.25">
      <c r="A5">
        <v>6</v>
      </c>
      <c r="B5">
        <v>12</v>
      </c>
      <c r="C5">
        <v>6</v>
      </c>
      <c r="D5">
        <v>5</v>
      </c>
      <c r="E5">
        <v>7</v>
      </c>
      <c r="F5">
        <v>7</v>
      </c>
      <c r="G5">
        <v>26</v>
      </c>
      <c r="H5">
        <v>31</v>
      </c>
      <c r="I5">
        <v>35</v>
      </c>
      <c r="J5">
        <v>34</v>
      </c>
      <c r="K5">
        <v>8</v>
      </c>
      <c r="L5">
        <v>5</v>
      </c>
      <c r="M5">
        <v>5</v>
      </c>
      <c r="N5">
        <v>7</v>
      </c>
      <c r="O5">
        <v>2</v>
      </c>
      <c r="P5">
        <v>4</v>
      </c>
      <c r="Q5">
        <v>14</v>
      </c>
      <c r="R5">
        <v>7</v>
      </c>
      <c r="S5">
        <v>7</v>
      </c>
      <c r="T5">
        <v>98</v>
      </c>
      <c r="U5">
        <v>155</v>
      </c>
      <c r="V5">
        <v>141</v>
      </c>
      <c r="W5">
        <v>55</v>
      </c>
      <c r="X5">
        <v>132</v>
      </c>
      <c r="Y5">
        <v>116</v>
      </c>
      <c r="Z5">
        <v>121</v>
      </c>
      <c r="AA5">
        <v>7</v>
      </c>
      <c r="AB5">
        <v>5</v>
      </c>
      <c r="AC5">
        <v>0</v>
      </c>
      <c r="AD5">
        <v>11</v>
      </c>
      <c r="AE5">
        <v>1</v>
      </c>
      <c r="AF5">
        <v>5</v>
      </c>
      <c r="AG5">
        <v>16</v>
      </c>
      <c r="AH5">
        <v>5</v>
      </c>
      <c r="AI5">
        <v>18</v>
      </c>
      <c r="AJ5">
        <v>17</v>
      </c>
      <c r="AK5">
        <v>14</v>
      </c>
      <c r="AL5">
        <v>1</v>
      </c>
      <c r="AM5">
        <v>16</v>
      </c>
      <c r="AN5">
        <v>0</v>
      </c>
      <c r="AO5">
        <v>4</v>
      </c>
      <c r="AP5">
        <v>11</v>
      </c>
      <c r="AQ5">
        <v>6</v>
      </c>
      <c r="AR5">
        <v>30</v>
      </c>
      <c r="AS5">
        <v>46</v>
      </c>
      <c r="AT5">
        <v>37</v>
      </c>
      <c r="AU5">
        <v>1</v>
      </c>
      <c r="AV5">
        <v>0</v>
      </c>
      <c r="AW5">
        <v>1</v>
      </c>
    </row>
    <row r="6" spans="1:49" x14ac:dyDescent="0.25">
      <c r="A6">
        <v>8</v>
      </c>
      <c r="B6">
        <v>4</v>
      </c>
      <c r="C6">
        <v>4</v>
      </c>
      <c r="D6">
        <v>7</v>
      </c>
      <c r="E6">
        <v>3</v>
      </c>
      <c r="F6">
        <v>3</v>
      </c>
      <c r="G6">
        <v>11</v>
      </c>
      <c r="H6">
        <v>2</v>
      </c>
      <c r="I6">
        <v>37</v>
      </c>
      <c r="J6">
        <v>18</v>
      </c>
      <c r="K6">
        <v>0</v>
      </c>
      <c r="L6">
        <v>2</v>
      </c>
      <c r="M6">
        <v>0</v>
      </c>
      <c r="N6">
        <v>9</v>
      </c>
      <c r="O6">
        <v>5</v>
      </c>
      <c r="P6">
        <v>9</v>
      </c>
      <c r="Q6">
        <v>78</v>
      </c>
      <c r="R6">
        <v>28</v>
      </c>
      <c r="S6">
        <v>18</v>
      </c>
      <c r="T6">
        <v>47</v>
      </c>
      <c r="U6">
        <v>27</v>
      </c>
      <c r="V6">
        <v>39</v>
      </c>
      <c r="W6">
        <v>14</v>
      </c>
      <c r="X6">
        <v>37</v>
      </c>
      <c r="Y6">
        <v>40</v>
      </c>
      <c r="Z6">
        <v>41</v>
      </c>
      <c r="AA6">
        <v>5</v>
      </c>
      <c r="AB6">
        <v>2</v>
      </c>
      <c r="AC6">
        <v>14</v>
      </c>
      <c r="AD6">
        <v>19</v>
      </c>
      <c r="AE6">
        <v>16</v>
      </c>
      <c r="AF6">
        <v>22</v>
      </c>
      <c r="AG6">
        <v>11</v>
      </c>
      <c r="AH6">
        <v>2</v>
      </c>
      <c r="AI6">
        <v>78</v>
      </c>
      <c r="AJ6">
        <v>35</v>
      </c>
      <c r="AK6">
        <v>85</v>
      </c>
      <c r="AL6">
        <v>11</v>
      </c>
      <c r="AM6">
        <v>40</v>
      </c>
      <c r="AN6">
        <v>12</v>
      </c>
      <c r="AO6">
        <v>52</v>
      </c>
      <c r="AP6">
        <v>51</v>
      </c>
      <c r="AQ6">
        <v>39</v>
      </c>
      <c r="AR6">
        <v>152</v>
      </c>
      <c r="AS6">
        <v>48</v>
      </c>
      <c r="AT6">
        <v>95</v>
      </c>
      <c r="AU6">
        <v>7</v>
      </c>
      <c r="AV6">
        <v>5</v>
      </c>
      <c r="AW6">
        <v>6</v>
      </c>
    </row>
    <row r="7" spans="1:49" x14ac:dyDescent="0.25">
      <c r="A7">
        <v>10</v>
      </c>
      <c r="B7">
        <v>53</v>
      </c>
      <c r="C7">
        <v>91</v>
      </c>
      <c r="D7">
        <v>173</v>
      </c>
      <c r="E7">
        <v>39</v>
      </c>
      <c r="F7">
        <v>15</v>
      </c>
      <c r="G7">
        <v>14</v>
      </c>
      <c r="H7">
        <v>32</v>
      </c>
      <c r="I7">
        <v>53</v>
      </c>
      <c r="J7">
        <v>24</v>
      </c>
      <c r="K7">
        <v>56</v>
      </c>
      <c r="L7">
        <v>29</v>
      </c>
      <c r="M7">
        <v>17</v>
      </c>
      <c r="N7">
        <v>31</v>
      </c>
      <c r="O7">
        <v>25</v>
      </c>
      <c r="P7">
        <v>56</v>
      </c>
      <c r="Q7">
        <v>43</v>
      </c>
      <c r="R7">
        <v>29</v>
      </c>
      <c r="S7">
        <v>36</v>
      </c>
      <c r="T7">
        <v>108</v>
      </c>
      <c r="U7">
        <v>15</v>
      </c>
      <c r="V7">
        <v>9</v>
      </c>
      <c r="W7">
        <v>9</v>
      </c>
      <c r="X7">
        <v>159</v>
      </c>
      <c r="Y7">
        <v>187</v>
      </c>
      <c r="Z7">
        <v>153</v>
      </c>
      <c r="AA7">
        <v>5</v>
      </c>
      <c r="AB7">
        <v>0</v>
      </c>
      <c r="AC7">
        <v>2</v>
      </c>
      <c r="AD7">
        <v>32</v>
      </c>
      <c r="AE7">
        <v>58</v>
      </c>
      <c r="AF7">
        <v>31</v>
      </c>
      <c r="AG7">
        <v>19</v>
      </c>
      <c r="AH7">
        <v>12</v>
      </c>
      <c r="AI7">
        <v>149</v>
      </c>
      <c r="AJ7">
        <v>24</v>
      </c>
      <c r="AK7">
        <v>410</v>
      </c>
      <c r="AL7">
        <v>23</v>
      </c>
      <c r="AM7">
        <v>251</v>
      </c>
      <c r="AN7">
        <v>46</v>
      </c>
      <c r="AO7">
        <v>189</v>
      </c>
      <c r="AP7">
        <v>54</v>
      </c>
      <c r="AQ7">
        <v>144</v>
      </c>
      <c r="AR7">
        <v>56</v>
      </c>
      <c r="AS7">
        <v>71</v>
      </c>
      <c r="AT7">
        <v>63</v>
      </c>
      <c r="AU7">
        <v>23</v>
      </c>
      <c r="AV7">
        <v>4</v>
      </c>
      <c r="AW7">
        <v>83</v>
      </c>
    </row>
    <row r="8" spans="1:49" x14ac:dyDescent="0.25">
      <c r="A8">
        <v>12</v>
      </c>
      <c r="B8">
        <v>8</v>
      </c>
      <c r="C8">
        <v>6</v>
      </c>
      <c r="D8">
        <v>9</v>
      </c>
      <c r="E8">
        <v>11</v>
      </c>
      <c r="F8">
        <v>8</v>
      </c>
      <c r="G8">
        <v>9</v>
      </c>
      <c r="H8">
        <v>24</v>
      </c>
      <c r="I8">
        <v>57</v>
      </c>
      <c r="J8">
        <v>30</v>
      </c>
      <c r="K8">
        <v>12</v>
      </c>
      <c r="L8">
        <v>2</v>
      </c>
      <c r="M8">
        <v>9</v>
      </c>
      <c r="N8">
        <v>15</v>
      </c>
      <c r="O8">
        <v>14</v>
      </c>
      <c r="P8">
        <v>7</v>
      </c>
      <c r="Q8">
        <v>7</v>
      </c>
      <c r="R8">
        <v>27</v>
      </c>
      <c r="S8">
        <v>7</v>
      </c>
      <c r="T8">
        <v>34</v>
      </c>
      <c r="U8">
        <v>22</v>
      </c>
      <c r="V8">
        <v>15</v>
      </c>
      <c r="W8">
        <v>11</v>
      </c>
      <c r="X8">
        <v>2519</v>
      </c>
      <c r="Y8">
        <v>4781</v>
      </c>
      <c r="Z8">
        <v>3186</v>
      </c>
      <c r="AA8">
        <v>7</v>
      </c>
      <c r="AB8">
        <v>0</v>
      </c>
      <c r="AC8">
        <v>0</v>
      </c>
      <c r="AD8">
        <v>19</v>
      </c>
      <c r="AE8">
        <v>1</v>
      </c>
      <c r="AF8">
        <v>31</v>
      </c>
      <c r="AG8">
        <v>13</v>
      </c>
      <c r="AH8">
        <v>3</v>
      </c>
      <c r="AI8">
        <v>39</v>
      </c>
      <c r="AJ8">
        <v>9</v>
      </c>
      <c r="AK8">
        <v>168</v>
      </c>
      <c r="AL8">
        <v>244</v>
      </c>
      <c r="AM8">
        <v>702</v>
      </c>
      <c r="AN8">
        <v>290</v>
      </c>
      <c r="AO8">
        <v>87</v>
      </c>
      <c r="AP8">
        <v>17</v>
      </c>
      <c r="AQ8">
        <v>105</v>
      </c>
      <c r="AR8">
        <v>391</v>
      </c>
      <c r="AS8">
        <v>613</v>
      </c>
      <c r="AT8">
        <v>425</v>
      </c>
      <c r="AU8">
        <v>208</v>
      </c>
      <c r="AV8">
        <v>123</v>
      </c>
      <c r="AW8">
        <v>187</v>
      </c>
    </row>
    <row r="9" spans="1:49" x14ac:dyDescent="0.25">
      <c r="A9">
        <v>14</v>
      </c>
      <c r="B9">
        <v>52</v>
      </c>
      <c r="C9">
        <v>17</v>
      </c>
      <c r="D9">
        <v>23</v>
      </c>
      <c r="E9">
        <v>48</v>
      </c>
      <c r="F9">
        <v>22</v>
      </c>
      <c r="G9">
        <v>11</v>
      </c>
      <c r="H9">
        <v>157</v>
      </c>
      <c r="I9">
        <v>239</v>
      </c>
      <c r="J9">
        <v>68</v>
      </c>
      <c r="K9">
        <v>30</v>
      </c>
      <c r="L9">
        <v>13</v>
      </c>
      <c r="M9">
        <v>51</v>
      </c>
      <c r="N9">
        <v>74</v>
      </c>
      <c r="O9">
        <v>180</v>
      </c>
      <c r="P9">
        <v>63</v>
      </c>
      <c r="Q9">
        <v>71</v>
      </c>
      <c r="R9">
        <v>167</v>
      </c>
      <c r="S9">
        <v>45</v>
      </c>
      <c r="T9">
        <v>4</v>
      </c>
      <c r="U9">
        <v>15</v>
      </c>
      <c r="V9">
        <v>29</v>
      </c>
      <c r="W9">
        <v>46</v>
      </c>
      <c r="X9">
        <v>52</v>
      </c>
      <c r="Y9">
        <v>154</v>
      </c>
      <c r="Z9">
        <v>108</v>
      </c>
      <c r="AA9">
        <v>337</v>
      </c>
      <c r="AB9">
        <v>299</v>
      </c>
      <c r="AC9">
        <v>44</v>
      </c>
      <c r="AD9">
        <v>126</v>
      </c>
      <c r="AE9">
        <v>121</v>
      </c>
      <c r="AF9">
        <v>165</v>
      </c>
      <c r="AG9">
        <v>93</v>
      </c>
      <c r="AH9">
        <v>135</v>
      </c>
      <c r="AI9">
        <v>152</v>
      </c>
      <c r="AJ9">
        <v>103</v>
      </c>
      <c r="AK9">
        <v>395</v>
      </c>
      <c r="AL9">
        <v>198</v>
      </c>
      <c r="AM9">
        <v>915</v>
      </c>
      <c r="AN9">
        <v>275</v>
      </c>
      <c r="AO9">
        <v>324</v>
      </c>
      <c r="AP9">
        <v>166</v>
      </c>
      <c r="AQ9">
        <v>1108</v>
      </c>
      <c r="AR9">
        <v>1243</v>
      </c>
      <c r="AS9">
        <v>1681</v>
      </c>
      <c r="AT9">
        <v>1557</v>
      </c>
      <c r="AU9">
        <v>334</v>
      </c>
      <c r="AV9">
        <v>186</v>
      </c>
      <c r="AW9">
        <v>418</v>
      </c>
    </row>
    <row r="12" spans="1:49" x14ac:dyDescent="0.25">
      <c r="B12">
        <f>AVERAGE(B2:D2)</f>
        <v>110.33333333333333</v>
      </c>
      <c r="E12">
        <f>AVERAGE(E2,U2:W2)</f>
        <v>132.5</v>
      </c>
      <c r="F12">
        <f>AVERAGE(F2:G2)</f>
        <v>172</v>
      </c>
      <c r="H12">
        <f>AVERAGE(H2:J2)</f>
        <v>150</v>
      </c>
      <c r="K12">
        <f>AVERAGE(K2:M2)</f>
        <v>110</v>
      </c>
      <c r="N12">
        <f>AVERAGE(N2:P2)</f>
        <v>90</v>
      </c>
      <c r="Q12">
        <f>AVERAGE(Q2:S2)</f>
        <v>104</v>
      </c>
      <c r="AA12">
        <f>AVERAGE(AA2:AB2)</f>
        <v>36.5</v>
      </c>
      <c r="AC12">
        <f>AVERAGE(AC2:AE2)</f>
        <v>98.666666666666671</v>
      </c>
      <c r="AF12">
        <f>AVERAGE(AF2:AH2)</f>
        <v>89</v>
      </c>
    </row>
    <row r="15" spans="1:49" x14ac:dyDescent="0.25">
      <c r="B15">
        <f>AVERAGE(B12,E12,F12,H12,K12)</f>
        <v>134.96666666666664</v>
      </c>
    </row>
    <row r="16" spans="1:49" x14ac:dyDescent="0.25">
      <c r="B16">
        <f>AVERAGE(N12:AF12)</f>
        <v>83.63333333333334</v>
      </c>
    </row>
    <row r="17" spans="2:2" x14ac:dyDescent="0.25">
      <c r="B17">
        <f>_xlfn.T.TEST(B12:K12,N12:AF12,2,2)</f>
        <v>1.6473146133990615E-2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20180422_CLS_pyraw_14_raw_0.cor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Moger-Reischer</dc:creator>
  <cp:lastModifiedBy>RZM</cp:lastModifiedBy>
  <dcterms:created xsi:type="dcterms:W3CDTF">2018-09-05T16:48:08Z</dcterms:created>
  <dcterms:modified xsi:type="dcterms:W3CDTF">2018-09-05T16:48:08Z</dcterms:modified>
</cp:coreProperties>
</file>