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Box Sync\JTL_Lab\Lab.Notebook\20170903_DR_Evolution\data\growth.curves\Day.150\gompertz_RSV\20180306_rawOD_wellplate2\"/>
    </mc:Choice>
  </mc:AlternateContent>
  <xr:revisionPtr revIDLastSave="0" documentId="13_ncr:1_{539C7053-A467-495A-9743-F3D8421BA8AA}" xr6:coauthVersionLast="28" xr6:coauthVersionMax="28" xr10:uidLastSave="{00000000-0000-0000-0000-000000000000}"/>
  <bookViews>
    <workbookView xWindow="0" yWindow="0" windowWidth="10365" windowHeight="10410" xr2:uid="{00000000-000D-0000-FFFF-FFFF00000000}"/>
  </bookViews>
  <sheets>
    <sheet name="20180306_rawOD_wellplate1" sheetId="1" r:id="rId1"/>
  </sheets>
  <calcPr calcId="171027"/>
</workbook>
</file>

<file path=xl/calcChain.xml><?xml version="1.0" encoding="utf-8"?>
<calcChain xmlns="http://schemas.openxmlformats.org/spreadsheetml/2006/main">
  <c r="L3" i="1" l="1"/>
  <c r="L2" i="1"/>
  <c r="L4" i="1" s="1"/>
</calcChain>
</file>

<file path=xl/sharedStrings.xml><?xml version="1.0" encoding="utf-8"?>
<sst xmlns="http://schemas.openxmlformats.org/spreadsheetml/2006/main" count="47" uniqueCount="46">
  <si>
    <t>Curve</t>
  </si>
  <si>
    <t>b0</t>
  </si>
  <si>
    <t>A</t>
  </si>
  <si>
    <t>umax</t>
  </si>
  <si>
    <t>L</t>
  </si>
  <si>
    <t>z</t>
  </si>
  <si>
    <t>umax.lw</t>
  </si>
  <si>
    <t>umax.up</t>
  </si>
  <si>
    <t>umax.lw.FI</t>
  </si>
  <si>
    <t>umax.up.FI</t>
  </si>
  <si>
    <t>A1</t>
  </si>
  <si>
    <t>A2</t>
  </si>
  <si>
    <t>A3</t>
  </si>
  <si>
    <t>A5</t>
  </si>
  <si>
    <t>A6</t>
  </si>
  <si>
    <t>A7</t>
  </si>
  <si>
    <t>B1</t>
  </si>
  <si>
    <t>B3</t>
  </si>
  <si>
    <t>B5</t>
  </si>
  <si>
    <t>B6</t>
  </si>
  <si>
    <t>B7</t>
  </si>
  <si>
    <t>C1</t>
  </si>
  <si>
    <t>C2</t>
  </si>
  <si>
    <t>C3</t>
  </si>
  <si>
    <t>C5</t>
  </si>
  <si>
    <t>C6</t>
  </si>
  <si>
    <t>C7</t>
  </si>
  <si>
    <t>D1</t>
  </si>
  <si>
    <t>D2</t>
  </si>
  <si>
    <t>D3</t>
  </si>
  <si>
    <t>D5</t>
  </si>
  <si>
    <t>D6</t>
  </si>
  <si>
    <t>D7</t>
  </si>
  <si>
    <t>E1</t>
  </si>
  <si>
    <t>E2</t>
  </si>
  <si>
    <t>E3</t>
  </si>
  <si>
    <t>E5</t>
  </si>
  <si>
    <t>E6</t>
  </si>
  <si>
    <t>E7</t>
  </si>
  <si>
    <t>F1</t>
  </si>
  <si>
    <t>NA</t>
  </si>
  <si>
    <t>F2</t>
  </si>
  <si>
    <t>F3</t>
  </si>
  <si>
    <t>F5</t>
  </si>
  <si>
    <t>F6</t>
  </si>
  <si>
    <t>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</si>
</sst>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19" workbookViewId="0">
      <selection activeCell="D34" activeCellId="1" sqref="D28:D30 D34:D3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25">
      <c r="A2" t="s">
        <v>10</v>
      </c>
      <c r="B2">
        <v>-0.31990000000000002</v>
      </c>
      <c r="C2">
        <v>2.7429000000000001</v>
      </c>
      <c r="D2">
        <v>3.8E-3</v>
      </c>
      <c r="E2">
        <v>-116.9987</v>
      </c>
      <c r="F2">
        <v>-2.8464</v>
      </c>
      <c r="G2">
        <v>3.5999999999999999E-3</v>
      </c>
      <c r="H2">
        <v>4.1000000000000003E-3</v>
      </c>
      <c r="I2">
        <v>3.5999999999999999E-3</v>
      </c>
      <c r="J2">
        <v>4.0000000000000001E-3</v>
      </c>
      <c r="L2">
        <f>_xlfn.STDEV.S(D2:D36)</f>
        <v>1.2008260462187314E-3</v>
      </c>
    </row>
    <row r="3" spans="1:12" x14ac:dyDescent="0.25">
      <c r="A3" t="s">
        <v>11</v>
      </c>
      <c r="B3">
        <v>0.25369999999999998</v>
      </c>
      <c r="C3">
        <v>2.0310000000000001</v>
      </c>
      <c r="D3">
        <v>4.3E-3</v>
      </c>
      <c r="E3">
        <v>203.44640000000001</v>
      </c>
      <c r="F3">
        <v>-3.7511999999999999</v>
      </c>
      <c r="G3">
        <v>4.1999999999999997E-3</v>
      </c>
      <c r="H3">
        <v>4.4000000000000003E-3</v>
      </c>
      <c r="I3">
        <v>4.1999999999999997E-3</v>
      </c>
      <c r="J3">
        <v>4.3E-3</v>
      </c>
      <c r="L3">
        <f>AVERAGE(D2:D36)</f>
        <v>4.2485714285714297E-3</v>
      </c>
    </row>
    <row r="4" spans="1:12" x14ac:dyDescent="0.25">
      <c r="A4" t="s">
        <v>12</v>
      </c>
      <c r="B4">
        <v>0.2374</v>
      </c>
      <c r="C4">
        <v>2.0440999999999998</v>
      </c>
      <c r="D4">
        <v>3.8999999999999998E-3</v>
      </c>
      <c r="E4">
        <v>150.1628</v>
      </c>
      <c r="F4">
        <v>-3.9742000000000002</v>
      </c>
      <c r="G4">
        <v>3.8999999999999998E-3</v>
      </c>
      <c r="H4">
        <v>4.0000000000000001E-3</v>
      </c>
      <c r="I4">
        <v>3.8999999999999998E-3</v>
      </c>
      <c r="J4">
        <v>4.0000000000000001E-3</v>
      </c>
      <c r="L4">
        <f>L2/L3*100</f>
        <v>28.264231081140274</v>
      </c>
    </row>
    <row r="5" spans="1:12" x14ac:dyDescent="0.25">
      <c r="A5" t="s">
        <v>13</v>
      </c>
      <c r="B5">
        <v>0.22439999999999999</v>
      </c>
      <c r="C5">
        <v>2.0779000000000001</v>
      </c>
      <c r="D5">
        <v>3.8999999999999998E-3</v>
      </c>
      <c r="E5">
        <v>152.2989</v>
      </c>
      <c r="F5">
        <v>-3.9422999999999999</v>
      </c>
      <c r="G5">
        <v>3.8999999999999998E-3</v>
      </c>
      <c r="H5">
        <v>4.0000000000000001E-3</v>
      </c>
      <c r="I5">
        <v>3.8999999999999998E-3</v>
      </c>
      <c r="J5">
        <v>4.0000000000000001E-3</v>
      </c>
    </row>
    <row r="6" spans="1:12" x14ac:dyDescent="0.25">
      <c r="A6" t="s">
        <v>14</v>
      </c>
      <c r="B6">
        <v>0.24340000000000001</v>
      </c>
      <c r="C6">
        <v>2.0545</v>
      </c>
      <c r="D6">
        <v>3.8E-3</v>
      </c>
      <c r="E6">
        <v>142.37049999999999</v>
      </c>
      <c r="F6">
        <v>-3.8538000000000001</v>
      </c>
      <c r="G6">
        <v>3.7000000000000002E-3</v>
      </c>
      <c r="H6">
        <v>3.8E-3</v>
      </c>
      <c r="I6">
        <v>3.7000000000000002E-3</v>
      </c>
      <c r="J6">
        <v>3.8E-3</v>
      </c>
    </row>
    <row r="7" spans="1:12" x14ac:dyDescent="0.25">
      <c r="A7" t="s">
        <v>15</v>
      </c>
      <c r="B7">
        <v>0.28870000000000001</v>
      </c>
      <c r="C7">
        <v>1.9946999999999999</v>
      </c>
      <c r="D7">
        <v>3.8E-3</v>
      </c>
      <c r="E7">
        <v>146.8133</v>
      </c>
      <c r="F7">
        <v>-3.8509000000000002</v>
      </c>
      <c r="G7">
        <v>3.8E-3</v>
      </c>
      <c r="H7">
        <v>3.8999999999999998E-3</v>
      </c>
      <c r="I7">
        <v>3.8E-3</v>
      </c>
      <c r="J7">
        <v>3.8999999999999998E-3</v>
      </c>
    </row>
    <row r="8" spans="1:12" x14ac:dyDescent="0.25">
      <c r="A8" t="s">
        <v>16</v>
      </c>
      <c r="B8">
        <v>0.33829999999999999</v>
      </c>
      <c r="C8">
        <v>1.9353</v>
      </c>
      <c r="D8">
        <v>3.7000000000000002E-3</v>
      </c>
      <c r="E8">
        <v>110.3563</v>
      </c>
      <c r="F8">
        <v>-3.4055</v>
      </c>
      <c r="G8">
        <v>3.5999999999999999E-3</v>
      </c>
      <c r="H8">
        <v>3.8E-3</v>
      </c>
      <c r="I8">
        <v>3.5999999999999999E-3</v>
      </c>
      <c r="J8">
        <v>3.7000000000000002E-3</v>
      </c>
    </row>
    <row r="9" spans="1:12" x14ac:dyDescent="0.25">
      <c r="A9" t="s">
        <v>17</v>
      </c>
      <c r="B9">
        <v>0.33510000000000001</v>
      </c>
      <c r="C9">
        <v>1.7867999999999999</v>
      </c>
      <c r="D9">
        <v>4.4000000000000003E-3</v>
      </c>
      <c r="E9">
        <v>169.78389999999999</v>
      </c>
      <c r="F9">
        <v>-3.9218999999999999</v>
      </c>
      <c r="G9">
        <v>4.3E-3</v>
      </c>
      <c r="H9">
        <v>4.4999999999999997E-3</v>
      </c>
      <c r="I9">
        <v>4.3E-3</v>
      </c>
      <c r="J9">
        <v>4.4000000000000003E-3</v>
      </c>
    </row>
    <row r="10" spans="1:12" x14ac:dyDescent="0.25">
      <c r="A10" t="s">
        <v>18</v>
      </c>
      <c r="B10">
        <v>0.38300000000000001</v>
      </c>
      <c r="C10">
        <v>1.8571</v>
      </c>
      <c r="D10">
        <v>3.7000000000000002E-3</v>
      </c>
      <c r="E10">
        <v>49.001300000000001</v>
      </c>
      <c r="F10">
        <v>-4.0232999999999999</v>
      </c>
      <c r="G10">
        <v>3.7000000000000002E-3</v>
      </c>
      <c r="H10">
        <v>3.8E-3</v>
      </c>
      <c r="I10">
        <v>3.7000000000000002E-3</v>
      </c>
      <c r="J10">
        <v>3.8E-3</v>
      </c>
    </row>
    <row r="11" spans="1:12" x14ac:dyDescent="0.25">
      <c r="A11" t="s">
        <v>19</v>
      </c>
      <c r="B11">
        <v>0.39510000000000001</v>
      </c>
      <c r="C11">
        <v>1.8709</v>
      </c>
      <c r="D11">
        <v>3.7000000000000002E-3</v>
      </c>
      <c r="E11">
        <v>48.5488</v>
      </c>
      <c r="F11">
        <v>-4.1108000000000002</v>
      </c>
      <c r="G11">
        <v>3.7000000000000002E-3</v>
      </c>
      <c r="H11">
        <v>3.8E-3</v>
      </c>
      <c r="I11">
        <v>3.7000000000000002E-3</v>
      </c>
      <c r="J11">
        <v>3.8E-3</v>
      </c>
    </row>
    <row r="12" spans="1:12" x14ac:dyDescent="0.25">
      <c r="A12" t="s">
        <v>20</v>
      </c>
      <c r="B12">
        <v>0.24440000000000001</v>
      </c>
      <c r="C12">
        <v>2.0129000000000001</v>
      </c>
      <c r="D12">
        <v>4.1000000000000003E-3</v>
      </c>
      <c r="E12">
        <v>115.61020000000001</v>
      </c>
      <c r="F12">
        <v>-3.9906000000000001</v>
      </c>
      <c r="G12">
        <v>4.0000000000000001E-3</v>
      </c>
      <c r="H12">
        <v>4.1000000000000003E-3</v>
      </c>
      <c r="I12">
        <v>4.0000000000000001E-3</v>
      </c>
      <c r="J12">
        <v>4.1000000000000003E-3</v>
      </c>
    </row>
    <row r="13" spans="1:12" x14ac:dyDescent="0.25">
      <c r="A13" t="s">
        <v>21</v>
      </c>
      <c r="B13">
        <v>0.22270000000000001</v>
      </c>
      <c r="C13">
        <v>2.1389</v>
      </c>
      <c r="D13">
        <v>3.8999999999999998E-3</v>
      </c>
      <c r="E13">
        <v>90.7363</v>
      </c>
      <c r="F13">
        <v>-4.3648999999999996</v>
      </c>
      <c r="G13">
        <v>3.8999999999999998E-3</v>
      </c>
      <c r="H13">
        <v>4.0000000000000001E-3</v>
      </c>
      <c r="I13">
        <v>3.8999999999999998E-3</v>
      </c>
      <c r="J13">
        <v>4.0000000000000001E-3</v>
      </c>
    </row>
    <row r="14" spans="1:12" x14ac:dyDescent="0.25">
      <c r="A14" t="s">
        <v>22</v>
      </c>
      <c r="B14">
        <v>0.40629999999999999</v>
      </c>
      <c r="C14">
        <v>1.7486999999999999</v>
      </c>
      <c r="D14">
        <v>4.3E-3</v>
      </c>
      <c r="E14">
        <v>124.2384</v>
      </c>
      <c r="F14">
        <v>-4.3512000000000004</v>
      </c>
      <c r="G14">
        <v>4.3E-3</v>
      </c>
      <c r="H14">
        <v>4.4000000000000003E-3</v>
      </c>
      <c r="I14">
        <v>4.3E-3</v>
      </c>
      <c r="J14">
        <v>4.4000000000000003E-3</v>
      </c>
    </row>
    <row r="15" spans="1:12" x14ac:dyDescent="0.25">
      <c r="A15" t="s">
        <v>23</v>
      </c>
      <c r="B15">
        <v>0.3478</v>
      </c>
      <c r="C15">
        <v>1.8063</v>
      </c>
      <c r="D15">
        <v>4.4000000000000003E-3</v>
      </c>
      <c r="E15">
        <v>128.892</v>
      </c>
      <c r="F15">
        <v>-3.9119999999999999</v>
      </c>
      <c r="G15">
        <v>4.3E-3</v>
      </c>
      <c r="H15">
        <v>4.4999999999999997E-3</v>
      </c>
      <c r="I15">
        <v>4.3E-3</v>
      </c>
      <c r="J15">
        <v>4.4000000000000003E-3</v>
      </c>
    </row>
    <row r="16" spans="1:12" x14ac:dyDescent="0.25">
      <c r="A16" t="s">
        <v>24</v>
      </c>
      <c r="B16">
        <v>0.37040000000000001</v>
      </c>
      <c r="C16">
        <v>1.8047</v>
      </c>
      <c r="D16">
        <v>4.1999999999999997E-3</v>
      </c>
      <c r="E16">
        <v>135.16980000000001</v>
      </c>
      <c r="F16">
        <v>-3.9860000000000002</v>
      </c>
      <c r="G16">
        <v>4.1000000000000003E-3</v>
      </c>
      <c r="H16">
        <v>4.1999999999999997E-3</v>
      </c>
      <c r="I16">
        <v>4.1000000000000003E-3</v>
      </c>
      <c r="J16">
        <v>4.1999999999999997E-3</v>
      </c>
    </row>
    <row r="17" spans="1:10" x14ac:dyDescent="0.25">
      <c r="A17" t="s">
        <v>25</v>
      </c>
      <c r="B17">
        <v>0.76549999999999996</v>
      </c>
      <c r="C17">
        <v>1.4140999999999999</v>
      </c>
      <c r="D17">
        <v>3.5999999999999999E-3</v>
      </c>
      <c r="E17">
        <v>39.565199999999997</v>
      </c>
      <c r="F17">
        <v>-4.0572999999999997</v>
      </c>
      <c r="G17">
        <v>3.5000000000000001E-3</v>
      </c>
      <c r="H17">
        <v>3.7000000000000002E-3</v>
      </c>
      <c r="I17">
        <v>3.5999999999999999E-3</v>
      </c>
      <c r="J17">
        <v>3.7000000000000002E-3</v>
      </c>
    </row>
    <row r="18" spans="1:10" x14ac:dyDescent="0.25">
      <c r="A18" t="s">
        <v>26</v>
      </c>
      <c r="B18">
        <v>0.4995</v>
      </c>
      <c r="C18">
        <v>1.7265999999999999</v>
      </c>
      <c r="D18">
        <v>3.7000000000000002E-3</v>
      </c>
      <c r="E18">
        <v>56.529200000000003</v>
      </c>
      <c r="F18">
        <v>-4.8780000000000001</v>
      </c>
      <c r="G18">
        <v>3.7000000000000002E-3</v>
      </c>
      <c r="H18">
        <v>3.7000000000000002E-3</v>
      </c>
      <c r="I18">
        <v>3.7000000000000002E-3</v>
      </c>
      <c r="J18">
        <v>3.7000000000000002E-3</v>
      </c>
    </row>
    <row r="19" spans="1:10" x14ac:dyDescent="0.25">
      <c r="A19" t="s">
        <v>27</v>
      </c>
      <c r="B19">
        <v>0.2586</v>
      </c>
      <c r="C19">
        <v>2.1000999999999999</v>
      </c>
      <c r="D19">
        <v>4.1000000000000003E-3</v>
      </c>
      <c r="E19">
        <v>111.27630000000001</v>
      </c>
      <c r="F19">
        <v>-4.2702</v>
      </c>
      <c r="G19">
        <v>4.1000000000000003E-3</v>
      </c>
      <c r="H19">
        <v>4.1999999999999997E-3</v>
      </c>
      <c r="I19">
        <v>4.1000000000000003E-3</v>
      </c>
      <c r="J19">
        <v>4.1000000000000003E-3</v>
      </c>
    </row>
    <row r="20" spans="1:10" x14ac:dyDescent="0.25">
      <c r="A20" t="s">
        <v>28</v>
      </c>
      <c r="B20">
        <v>0.4163</v>
      </c>
      <c r="C20">
        <v>1.7681</v>
      </c>
      <c r="D20">
        <v>4.3E-3</v>
      </c>
      <c r="E20">
        <v>118.5138</v>
      </c>
      <c r="F20">
        <v>-4.3037999999999998</v>
      </c>
      <c r="G20">
        <v>4.1999999999999997E-3</v>
      </c>
      <c r="H20">
        <v>4.3E-3</v>
      </c>
      <c r="I20">
        <v>4.1999999999999997E-3</v>
      </c>
      <c r="J20">
        <v>4.3E-3</v>
      </c>
    </row>
    <row r="21" spans="1:10" x14ac:dyDescent="0.25">
      <c r="A21" t="s">
        <v>29</v>
      </c>
      <c r="B21">
        <v>0.32090000000000002</v>
      </c>
      <c r="C21">
        <v>1.8917999999999999</v>
      </c>
      <c r="D21">
        <v>4.5999999999999999E-3</v>
      </c>
      <c r="E21">
        <v>146.32730000000001</v>
      </c>
      <c r="F21">
        <v>-4.0144000000000002</v>
      </c>
      <c r="G21">
        <v>4.5999999999999999E-3</v>
      </c>
      <c r="H21">
        <v>4.7000000000000002E-3</v>
      </c>
      <c r="I21">
        <v>4.5999999999999999E-3</v>
      </c>
      <c r="J21">
        <v>4.7000000000000002E-3</v>
      </c>
    </row>
    <row r="22" spans="1:10" x14ac:dyDescent="0.25">
      <c r="A22" t="s">
        <v>30</v>
      </c>
      <c r="B22">
        <v>0.4269</v>
      </c>
      <c r="C22">
        <v>1.6994</v>
      </c>
      <c r="D22">
        <v>4.7000000000000002E-3</v>
      </c>
      <c r="E22">
        <v>116.4194</v>
      </c>
      <c r="F22">
        <v>-3.9777</v>
      </c>
      <c r="G22">
        <v>4.5999999999999999E-3</v>
      </c>
      <c r="H22">
        <v>4.7999999999999996E-3</v>
      </c>
      <c r="I22">
        <v>4.5999999999999999E-3</v>
      </c>
      <c r="J22">
        <v>4.7999999999999996E-3</v>
      </c>
    </row>
    <row r="23" spans="1:10" x14ac:dyDescent="0.25">
      <c r="A23" t="s">
        <v>31</v>
      </c>
      <c r="B23">
        <v>0.24840000000000001</v>
      </c>
      <c r="C23">
        <v>1.9822</v>
      </c>
      <c r="D23">
        <v>4.7000000000000002E-3</v>
      </c>
      <c r="E23">
        <v>167.24109999999999</v>
      </c>
      <c r="F23">
        <v>-3.6694</v>
      </c>
      <c r="G23">
        <v>4.5999999999999999E-3</v>
      </c>
      <c r="H23">
        <v>4.7999999999999996E-3</v>
      </c>
      <c r="I23">
        <v>4.7000000000000002E-3</v>
      </c>
      <c r="J23">
        <v>4.7999999999999996E-3</v>
      </c>
    </row>
    <row r="24" spans="1:10" x14ac:dyDescent="0.25">
      <c r="A24" t="s">
        <v>32</v>
      </c>
      <c r="B24">
        <v>0.2994</v>
      </c>
      <c r="C24">
        <v>1.9098999999999999</v>
      </c>
      <c r="D24">
        <v>4.7000000000000002E-3</v>
      </c>
      <c r="E24">
        <v>130.9024</v>
      </c>
      <c r="F24">
        <v>-3.7863000000000002</v>
      </c>
      <c r="G24">
        <v>4.5999999999999999E-3</v>
      </c>
      <c r="H24">
        <v>4.7000000000000002E-3</v>
      </c>
      <c r="I24">
        <v>4.5999999999999999E-3</v>
      </c>
      <c r="J24">
        <v>4.7000000000000002E-3</v>
      </c>
    </row>
    <row r="25" spans="1:10" x14ac:dyDescent="0.25">
      <c r="A25" t="s">
        <v>33</v>
      </c>
      <c r="B25">
        <v>0.1968</v>
      </c>
      <c r="C25">
        <v>2.1478999999999999</v>
      </c>
      <c r="D25">
        <v>4.0000000000000001E-3</v>
      </c>
      <c r="E25">
        <v>29.1754</v>
      </c>
      <c r="F25">
        <v>-3.9971999999999999</v>
      </c>
      <c r="G25">
        <v>3.8999999999999998E-3</v>
      </c>
      <c r="H25">
        <v>4.0000000000000001E-3</v>
      </c>
      <c r="I25">
        <v>3.8999999999999998E-3</v>
      </c>
      <c r="J25">
        <v>4.0000000000000001E-3</v>
      </c>
    </row>
    <row r="26" spans="1:10" x14ac:dyDescent="0.25">
      <c r="A26" t="s">
        <v>34</v>
      </c>
      <c r="B26">
        <v>0.21229999999999999</v>
      </c>
      <c r="C26">
        <v>2.1145</v>
      </c>
      <c r="D26">
        <v>3.8999999999999998E-3</v>
      </c>
      <c r="E26">
        <v>92.104699999999994</v>
      </c>
      <c r="F26">
        <v>-4.1721000000000004</v>
      </c>
      <c r="G26">
        <v>3.8999999999999998E-3</v>
      </c>
      <c r="H26">
        <v>4.0000000000000001E-3</v>
      </c>
      <c r="I26">
        <v>3.8999999999999998E-3</v>
      </c>
      <c r="J26">
        <v>4.0000000000000001E-3</v>
      </c>
    </row>
    <row r="27" spans="1:10" x14ac:dyDescent="0.25">
      <c r="A27" t="s">
        <v>35</v>
      </c>
      <c r="B27">
        <v>0.2198</v>
      </c>
      <c r="C27">
        <v>2.0623999999999998</v>
      </c>
      <c r="D27">
        <v>4.7000000000000002E-3</v>
      </c>
      <c r="E27">
        <v>118.0046</v>
      </c>
      <c r="F27">
        <v>-4.2544000000000004</v>
      </c>
      <c r="G27">
        <v>4.5999999999999999E-3</v>
      </c>
      <c r="H27">
        <v>4.7000000000000002E-3</v>
      </c>
      <c r="I27">
        <v>4.5999999999999999E-3</v>
      </c>
      <c r="J27">
        <v>4.7000000000000002E-3</v>
      </c>
    </row>
    <row r="28" spans="1:10" x14ac:dyDescent="0.25">
      <c r="A28" t="s">
        <v>36</v>
      </c>
      <c r="B28">
        <v>0.26369999999999999</v>
      </c>
      <c r="C28">
        <v>1.9568000000000001</v>
      </c>
      <c r="D28">
        <v>3.8999999999999998E-3</v>
      </c>
      <c r="E28">
        <v>255.18979999999999</v>
      </c>
      <c r="F28">
        <v>-3.0708000000000002</v>
      </c>
      <c r="G28">
        <v>3.7000000000000002E-3</v>
      </c>
      <c r="H28">
        <v>4.1000000000000003E-3</v>
      </c>
      <c r="I28">
        <v>3.8E-3</v>
      </c>
      <c r="J28">
        <v>4.0000000000000001E-3</v>
      </c>
    </row>
    <row r="29" spans="1:10" x14ac:dyDescent="0.25">
      <c r="A29" t="s">
        <v>37</v>
      </c>
      <c r="B29">
        <v>0.26090000000000002</v>
      </c>
      <c r="C29">
        <v>1.9258999999999999</v>
      </c>
      <c r="D29">
        <v>4.1000000000000003E-3</v>
      </c>
      <c r="E29">
        <v>369.95170000000002</v>
      </c>
      <c r="F29">
        <v>-3.2429999999999999</v>
      </c>
      <c r="G29">
        <v>4.0000000000000001E-3</v>
      </c>
      <c r="H29">
        <v>4.3E-3</v>
      </c>
      <c r="I29">
        <v>4.1000000000000003E-3</v>
      </c>
      <c r="J29">
        <v>4.1999999999999997E-3</v>
      </c>
    </row>
    <row r="30" spans="1:10" x14ac:dyDescent="0.25">
      <c r="A30" t="s">
        <v>38</v>
      </c>
      <c r="B30">
        <v>0.2331</v>
      </c>
      <c r="C30">
        <v>1.9597</v>
      </c>
      <c r="D30">
        <v>2.8999999999999998E-3</v>
      </c>
      <c r="E30">
        <v>146.0855</v>
      </c>
      <c r="F30">
        <v>-3.0426000000000002</v>
      </c>
      <c r="G30">
        <v>2.8E-3</v>
      </c>
      <c r="H30">
        <v>3.0000000000000001E-3</v>
      </c>
      <c r="I30">
        <v>2.8E-3</v>
      </c>
      <c r="J30">
        <v>3.0000000000000001E-3</v>
      </c>
    </row>
    <row r="31" spans="1:10" s="1" customFormat="1" x14ac:dyDescent="0.25">
      <c r="A31" s="1" t="s">
        <v>39</v>
      </c>
      <c r="B31" s="1">
        <v>0.15</v>
      </c>
      <c r="C31" s="1">
        <v>3.1829000000000001</v>
      </c>
      <c r="D31" s="1">
        <v>2.8E-3</v>
      </c>
      <c r="E31" s="1">
        <v>-35.020200000000003</v>
      </c>
      <c r="F31" s="1">
        <v>-3.4304999999999999</v>
      </c>
      <c r="G31" s="1" t="s">
        <v>40</v>
      </c>
      <c r="H31" s="1" t="s">
        <v>40</v>
      </c>
      <c r="I31" s="1">
        <v>2.7000000000000001E-3</v>
      </c>
      <c r="J31" s="1">
        <v>2.8E-3</v>
      </c>
    </row>
    <row r="32" spans="1:10" x14ac:dyDescent="0.25">
      <c r="A32" t="s">
        <v>41</v>
      </c>
      <c r="B32">
        <v>0.2296</v>
      </c>
      <c r="C32">
        <v>2.1772999999999998</v>
      </c>
      <c r="D32">
        <v>4.1999999999999997E-3</v>
      </c>
      <c r="E32">
        <v>496.99979999999999</v>
      </c>
      <c r="F32">
        <v>-2.3769999999999998</v>
      </c>
      <c r="G32">
        <v>3.8999999999999998E-3</v>
      </c>
      <c r="H32">
        <v>4.4999999999999997E-3</v>
      </c>
      <c r="I32">
        <v>4.0000000000000001E-3</v>
      </c>
      <c r="J32">
        <v>4.4000000000000003E-3</v>
      </c>
    </row>
    <row r="33" spans="1:10" x14ac:dyDescent="0.25">
      <c r="A33" t="s">
        <v>42</v>
      </c>
      <c r="B33">
        <v>0.35589999999999999</v>
      </c>
      <c r="C33">
        <v>1.8785000000000001</v>
      </c>
      <c r="D33">
        <v>3.5000000000000001E-3</v>
      </c>
      <c r="E33">
        <v>40.35</v>
      </c>
      <c r="F33">
        <v>-3.4119000000000002</v>
      </c>
      <c r="G33">
        <v>3.3999999999999998E-3</v>
      </c>
      <c r="H33">
        <v>3.5999999999999999E-3</v>
      </c>
      <c r="I33">
        <v>3.3999999999999998E-3</v>
      </c>
      <c r="J33">
        <v>3.5999999999999999E-3</v>
      </c>
    </row>
    <row r="34" spans="1:10" x14ac:dyDescent="0.25">
      <c r="A34" t="s">
        <v>43</v>
      </c>
      <c r="B34">
        <v>0.2676</v>
      </c>
      <c r="C34">
        <v>2.0783</v>
      </c>
      <c r="D34">
        <v>3.2000000000000002E-3</v>
      </c>
      <c r="E34">
        <v>95.639200000000002</v>
      </c>
      <c r="F34">
        <v>-4.7637999999999998</v>
      </c>
      <c r="G34">
        <v>3.2000000000000002E-3</v>
      </c>
      <c r="H34">
        <v>3.2000000000000002E-3</v>
      </c>
      <c r="I34">
        <v>3.2000000000000002E-3</v>
      </c>
      <c r="J34">
        <v>3.2000000000000002E-3</v>
      </c>
    </row>
    <row r="35" spans="1:10" x14ac:dyDescent="0.25">
      <c r="A35" t="s">
        <v>44</v>
      </c>
      <c r="B35">
        <v>0.51700000000000002</v>
      </c>
      <c r="C35">
        <v>1.7426999999999999</v>
      </c>
      <c r="D35">
        <v>9.4999999999999998E-3</v>
      </c>
      <c r="E35">
        <v>731.60770000000002</v>
      </c>
      <c r="F35">
        <v>-1.7584</v>
      </c>
      <c r="G35">
        <v>7.0000000000000001E-3</v>
      </c>
      <c r="H35">
        <v>1.2999999999999999E-2</v>
      </c>
      <c r="I35">
        <v>8.3000000000000001E-3</v>
      </c>
      <c r="J35">
        <v>1.0699999999999999E-2</v>
      </c>
    </row>
    <row r="36" spans="1:10" x14ac:dyDescent="0.25">
      <c r="A36" t="s">
        <v>45</v>
      </c>
      <c r="B36">
        <v>0.21160000000000001</v>
      </c>
      <c r="C36">
        <v>2.0661999999999998</v>
      </c>
      <c r="D36">
        <v>7.7000000000000002E-3</v>
      </c>
      <c r="E36">
        <v>586.77279999999996</v>
      </c>
      <c r="F36">
        <v>-2.9777999999999998</v>
      </c>
      <c r="G36">
        <v>7.1999999999999998E-3</v>
      </c>
      <c r="H36">
        <v>8.0999999999999996E-3</v>
      </c>
      <c r="I36">
        <v>7.4000000000000003E-3</v>
      </c>
      <c r="J36">
        <v>7.9000000000000008E-3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20180306_rawOD_wellplate1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Moger-Reischer</cp:lastModifiedBy>
  <dcterms:created xsi:type="dcterms:W3CDTF">2018-03-14T17:26:08Z</dcterms:created>
  <dcterms:modified xsi:type="dcterms:W3CDTF">2018-03-18T17:48:08Z</dcterms:modified>
</cp:coreProperties>
</file>