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larse\GitHub\larsen-dissertation\analyses\chpt4_LPS\data\"/>
    </mc:Choice>
  </mc:AlternateContent>
  <bookViews>
    <workbookView xWindow="0" yWindow="0" windowWidth="19200" windowHeight="6480"/>
  </bookViews>
  <sheets>
    <sheet name="cstat-ounits-mat-crosscheck" sheetId="1" r:id="rId1"/>
  </sheets>
  <calcPr calcId="0"/>
</workbook>
</file>

<file path=xl/calcChain.xml><?xml version="1.0" encoding="utf-8"?>
<calcChain xmlns="http://schemas.openxmlformats.org/spreadsheetml/2006/main">
  <c r="AC2" i="1" l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17" i="1"/>
  <c r="A18" i="1"/>
  <c r="A24" i="1"/>
  <c r="A2" i="1"/>
  <c r="A11" i="1"/>
  <c r="A3" i="1"/>
  <c r="A4" i="1"/>
  <c r="A19" i="1"/>
  <c r="A20" i="1"/>
  <c r="A21" i="1"/>
  <c r="A5" i="1"/>
  <c r="A25" i="1"/>
  <c r="A12" i="1"/>
  <c r="A6" i="1"/>
  <c r="A7" i="1"/>
  <c r="A26" i="1"/>
  <c r="A8" i="1"/>
  <c r="A13" i="1"/>
  <c r="A27" i="1"/>
  <c r="A22" i="1"/>
  <c r="A28" i="1"/>
  <c r="A14" i="1"/>
  <c r="A15" i="1"/>
  <c r="A23" i="1"/>
  <c r="A16" i="1"/>
  <c r="A29" i="1"/>
  <c r="A30" i="1"/>
  <c r="A31" i="1"/>
  <c r="A9" i="1"/>
  <c r="A1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17" i="1"/>
  <c r="B18" i="1"/>
  <c r="B24" i="1"/>
  <c r="B2" i="1"/>
  <c r="B11" i="1"/>
  <c r="B3" i="1"/>
  <c r="B4" i="1"/>
  <c r="B19" i="1"/>
  <c r="B20" i="1"/>
  <c r="B21" i="1"/>
  <c r="B5" i="1"/>
  <c r="B25" i="1"/>
  <c r="B12" i="1"/>
  <c r="B6" i="1"/>
  <c r="B7" i="1"/>
  <c r="B26" i="1"/>
  <c r="B8" i="1"/>
  <c r="B13" i="1"/>
  <c r="B27" i="1"/>
  <c r="B22" i="1"/>
  <c r="B28" i="1"/>
  <c r="B14" i="1"/>
  <c r="B15" i="1"/>
  <c r="B23" i="1"/>
  <c r="B16" i="1"/>
  <c r="B29" i="1"/>
  <c r="B30" i="1"/>
  <c r="B31" i="1"/>
  <c r="B9" i="1"/>
  <c r="B10" i="1"/>
</calcChain>
</file>

<file path=xl/sharedStrings.xml><?xml version="1.0" encoding="utf-8"?>
<sst xmlns="http://schemas.openxmlformats.org/spreadsheetml/2006/main" count="135" uniqueCount="72">
  <si>
    <t>strain</t>
  </si>
  <si>
    <t>103-01P5S1</t>
  </si>
  <si>
    <t>104-21N2S1</t>
  </si>
  <si>
    <t>105-21N2S3</t>
  </si>
  <si>
    <t>106-21N2S5</t>
  </si>
  <si>
    <t>107-21N3S2</t>
  </si>
  <si>
    <t>108-21N3S3</t>
  </si>
  <si>
    <t>109-21N3S4</t>
  </si>
  <si>
    <t>112-21N5S5</t>
  </si>
  <si>
    <t>113-21P2S1</t>
  </si>
  <si>
    <t>114-21P2S2</t>
  </si>
  <si>
    <t>115-21P2S4</t>
  </si>
  <si>
    <t>116-21P4S2</t>
  </si>
  <si>
    <t>117-21P4S3</t>
  </si>
  <si>
    <t>118-21P4S5</t>
  </si>
  <si>
    <t>119-21P5S1</t>
  </si>
  <si>
    <t>120-21P5S3</t>
  </si>
  <si>
    <t>209-19N5S2</t>
  </si>
  <si>
    <t>210-19N2S1</t>
  </si>
  <si>
    <t>214-19P2S2</t>
  </si>
  <si>
    <t>216-01N2S3</t>
  </si>
  <si>
    <t>221-01P4S5</t>
  </si>
  <si>
    <t>223-01N2S4</t>
  </si>
  <si>
    <t>224-01N5S4</t>
  </si>
  <si>
    <t>225-19N5S1</t>
  </si>
  <si>
    <t>226-19N3S2</t>
  </si>
  <si>
    <t>227-19N3S5</t>
  </si>
  <si>
    <t>228-01N5S2</t>
  </si>
  <si>
    <t>229-19P4S3</t>
  </si>
  <si>
    <t>234-01P2S4</t>
  </si>
  <si>
    <t>235-01N2S1</t>
  </si>
  <si>
    <t>236-01N3S3</t>
  </si>
  <si>
    <t>237-19P5S5</t>
  </si>
  <si>
    <t>239-01N3S4</t>
  </si>
  <si>
    <t>240-01P2S1</t>
  </si>
  <si>
    <t>244-19P5S3</t>
  </si>
  <si>
    <t>245-19N3S4</t>
  </si>
  <si>
    <t>248-19P4S5</t>
  </si>
  <si>
    <t>249-01P2S2</t>
  </si>
  <si>
    <t>250-01P5S5</t>
  </si>
  <si>
    <t>251-19N2S5</t>
  </si>
  <si>
    <t>252-01P4S4</t>
  </si>
  <si>
    <t>255-19P5S1</t>
  </si>
  <si>
    <t>256-19P2S4</t>
  </si>
  <si>
    <t>257-19P2S1</t>
  </si>
  <si>
    <t>258-01N3S2</t>
  </si>
  <si>
    <t>101-7803-A</t>
  </si>
  <si>
    <t>231-8101-A</t>
  </si>
  <si>
    <t>232-7803R8</t>
  </si>
  <si>
    <t>233-7803R8R21</t>
  </si>
  <si>
    <t>102-01N3S3</t>
  </si>
  <si>
    <t>201-01N3S2</t>
  </si>
  <si>
    <t>203-01N3S4</t>
  </si>
  <si>
    <t>217-01N3S3</t>
  </si>
  <si>
    <t>220-01N2S1</t>
  </si>
  <si>
    <t>204-01P5S5</t>
  </si>
  <si>
    <t>208-01P2S1</t>
  </si>
  <si>
    <t>230-05N2S4</t>
  </si>
  <si>
    <t>218-05P4S1</t>
  </si>
  <si>
    <t>247-05P4S1</t>
  </si>
  <si>
    <t>211-19N1S2</t>
  </si>
  <si>
    <t>238-19N1S5</t>
  </si>
  <si>
    <t>246-19N1S2</t>
  </si>
  <si>
    <t>202-19N1S4</t>
  </si>
  <si>
    <t>242-19N1S4</t>
  </si>
  <si>
    <t>205-19P2S4</t>
  </si>
  <si>
    <t>206-19P5S3</t>
  </si>
  <si>
    <t>207-19P5S1</t>
  </si>
  <si>
    <t>213-19P4S5</t>
  </si>
  <si>
    <t>222-19P5S5</t>
  </si>
  <si>
    <t>121-21P3S3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</si>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</sst>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zoomScale="40" zoomScaleNormal="40" workbookViewId="0">
      <selection activeCell="AF84" sqref="AF84"/>
    </sheetView>
  </sheetViews>
  <sheetFormatPr defaultRowHeight="14.25" x14ac:dyDescent="0.2"/>
  <cols>
    <col min="3" max="3" width="11.5" customWidth="1"/>
  </cols>
  <sheetData>
    <row r="1" spans="1:56" x14ac:dyDescent="0.2">
      <c r="C1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12</v>
      </c>
      <c r="AN1">
        <v>13</v>
      </c>
      <c r="AO1">
        <v>14</v>
      </c>
      <c r="AP1">
        <v>15</v>
      </c>
      <c r="AQ1">
        <v>16</v>
      </c>
      <c r="AR1">
        <v>17</v>
      </c>
      <c r="AS1">
        <v>18</v>
      </c>
      <c r="AT1">
        <v>19</v>
      </c>
      <c r="AU1">
        <v>20</v>
      </c>
      <c r="AV1">
        <v>21</v>
      </c>
      <c r="AW1">
        <v>22</v>
      </c>
    </row>
    <row r="2" spans="1:56" x14ac:dyDescent="0.2">
      <c r="A2" t="str">
        <f>MID(C2,7,1)</f>
        <v>N</v>
      </c>
      <c r="B2" t="str">
        <f>MID(C2,5,2)</f>
        <v>01</v>
      </c>
      <c r="C2" t="s">
        <v>20</v>
      </c>
      <c r="D2">
        <v>3.8100000000000002E-2</v>
      </c>
      <c r="E2">
        <v>5.1999999999999998E-3</v>
      </c>
      <c r="F2">
        <v>0</v>
      </c>
      <c r="G2">
        <v>0</v>
      </c>
      <c r="H2">
        <v>0.28420000000000001</v>
      </c>
      <c r="I2">
        <v>0.15989999999999999</v>
      </c>
      <c r="J2">
        <v>3.0499999999999999E-2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f t="shared" ref="AA2:AA45" si="0">SUM(D2:Y2)</f>
        <v>0.51790000000000003</v>
      </c>
      <c r="AB2">
        <f>(D2*1)/$AA$2</f>
        <v>7.35663255454721E-2</v>
      </c>
      <c r="AC2">
        <f t="shared" ref="AC2:BB2" si="1">(E2*1)/$AA$2</f>
        <v>1.0040548368410888E-2</v>
      </c>
      <c r="AD2">
        <f t="shared" si="1"/>
        <v>0</v>
      </c>
      <c r="AE2">
        <f t="shared" si="1"/>
        <v>0</v>
      </c>
      <c r="AF2">
        <f t="shared" si="1"/>
        <v>0.54875458582737979</v>
      </c>
      <c r="AG2">
        <f t="shared" si="1"/>
        <v>0.30874686232863485</v>
      </c>
      <c r="AH2">
        <f t="shared" si="1"/>
        <v>5.8891677930102332E-2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BB2" t="s">
        <v>46</v>
      </c>
      <c r="BC2">
        <v>16.77</v>
      </c>
      <c r="BD2">
        <v>0.25230000000000002</v>
      </c>
    </row>
    <row r="3" spans="1:56" x14ac:dyDescent="0.2">
      <c r="A3" t="str">
        <f>MID(C3,7,1)</f>
        <v>N</v>
      </c>
      <c r="B3" t="str">
        <f>MID(C3,5,2)</f>
        <v>01</v>
      </c>
      <c r="C3" t="s">
        <v>22</v>
      </c>
      <c r="D3">
        <v>0</v>
      </c>
      <c r="E3">
        <v>9.0700000000000003E-2</v>
      </c>
      <c r="F3">
        <v>0.28970000000000001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f t="shared" si="0"/>
        <v>0.38040000000000002</v>
      </c>
      <c r="AB3">
        <f>(D3*1)/$AA$3</f>
        <v>0</v>
      </c>
      <c r="AC3">
        <f t="shared" ref="AC3:BB3" si="2">(E3*1)/$AA$3</f>
        <v>0.23843322818086224</v>
      </c>
      <c r="AD3">
        <f t="shared" si="2"/>
        <v>0.76156677181913779</v>
      </c>
      <c r="AE3">
        <f t="shared" si="2"/>
        <v>0</v>
      </c>
      <c r="AF3">
        <f t="shared" si="2"/>
        <v>0</v>
      </c>
      <c r="AG3">
        <f t="shared" si="2"/>
        <v>0</v>
      </c>
      <c r="AH3">
        <f t="shared" si="2"/>
        <v>0</v>
      </c>
      <c r="AI3">
        <f t="shared" si="2"/>
        <v>0</v>
      </c>
      <c r="AJ3">
        <f t="shared" si="2"/>
        <v>0</v>
      </c>
      <c r="AK3">
        <f t="shared" si="2"/>
        <v>0</v>
      </c>
      <c r="AL3">
        <f t="shared" si="2"/>
        <v>0</v>
      </c>
      <c r="AM3">
        <f t="shared" si="2"/>
        <v>0</v>
      </c>
      <c r="AN3">
        <f t="shared" si="2"/>
        <v>0</v>
      </c>
      <c r="AO3">
        <f t="shared" si="2"/>
        <v>0</v>
      </c>
      <c r="AP3">
        <f t="shared" si="2"/>
        <v>0</v>
      </c>
      <c r="AQ3">
        <f t="shared" si="2"/>
        <v>0</v>
      </c>
      <c r="AR3">
        <f t="shared" si="2"/>
        <v>0</v>
      </c>
      <c r="AS3">
        <f t="shared" si="2"/>
        <v>0</v>
      </c>
      <c r="AT3">
        <f t="shared" si="2"/>
        <v>0</v>
      </c>
      <c r="AU3">
        <f t="shared" si="2"/>
        <v>0</v>
      </c>
      <c r="AV3">
        <f t="shared" si="2"/>
        <v>0</v>
      </c>
      <c r="AW3">
        <f t="shared" si="2"/>
        <v>0</v>
      </c>
      <c r="BB3" t="s">
        <v>46</v>
      </c>
      <c r="BC3">
        <v>16.760000000000002</v>
      </c>
      <c r="BD3">
        <v>8.5999999999999993E-2</v>
      </c>
    </row>
    <row r="4" spans="1:56" x14ac:dyDescent="0.2">
      <c r="A4" t="str">
        <f>MID(C4,7,1)</f>
        <v>N</v>
      </c>
      <c r="B4" t="str">
        <f>MID(C4,5,2)</f>
        <v>01</v>
      </c>
      <c r="C4" t="s">
        <v>23</v>
      </c>
      <c r="D4">
        <v>0</v>
      </c>
      <c r="E4">
        <v>0.1031</v>
      </c>
      <c r="F4">
        <v>0.22559999999999999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f t="shared" si="0"/>
        <v>0.32869999999999999</v>
      </c>
      <c r="AB4">
        <f>(D4*1)/$AA$4</f>
        <v>0</v>
      </c>
      <c r="AC4">
        <f t="shared" ref="AC4:BB4" si="3">(E4*1)/$AA$4</f>
        <v>0.31365987222391239</v>
      </c>
      <c r="AD4">
        <f t="shared" si="3"/>
        <v>0.68634012777608766</v>
      </c>
      <c r="AE4">
        <f t="shared" si="3"/>
        <v>0</v>
      </c>
      <c r="AF4">
        <f t="shared" si="3"/>
        <v>0</v>
      </c>
      <c r="AG4">
        <f t="shared" si="3"/>
        <v>0</v>
      </c>
      <c r="AH4">
        <f t="shared" si="3"/>
        <v>0</v>
      </c>
      <c r="AI4">
        <f t="shared" si="3"/>
        <v>0</v>
      </c>
      <c r="AJ4">
        <f t="shared" si="3"/>
        <v>0</v>
      </c>
      <c r="AK4">
        <f t="shared" si="3"/>
        <v>0</v>
      </c>
      <c r="AL4">
        <f t="shared" si="3"/>
        <v>0</v>
      </c>
      <c r="AM4">
        <f t="shared" si="3"/>
        <v>0</v>
      </c>
      <c r="AN4">
        <f t="shared" si="3"/>
        <v>0</v>
      </c>
      <c r="AO4">
        <f t="shared" si="3"/>
        <v>0</v>
      </c>
      <c r="AP4">
        <f t="shared" si="3"/>
        <v>0</v>
      </c>
      <c r="AQ4">
        <f t="shared" si="3"/>
        <v>0</v>
      </c>
      <c r="AR4">
        <f t="shared" si="3"/>
        <v>0</v>
      </c>
      <c r="AS4">
        <f t="shared" si="3"/>
        <v>0</v>
      </c>
      <c r="AT4">
        <f t="shared" si="3"/>
        <v>0</v>
      </c>
      <c r="AU4">
        <f t="shared" si="3"/>
        <v>0</v>
      </c>
      <c r="AV4">
        <f t="shared" si="3"/>
        <v>0</v>
      </c>
      <c r="AW4">
        <f t="shared" si="3"/>
        <v>0</v>
      </c>
      <c r="BB4" t="s">
        <v>47</v>
      </c>
      <c r="BC4">
        <v>17.64</v>
      </c>
      <c r="BD4">
        <v>0.59909999999999997</v>
      </c>
    </row>
    <row r="5" spans="1:56" x14ac:dyDescent="0.2">
      <c r="A5" t="str">
        <f>MID(C5,7,1)</f>
        <v>N</v>
      </c>
      <c r="B5" t="str">
        <f>MID(C5,5,2)</f>
        <v>01</v>
      </c>
      <c r="C5" t="s">
        <v>27</v>
      </c>
      <c r="D5">
        <v>0</v>
      </c>
      <c r="E5">
        <v>0</v>
      </c>
      <c r="F5">
        <v>0.19020000000000001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f t="shared" si="0"/>
        <v>0.19020000000000001</v>
      </c>
      <c r="AB5">
        <f>(D5*1)/$AA$5</f>
        <v>0</v>
      </c>
      <c r="AC5">
        <f t="shared" ref="AC5:BB5" si="4">(E5*1)/$AA$5</f>
        <v>0</v>
      </c>
      <c r="AD5">
        <f t="shared" si="4"/>
        <v>1</v>
      </c>
      <c r="AE5">
        <f t="shared" si="4"/>
        <v>0</v>
      </c>
      <c r="AF5">
        <f t="shared" si="4"/>
        <v>0</v>
      </c>
      <c r="AG5">
        <f t="shared" si="4"/>
        <v>0</v>
      </c>
      <c r="AH5">
        <f t="shared" si="4"/>
        <v>0</v>
      </c>
      <c r="AI5">
        <f t="shared" si="4"/>
        <v>0</v>
      </c>
      <c r="AJ5">
        <f t="shared" si="4"/>
        <v>0</v>
      </c>
      <c r="AK5">
        <f t="shared" si="4"/>
        <v>0</v>
      </c>
      <c r="AL5">
        <f t="shared" si="4"/>
        <v>0</v>
      </c>
      <c r="AM5">
        <f t="shared" si="4"/>
        <v>0</v>
      </c>
      <c r="AN5">
        <f t="shared" si="4"/>
        <v>0</v>
      </c>
      <c r="AO5">
        <f t="shared" si="4"/>
        <v>0</v>
      </c>
      <c r="AP5">
        <f t="shared" si="4"/>
        <v>0</v>
      </c>
      <c r="AQ5">
        <f t="shared" si="4"/>
        <v>0</v>
      </c>
      <c r="AR5">
        <f t="shared" si="4"/>
        <v>0</v>
      </c>
      <c r="AS5">
        <f t="shared" si="4"/>
        <v>0</v>
      </c>
      <c r="AT5">
        <f t="shared" si="4"/>
        <v>0</v>
      </c>
      <c r="AU5">
        <f t="shared" si="4"/>
        <v>0</v>
      </c>
      <c r="AV5">
        <f t="shared" si="4"/>
        <v>0</v>
      </c>
      <c r="AW5">
        <f t="shared" si="4"/>
        <v>0</v>
      </c>
      <c r="BB5" t="s">
        <v>48</v>
      </c>
      <c r="BC5">
        <v>19.36</v>
      </c>
      <c r="BD5">
        <v>2.1899999999999999E-2</v>
      </c>
    </row>
    <row r="6" spans="1:56" x14ac:dyDescent="0.2">
      <c r="A6" t="str">
        <f>MID(C6,7,1)</f>
        <v>N</v>
      </c>
      <c r="B6" t="str">
        <f>MID(C6,5,2)</f>
        <v>01</v>
      </c>
      <c r="C6" t="s">
        <v>30</v>
      </c>
      <c r="D6">
        <v>0</v>
      </c>
      <c r="E6">
        <v>0</v>
      </c>
      <c r="F6">
        <v>3.2899999999999999E-2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f t="shared" si="0"/>
        <v>3.2899999999999999E-2</v>
      </c>
      <c r="AB6">
        <f>(D6*1)/$AA$6</f>
        <v>0</v>
      </c>
      <c r="AC6">
        <f t="shared" ref="AC6:BB6" si="5">(E6*1)/$AA$6</f>
        <v>0</v>
      </c>
      <c r="AD6">
        <f t="shared" si="5"/>
        <v>1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BB6" t="s">
        <v>49</v>
      </c>
      <c r="BC6">
        <v>18.54</v>
      </c>
      <c r="BD6">
        <v>1.6000000000000001E-3</v>
      </c>
    </row>
    <row r="7" spans="1:56" x14ac:dyDescent="0.2">
      <c r="A7" t="str">
        <f>MID(C7,7,1)</f>
        <v>N</v>
      </c>
      <c r="B7" t="str">
        <f>MID(C7,5,2)</f>
        <v>01</v>
      </c>
      <c r="C7" t="s">
        <v>31</v>
      </c>
      <c r="D7">
        <v>0</v>
      </c>
      <c r="E7">
        <v>0</v>
      </c>
      <c r="F7">
        <v>0.1174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f t="shared" si="0"/>
        <v>0.1174</v>
      </c>
      <c r="AB7">
        <f>(D7*1)/$AA$7</f>
        <v>0</v>
      </c>
      <c r="AC7">
        <f t="shared" ref="AC7:BB7" si="6">(E7*1)/$AA$7</f>
        <v>0</v>
      </c>
      <c r="AD7">
        <f t="shared" si="6"/>
        <v>1</v>
      </c>
      <c r="AE7">
        <f t="shared" si="6"/>
        <v>0</v>
      </c>
      <c r="AF7">
        <f t="shared" si="6"/>
        <v>0</v>
      </c>
      <c r="AG7">
        <f t="shared" si="6"/>
        <v>0</v>
      </c>
      <c r="AH7">
        <f t="shared" si="6"/>
        <v>0</v>
      </c>
      <c r="AI7">
        <f t="shared" si="6"/>
        <v>0</v>
      </c>
      <c r="AJ7">
        <f t="shared" si="6"/>
        <v>0</v>
      </c>
      <c r="AK7">
        <f t="shared" si="6"/>
        <v>0</v>
      </c>
      <c r="AL7">
        <f t="shared" si="6"/>
        <v>0</v>
      </c>
      <c r="AM7">
        <f t="shared" si="6"/>
        <v>0</v>
      </c>
      <c r="AN7">
        <f t="shared" si="6"/>
        <v>0</v>
      </c>
      <c r="AO7">
        <f t="shared" si="6"/>
        <v>0</v>
      </c>
      <c r="AP7">
        <f t="shared" si="6"/>
        <v>0</v>
      </c>
      <c r="AQ7">
        <f t="shared" si="6"/>
        <v>0</v>
      </c>
      <c r="AR7">
        <f t="shared" si="6"/>
        <v>0</v>
      </c>
      <c r="AS7">
        <f t="shared" si="6"/>
        <v>0</v>
      </c>
      <c r="AT7">
        <f t="shared" si="6"/>
        <v>0</v>
      </c>
      <c r="AU7">
        <f t="shared" si="6"/>
        <v>0</v>
      </c>
      <c r="AV7">
        <f t="shared" si="6"/>
        <v>0</v>
      </c>
      <c r="AW7">
        <f t="shared" si="6"/>
        <v>0</v>
      </c>
      <c r="BB7" t="s">
        <v>48</v>
      </c>
      <c r="BC7">
        <v>17.2</v>
      </c>
      <c r="BD7">
        <v>1.6299999999999999E-2</v>
      </c>
    </row>
    <row r="8" spans="1:56" x14ac:dyDescent="0.2">
      <c r="A8" t="str">
        <f>MID(C8,7,1)</f>
        <v>N</v>
      </c>
      <c r="B8" t="str">
        <f>MID(C8,5,2)</f>
        <v>01</v>
      </c>
      <c r="C8" t="s">
        <v>33</v>
      </c>
      <c r="D8">
        <v>0</v>
      </c>
      <c r="E8">
        <v>0</v>
      </c>
      <c r="F8">
        <v>0.13539999999999999</v>
      </c>
      <c r="G8">
        <v>0</v>
      </c>
      <c r="H8">
        <v>1.04E-2</v>
      </c>
      <c r="I8">
        <v>4.2000000000000003E-2</v>
      </c>
      <c r="J8">
        <v>3.9E-2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f t="shared" si="0"/>
        <v>0.2268</v>
      </c>
      <c r="AB8">
        <f>(D8*1)/$AA$8</f>
        <v>0</v>
      </c>
      <c r="AC8">
        <f t="shared" ref="AC8:BB8" si="7">(E8*1)/$AA$8</f>
        <v>0</v>
      </c>
      <c r="AD8">
        <f t="shared" si="7"/>
        <v>0.59700176366843027</v>
      </c>
      <c r="AE8">
        <f t="shared" si="7"/>
        <v>0</v>
      </c>
      <c r="AF8">
        <f t="shared" si="7"/>
        <v>4.585537918871252E-2</v>
      </c>
      <c r="AG8">
        <f t="shared" si="7"/>
        <v>0.1851851851851852</v>
      </c>
      <c r="AH8">
        <f t="shared" si="7"/>
        <v>0.17195767195767195</v>
      </c>
      <c r="AI8">
        <f t="shared" si="7"/>
        <v>0</v>
      </c>
      <c r="AJ8">
        <f t="shared" si="7"/>
        <v>0</v>
      </c>
      <c r="AK8">
        <f t="shared" si="7"/>
        <v>0</v>
      </c>
      <c r="AL8">
        <f t="shared" si="7"/>
        <v>0</v>
      </c>
      <c r="AM8">
        <f t="shared" si="7"/>
        <v>0</v>
      </c>
      <c r="AN8">
        <f t="shared" si="7"/>
        <v>0</v>
      </c>
      <c r="AO8">
        <f t="shared" si="7"/>
        <v>0</v>
      </c>
      <c r="AP8">
        <f t="shared" si="7"/>
        <v>0</v>
      </c>
      <c r="AQ8">
        <f t="shared" si="7"/>
        <v>0</v>
      </c>
      <c r="AR8">
        <f t="shared" si="7"/>
        <v>0</v>
      </c>
      <c r="AS8">
        <f t="shared" si="7"/>
        <v>0</v>
      </c>
      <c r="AT8">
        <f t="shared" si="7"/>
        <v>0</v>
      </c>
      <c r="AU8">
        <f t="shared" si="7"/>
        <v>0</v>
      </c>
      <c r="AV8">
        <f t="shared" si="7"/>
        <v>0</v>
      </c>
      <c r="AW8">
        <f t="shared" si="7"/>
        <v>0</v>
      </c>
      <c r="BB8" t="s">
        <v>46</v>
      </c>
      <c r="BC8">
        <v>17.45</v>
      </c>
      <c r="BD8">
        <v>0.4995</v>
      </c>
    </row>
    <row r="9" spans="1:56" x14ac:dyDescent="0.2">
      <c r="A9" t="str">
        <f>MID(C9,7,1)</f>
        <v>N</v>
      </c>
      <c r="B9" t="str">
        <f>MID(C9,5,2)</f>
        <v>01</v>
      </c>
      <c r="C9" t="s">
        <v>45</v>
      </c>
      <c r="D9">
        <v>5.6599999999999998E-2</v>
      </c>
      <c r="E9">
        <v>3.3399999999999999E-2</v>
      </c>
      <c r="F9">
        <v>0.1321</v>
      </c>
      <c r="G9">
        <v>0.1474</v>
      </c>
      <c r="H9">
        <v>1.44E-2</v>
      </c>
      <c r="I9">
        <v>2.86E-2</v>
      </c>
      <c r="J9">
        <v>3.7100000000000001E-2</v>
      </c>
      <c r="K9">
        <v>6.1600000000000002E-2</v>
      </c>
      <c r="L9">
        <v>3.4500000000000003E-2</v>
      </c>
      <c r="M9">
        <v>0</v>
      </c>
      <c r="N9">
        <v>0</v>
      </c>
      <c r="O9">
        <v>0</v>
      </c>
      <c r="P9">
        <v>0</v>
      </c>
      <c r="Q9">
        <v>2.0199999999999999E-2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f t="shared" si="0"/>
        <v>0.56590000000000007</v>
      </c>
      <c r="AB9">
        <f>(D9*1)/$AA$9</f>
        <v>0.10001767096660186</v>
      </c>
      <c r="AC9">
        <f t="shared" ref="AC9:BB9" si="8">(E9*1)/$AA$9</f>
        <v>5.9021028450256217E-2</v>
      </c>
      <c r="AD9">
        <f t="shared" si="8"/>
        <v>0.23343346881074392</v>
      </c>
      <c r="AE9">
        <f t="shared" si="8"/>
        <v>0.26047004771160981</v>
      </c>
      <c r="AF9">
        <f t="shared" si="8"/>
        <v>2.5446191906697294E-2</v>
      </c>
      <c r="AG9">
        <f t="shared" si="8"/>
        <v>5.0538964481357126E-2</v>
      </c>
      <c r="AH9">
        <f t="shared" si="8"/>
        <v>6.5559286092949282E-2</v>
      </c>
      <c r="AI9">
        <f t="shared" si="8"/>
        <v>0.10885315426753843</v>
      </c>
      <c r="AJ9">
        <f t="shared" si="8"/>
        <v>6.0964834776462272E-2</v>
      </c>
      <c r="AK9">
        <f t="shared" si="8"/>
        <v>0</v>
      </c>
      <c r="AL9">
        <f t="shared" si="8"/>
        <v>0</v>
      </c>
      <c r="AM9">
        <f t="shared" si="8"/>
        <v>0</v>
      </c>
      <c r="AN9">
        <f t="shared" si="8"/>
        <v>0</v>
      </c>
      <c r="AO9">
        <f t="shared" si="8"/>
        <v>3.5695352535783702E-2</v>
      </c>
      <c r="AP9">
        <f t="shared" si="8"/>
        <v>0</v>
      </c>
      <c r="AQ9">
        <f t="shared" si="8"/>
        <v>0</v>
      </c>
      <c r="AR9">
        <f t="shared" si="8"/>
        <v>0</v>
      </c>
      <c r="AS9">
        <f t="shared" si="8"/>
        <v>0</v>
      </c>
      <c r="AT9">
        <f t="shared" si="8"/>
        <v>0</v>
      </c>
      <c r="AU9">
        <f t="shared" si="8"/>
        <v>0</v>
      </c>
      <c r="AV9">
        <f t="shared" si="8"/>
        <v>0</v>
      </c>
      <c r="AW9">
        <f t="shared" si="8"/>
        <v>0</v>
      </c>
      <c r="BB9" t="s">
        <v>50</v>
      </c>
      <c r="BC9">
        <v>16.71</v>
      </c>
      <c r="BD9">
        <v>0.23119999999999999</v>
      </c>
    </row>
    <row r="10" spans="1:56" x14ac:dyDescent="0.2">
      <c r="A10" t="str">
        <f>MID(C10,7,1)</f>
        <v>P</v>
      </c>
      <c r="B10" t="str">
        <f>MID(C10,5,2)</f>
        <v>01</v>
      </c>
      <c r="C10" t="s">
        <v>1</v>
      </c>
      <c r="D10">
        <v>0</v>
      </c>
      <c r="E10">
        <v>0</v>
      </c>
      <c r="F10">
        <v>6.8099999999999994E-2</v>
      </c>
      <c r="G10">
        <v>0</v>
      </c>
      <c r="H10">
        <v>0</v>
      </c>
      <c r="I10">
        <v>0</v>
      </c>
      <c r="J10">
        <v>2.76E-2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f t="shared" si="0"/>
        <v>9.5699999999999993E-2</v>
      </c>
      <c r="AB10">
        <f>(D10*1)/$AA$10</f>
        <v>0</v>
      </c>
      <c r="AC10">
        <f t="shared" ref="AC10:BB10" si="9">(E10*1)/$AA$10</f>
        <v>0</v>
      </c>
      <c r="AD10">
        <f t="shared" si="9"/>
        <v>0.71159874608150464</v>
      </c>
      <c r="AE10">
        <f t="shared" si="9"/>
        <v>0</v>
      </c>
      <c r="AF10">
        <f t="shared" si="9"/>
        <v>0</v>
      </c>
      <c r="AG10">
        <f t="shared" si="9"/>
        <v>0</v>
      </c>
      <c r="AH10">
        <f t="shared" si="9"/>
        <v>0.2884012539184953</v>
      </c>
      <c r="AI10">
        <f t="shared" si="9"/>
        <v>0</v>
      </c>
      <c r="AJ10">
        <f t="shared" si="9"/>
        <v>0</v>
      </c>
      <c r="AK10">
        <f t="shared" si="9"/>
        <v>0</v>
      </c>
      <c r="AL10">
        <f t="shared" si="9"/>
        <v>0</v>
      </c>
      <c r="AM10">
        <f t="shared" si="9"/>
        <v>0</v>
      </c>
      <c r="AN10">
        <f t="shared" si="9"/>
        <v>0</v>
      </c>
      <c r="AO10">
        <f t="shared" si="9"/>
        <v>0</v>
      </c>
      <c r="AP10">
        <f t="shared" si="9"/>
        <v>0</v>
      </c>
      <c r="AQ10">
        <f t="shared" si="9"/>
        <v>0</v>
      </c>
      <c r="AR10">
        <f t="shared" si="9"/>
        <v>0</v>
      </c>
      <c r="AS10">
        <f t="shared" si="9"/>
        <v>0</v>
      </c>
      <c r="AT10">
        <f t="shared" si="9"/>
        <v>0</v>
      </c>
      <c r="AU10">
        <f t="shared" si="9"/>
        <v>0</v>
      </c>
      <c r="AV10">
        <f t="shared" si="9"/>
        <v>0</v>
      </c>
      <c r="AW10">
        <f t="shared" si="9"/>
        <v>0</v>
      </c>
      <c r="BB10" t="s">
        <v>50</v>
      </c>
      <c r="BC10">
        <v>16.670000000000002</v>
      </c>
      <c r="BD10">
        <v>0.1095</v>
      </c>
    </row>
    <row r="11" spans="1:56" x14ac:dyDescent="0.2">
      <c r="A11" t="str">
        <f>MID(C11,7,1)</f>
        <v>P</v>
      </c>
      <c r="B11" t="str">
        <f>MID(C11,5,2)</f>
        <v>01</v>
      </c>
      <c r="C11" t="s">
        <v>21</v>
      </c>
      <c r="D11">
        <v>0</v>
      </c>
      <c r="E11">
        <v>0</v>
      </c>
      <c r="F11">
        <v>0.2366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f t="shared" si="0"/>
        <v>0.2366</v>
      </c>
      <c r="AB11">
        <f>(D11*1)/$AA$11</f>
        <v>0</v>
      </c>
      <c r="AC11">
        <f t="shared" ref="AC11:BB11" si="10">(E11*1)/$AA$11</f>
        <v>0</v>
      </c>
      <c r="AD11">
        <f t="shared" si="10"/>
        <v>1</v>
      </c>
      <c r="AE11">
        <f t="shared" si="10"/>
        <v>0</v>
      </c>
      <c r="AF11">
        <f t="shared" si="10"/>
        <v>0</v>
      </c>
      <c r="AG11">
        <f t="shared" si="10"/>
        <v>0</v>
      </c>
      <c r="AH11">
        <f t="shared" si="10"/>
        <v>0</v>
      </c>
      <c r="AI11">
        <f t="shared" si="10"/>
        <v>0</v>
      </c>
      <c r="AJ11">
        <f t="shared" si="10"/>
        <v>0</v>
      </c>
      <c r="AK11">
        <f t="shared" si="10"/>
        <v>0</v>
      </c>
      <c r="AL11">
        <f t="shared" si="10"/>
        <v>0</v>
      </c>
      <c r="AM11">
        <f t="shared" si="10"/>
        <v>0</v>
      </c>
      <c r="AN11">
        <f t="shared" si="10"/>
        <v>0</v>
      </c>
      <c r="AO11">
        <f t="shared" si="10"/>
        <v>0</v>
      </c>
      <c r="AP11">
        <f t="shared" si="10"/>
        <v>0</v>
      </c>
      <c r="AQ11">
        <f t="shared" si="10"/>
        <v>0</v>
      </c>
      <c r="AR11">
        <f t="shared" si="10"/>
        <v>0</v>
      </c>
      <c r="AS11">
        <f t="shared" si="10"/>
        <v>0</v>
      </c>
      <c r="AT11">
        <f t="shared" si="10"/>
        <v>0</v>
      </c>
      <c r="AU11">
        <f t="shared" si="10"/>
        <v>0</v>
      </c>
      <c r="AV11">
        <f t="shared" si="10"/>
        <v>0</v>
      </c>
      <c r="AW11">
        <f t="shared" si="10"/>
        <v>0</v>
      </c>
      <c r="BB11" t="s">
        <v>51</v>
      </c>
      <c r="BC11">
        <v>16.38</v>
      </c>
      <c r="BD11">
        <v>1</v>
      </c>
    </row>
    <row r="12" spans="1:56" x14ac:dyDescent="0.2">
      <c r="A12" t="str">
        <f>MID(C12,7,1)</f>
        <v>P</v>
      </c>
      <c r="B12" t="str">
        <f>MID(C12,5,2)</f>
        <v>01</v>
      </c>
      <c r="C12" t="s">
        <v>29</v>
      </c>
      <c r="D12">
        <v>4.3099999999999999E-2</v>
      </c>
      <c r="E12">
        <v>4.4000000000000003E-3</v>
      </c>
      <c r="F12">
        <v>0.21060000000000001</v>
      </c>
      <c r="G12">
        <v>0</v>
      </c>
      <c r="H12">
        <v>0</v>
      </c>
      <c r="I12">
        <v>7.1199999999999999E-2</v>
      </c>
      <c r="J12">
        <v>0.113</v>
      </c>
      <c r="K12">
        <v>0.03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f t="shared" si="0"/>
        <v>0.47229999999999994</v>
      </c>
      <c r="AB12">
        <f>(D12*1)/$AA$12</f>
        <v>9.1255557908109269E-2</v>
      </c>
      <c r="AC12">
        <f t="shared" ref="AC12:BB12" si="11">(E12*1)/$AA$12</f>
        <v>9.3161126402710164E-3</v>
      </c>
      <c r="AD12">
        <f t="shared" si="11"/>
        <v>0.44590302773660817</v>
      </c>
      <c r="AE12">
        <f t="shared" si="11"/>
        <v>0</v>
      </c>
      <c r="AF12">
        <f t="shared" si="11"/>
        <v>0</v>
      </c>
      <c r="AG12">
        <f t="shared" si="11"/>
        <v>0.15075164090620369</v>
      </c>
      <c r="AH12">
        <f t="shared" si="11"/>
        <v>0.23925471098877835</v>
      </c>
      <c r="AI12">
        <f t="shared" si="11"/>
        <v>6.3518949820029647E-2</v>
      </c>
      <c r="AJ12">
        <f t="shared" si="11"/>
        <v>0</v>
      </c>
      <c r="AK12">
        <f t="shared" si="11"/>
        <v>0</v>
      </c>
      <c r="AL12">
        <f t="shared" si="11"/>
        <v>0</v>
      </c>
      <c r="AM12">
        <f t="shared" si="11"/>
        <v>0</v>
      </c>
      <c r="AN12">
        <f t="shared" si="11"/>
        <v>0</v>
      </c>
      <c r="AO12">
        <f t="shared" si="11"/>
        <v>0</v>
      </c>
      <c r="AP12">
        <f t="shared" si="11"/>
        <v>0</v>
      </c>
      <c r="AQ12">
        <f t="shared" si="11"/>
        <v>0</v>
      </c>
      <c r="AR12">
        <f t="shared" si="11"/>
        <v>0</v>
      </c>
      <c r="AS12">
        <f t="shared" si="11"/>
        <v>0</v>
      </c>
      <c r="AT12">
        <f t="shared" si="11"/>
        <v>0</v>
      </c>
      <c r="AU12">
        <f t="shared" si="11"/>
        <v>0</v>
      </c>
      <c r="AV12">
        <f t="shared" si="11"/>
        <v>0</v>
      </c>
      <c r="AW12">
        <f t="shared" si="11"/>
        <v>0</v>
      </c>
      <c r="BB12" t="s">
        <v>52</v>
      </c>
      <c r="BC12">
        <v>16.760000000000002</v>
      </c>
      <c r="BD12">
        <v>1</v>
      </c>
    </row>
    <row r="13" spans="1:56" x14ac:dyDescent="0.2">
      <c r="A13" t="str">
        <f>MID(C13,7,1)</f>
        <v>P</v>
      </c>
      <c r="B13" t="str">
        <f>MID(C13,5,2)</f>
        <v>01</v>
      </c>
      <c r="C13" t="s">
        <v>34</v>
      </c>
      <c r="D13">
        <v>4.8500000000000001E-2</v>
      </c>
      <c r="E13">
        <v>1.6799999999999999E-2</v>
      </c>
      <c r="F13">
        <v>0.17649999999999999</v>
      </c>
      <c r="G13">
        <v>6.8999999999999999E-3</v>
      </c>
      <c r="H13">
        <v>4.0000000000000001E-3</v>
      </c>
      <c r="I13">
        <v>3.2199999999999999E-2</v>
      </c>
      <c r="J13">
        <v>6.5100000000000005E-2</v>
      </c>
      <c r="K13">
        <v>1.49E-2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f t="shared" si="0"/>
        <v>0.3649</v>
      </c>
      <c r="AB13">
        <f>(D13*1)/$AA$13</f>
        <v>0.13291312688407783</v>
      </c>
      <c r="AC13">
        <f t="shared" ref="AC13:BB13" si="12">(E13*1)/$AA$13</f>
        <v>4.6040010961907366E-2</v>
      </c>
      <c r="AD13">
        <f t="shared" si="12"/>
        <v>0.48369416278432442</v>
      </c>
      <c r="AE13">
        <f t="shared" si="12"/>
        <v>1.8909290216497669E-2</v>
      </c>
      <c r="AF13">
        <f t="shared" si="12"/>
        <v>1.0961907371882709E-2</v>
      </c>
      <c r="AG13">
        <f t="shared" si="12"/>
        <v>8.8243354343655794E-2</v>
      </c>
      <c r="AH13">
        <f t="shared" si="12"/>
        <v>0.17840504247739108</v>
      </c>
      <c r="AI13">
        <f t="shared" si="12"/>
        <v>4.0833104960263086E-2</v>
      </c>
      <c r="AJ13">
        <f t="shared" si="12"/>
        <v>0</v>
      </c>
      <c r="AK13">
        <f t="shared" si="12"/>
        <v>0</v>
      </c>
      <c r="AL13">
        <f t="shared" si="12"/>
        <v>0</v>
      </c>
      <c r="AM13">
        <f t="shared" si="12"/>
        <v>0</v>
      </c>
      <c r="AN13">
        <f t="shared" si="12"/>
        <v>0</v>
      </c>
      <c r="AO13">
        <f t="shared" si="12"/>
        <v>0</v>
      </c>
      <c r="AP13">
        <f t="shared" si="12"/>
        <v>0</v>
      </c>
      <c r="AQ13">
        <f t="shared" si="12"/>
        <v>0</v>
      </c>
      <c r="AR13">
        <f t="shared" si="12"/>
        <v>0</v>
      </c>
      <c r="AS13">
        <f t="shared" si="12"/>
        <v>0</v>
      </c>
      <c r="AT13">
        <f t="shared" si="12"/>
        <v>0</v>
      </c>
      <c r="AU13">
        <f t="shared" si="12"/>
        <v>0</v>
      </c>
      <c r="AV13">
        <f t="shared" si="12"/>
        <v>0</v>
      </c>
      <c r="AW13">
        <f t="shared" si="12"/>
        <v>0</v>
      </c>
      <c r="BB13" t="s">
        <v>53</v>
      </c>
      <c r="BC13">
        <v>18.34</v>
      </c>
      <c r="BD13">
        <v>0.38629999999999998</v>
      </c>
    </row>
    <row r="14" spans="1:56" x14ac:dyDescent="0.2">
      <c r="A14" t="str">
        <f>MID(C14,7,1)</f>
        <v>P</v>
      </c>
      <c r="B14" t="str">
        <f>MID(C14,5,2)</f>
        <v>01</v>
      </c>
      <c r="C14" t="s">
        <v>38</v>
      </c>
      <c r="D14">
        <v>0.1023</v>
      </c>
      <c r="E14">
        <v>5.5300000000000002E-2</v>
      </c>
      <c r="F14">
        <v>0.38030000000000003</v>
      </c>
      <c r="G14">
        <v>2.46E-2</v>
      </c>
      <c r="H14">
        <v>5.2400000000000002E-2</v>
      </c>
      <c r="I14">
        <v>1.4200000000000001E-2</v>
      </c>
      <c r="J14">
        <v>7.4200000000000002E-2</v>
      </c>
      <c r="K14">
        <v>8.4199999999999997E-2</v>
      </c>
      <c r="L14">
        <v>0</v>
      </c>
      <c r="M14">
        <v>4.53E-2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f t="shared" si="0"/>
        <v>0.8328000000000001</v>
      </c>
      <c r="AB14">
        <f>(D14*1)/$AA$14</f>
        <v>0.1228386167146974</v>
      </c>
      <c r="AC14">
        <f t="shared" ref="AC14:BB14" si="13">(E14*1)/$AA$14</f>
        <v>6.6402497598463006E-2</v>
      </c>
      <c r="AD14">
        <f t="shared" si="13"/>
        <v>0.45665225744476462</v>
      </c>
      <c r="AE14">
        <f t="shared" si="13"/>
        <v>2.9538904899135444E-2</v>
      </c>
      <c r="AF14">
        <f t="shared" si="13"/>
        <v>6.292026897214216E-2</v>
      </c>
      <c r="AG14">
        <f t="shared" si="13"/>
        <v>1.7050912584053793E-2</v>
      </c>
      <c r="AH14">
        <f t="shared" si="13"/>
        <v>8.9097022094140235E-2</v>
      </c>
      <c r="AI14">
        <f t="shared" si="13"/>
        <v>0.10110470701248797</v>
      </c>
      <c r="AJ14">
        <f t="shared" si="13"/>
        <v>0</v>
      </c>
      <c r="AK14">
        <f t="shared" si="13"/>
        <v>5.439481268011527E-2</v>
      </c>
      <c r="AL14">
        <f t="shared" si="13"/>
        <v>0</v>
      </c>
      <c r="AM14">
        <f t="shared" si="13"/>
        <v>0</v>
      </c>
      <c r="AN14">
        <f t="shared" si="13"/>
        <v>0</v>
      </c>
      <c r="AO14">
        <f t="shared" si="13"/>
        <v>0</v>
      </c>
      <c r="AP14">
        <f t="shared" si="13"/>
        <v>0</v>
      </c>
      <c r="AQ14">
        <f t="shared" si="13"/>
        <v>0</v>
      </c>
      <c r="AR14">
        <f t="shared" si="13"/>
        <v>0</v>
      </c>
      <c r="AS14">
        <f t="shared" si="13"/>
        <v>0</v>
      </c>
      <c r="AT14">
        <f t="shared" si="13"/>
        <v>0</v>
      </c>
      <c r="AU14">
        <f t="shared" si="13"/>
        <v>0</v>
      </c>
      <c r="AV14">
        <f t="shared" si="13"/>
        <v>0</v>
      </c>
      <c r="AW14">
        <f t="shared" si="13"/>
        <v>0</v>
      </c>
      <c r="BB14" t="s">
        <v>54</v>
      </c>
      <c r="BC14">
        <v>19.100000000000001</v>
      </c>
      <c r="BD14">
        <v>0.2581</v>
      </c>
    </row>
    <row r="15" spans="1:56" x14ac:dyDescent="0.2">
      <c r="A15" t="str">
        <f>MID(C15,7,1)</f>
        <v>P</v>
      </c>
      <c r="B15" t="str">
        <f>MID(C15,5,2)</f>
        <v>01</v>
      </c>
      <c r="C15" t="s">
        <v>39</v>
      </c>
      <c r="D15">
        <v>8.5500000000000007E-2</v>
      </c>
      <c r="E15">
        <v>3.2000000000000001E-2</v>
      </c>
      <c r="F15">
        <v>0.32069999999999999</v>
      </c>
      <c r="G15">
        <v>5.7599999999999998E-2</v>
      </c>
      <c r="H15">
        <v>2.9899999999999999E-2</v>
      </c>
      <c r="I15">
        <v>7.7700000000000005E-2</v>
      </c>
      <c r="J15">
        <v>0.1167</v>
      </c>
      <c r="K15">
        <v>0</v>
      </c>
      <c r="L15">
        <v>0</v>
      </c>
      <c r="M15">
        <v>2.8899999999999999E-2</v>
      </c>
      <c r="N15">
        <v>0</v>
      </c>
      <c r="O15">
        <v>0</v>
      </c>
      <c r="P15">
        <v>0</v>
      </c>
      <c r="Q15">
        <v>2.2499999999999999E-2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f t="shared" si="0"/>
        <v>0.77149999999999996</v>
      </c>
      <c r="AB15">
        <f>(D15*1)/$AA$15</f>
        <v>0.11082307193778355</v>
      </c>
      <c r="AC15">
        <f t="shared" ref="AC15:BB15" si="14">(E15*1)/$AA$15</f>
        <v>4.1477640959170448E-2</v>
      </c>
      <c r="AD15">
        <f t="shared" si="14"/>
        <v>0.41568373298768635</v>
      </c>
      <c r="AE15">
        <f t="shared" si="14"/>
        <v>7.4659753726506808E-2</v>
      </c>
      <c r="AF15">
        <f t="shared" si="14"/>
        <v>3.8755670771224889E-2</v>
      </c>
      <c r="AG15">
        <f t="shared" si="14"/>
        <v>0.10071289695398575</v>
      </c>
      <c r="AH15">
        <f t="shared" si="14"/>
        <v>0.15126377187297474</v>
      </c>
      <c r="AI15">
        <f t="shared" si="14"/>
        <v>0</v>
      </c>
      <c r="AJ15">
        <f t="shared" si="14"/>
        <v>0</v>
      </c>
      <c r="AK15">
        <f t="shared" si="14"/>
        <v>3.7459494491250807E-2</v>
      </c>
      <c r="AL15">
        <f t="shared" si="14"/>
        <v>0</v>
      </c>
      <c r="AM15">
        <f t="shared" si="14"/>
        <v>0</v>
      </c>
      <c r="AN15">
        <f t="shared" si="14"/>
        <v>0</v>
      </c>
      <c r="AO15">
        <f t="shared" si="14"/>
        <v>2.916396629941672E-2</v>
      </c>
      <c r="AP15">
        <f t="shared" si="14"/>
        <v>0</v>
      </c>
      <c r="AQ15">
        <f t="shared" si="14"/>
        <v>0</v>
      </c>
      <c r="AR15">
        <f t="shared" si="14"/>
        <v>0</v>
      </c>
      <c r="AS15">
        <f t="shared" si="14"/>
        <v>0</v>
      </c>
      <c r="AT15">
        <f t="shared" si="14"/>
        <v>0</v>
      </c>
      <c r="AU15">
        <f t="shared" si="14"/>
        <v>0</v>
      </c>
      <c r="AV15">
        <f t="shared" si="14"/>
        <v>0</v>
      </c>
      <c r="AW15">
        <f t="shared" si="14"/>
        <v>0</v>
      </c>
      <c r="BB15" t="s">
        <v>22</v>
      </c>
      <c r="BC15">
        <v>18.850000000000001</v>
      </c>
      <c r="BD15">
        <v>0.30759999999999998</v>
      </c>
    </row>
    <row r="16" spans="1:56" x14ac:dyDescent="0.2">
      <c r="A16" t="str">
        <f>MID(C16,7,1)</f>
        <v>P</v>
      </c>
      <c r="B16" t="str">
        <f>MID(C16,5,2)</f>
        <v>01</v>
      </c>
      <c r="C16" t="s">
        <v>41</v>
      </c>
      <c r="D16">
        <v>1.84E-2</v>
      </c>
      <c r="E16">
        <v>1.49E-2</v>
      </c>
      <c r="F16">
        <v>0.27950000000000003</v>
      </c>
      <c r="G16">
        <v>0</v>
      </c>
      <c r="H16">
        <v>0</v>
      </c>
      <c r="I16">
        <v>1.43E-2</v>
      </c>
      <c r="J16">
        <v>1.29E-2</v>
      </c>
      <c r="K16">
        <v>3.5000000000000001E-3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f t="shared" si="0"/>
        <v>0.34350000000000003</v>
      </c>
      <c r="AB16">
        <f>(D16*1)/$AA$16</f>
        <v>5.3566229985443956E-2</v>
      </c>
      <c r="AC16">
        <f t="shared" ref="AC16:BB16" si="15">(E16*1)/$AA$16</f>
        <v>4.3377001455604074E-2</v>
      </c>
      <c r="AD16">
        <f t="shared" si="15"/>
        <v>0.81368267831149932</v>
      </c>
      <c r="AE16">
        <f t="shared" si="15"/>
        <v>0</v>
      </c>
      <c r="AF16">
        <f t="shared" si="15"/>
        <v>0</v>
      </c>
      <c r="AG16">
        <f t="shared" si="15"/>
        <v>4.1630276564774381E-2</v>
      </c>
      <c r="AH16">
        <f t="shared" si="15"/>
        <v>3.7554585152838424E-2</v>
      </c>
      <c r="AI16">
        <f t="shared" si="15"/>
        <v>1.0189228529839884E-2</v>
      </c>
      <c r="AJ16">
        <f t="shared" si="15"/>
        <v>0</v>
      </c>
      <c r="AK16">
        <f t="shared" si="15"/>
        <v>0</v>
      </c>
      <c r="AL16">
        <f t="shared" si="15"/>
        <v>0</v>
      </c>
      <c r="AM16">
        <f t="shared" si="15"/>
        <v>0</v>
      </c>
      <c r="AN16">
        <f t="shared" si="15"/>
        <v>0</v>
      </c>
      <c r="AO16">
        <f t="shared" si="15"/>
        <v>0</v>
      </c>
      <c r="AP16">
        <f t="shared" si="15"/>
        <v>0</v>
      </c>
      <c r="AQ16">
        <f t="shared" si="15"/>
        <v>0</v>
      </c>
      <c r="AR16">
        <f t="shared" si="15"/>
        <v>0</v>
      </c>
      <c r="AS16">
        <f t="shared" si="15"/>
        <v>0</v>
      </c>
      <c r="AT16">
        <f t="shared" si="15"/>
        <v>0</v>
      </c>
      <c r="AU16">
        <f t="shared" si="15"/>
        <v>0</v>
      </c>
      <c r="AV16">
        <f t="shared" si="15"/>
        <v>0</v>
      </c>
      <c r="AW16">
        <f t="shared" si="15"/>
        <v>0</v>
      </c>
      <c r="BB16" t="s">
        <v>23</v>
      </c>
      <c r="BC16">
        <v>18.510000000000002</v>
      </c>
      <c r="BD16">
        <v>0.4577</v>
      </c>
    </row>
    <row r="17" spans="1:56" x14ac:dyDescent="0.2">
      <c r="A17" t="str">
        <f>MID(C17,7,1)</f>
        <v>N</v>
      </c>
      <c r="B17" t="str">
        <f>MID(C17,5,2)</f>
        <v>19</v>
      </c>
      <c r="C17" t="s">
        <v>17</v>
      </c>
      <c r="D17">
        <v>0.2137</v>
      </c>
      <c r="E17">
        <v>3.78E-2</v>
      </c>
      <c r="F17">
        <v>2.06E-2</v>
      </c>
      <c r="G17">
        <v>0</v>
      </c>
      <c r="H17">
        <v>2.4400000000000002E-2</v>
      </c>
      <c r="I17">
        <v>0</v>
      </c>
      <c r="J17">
        <v>0.2248</v>
      </c>
      <c r="K17">
        <v>0.192</v>
      </c>
      <c r="L17">
        <v>0</v>
      </c>
      <c r="M17">
        <v>0</v>
      </c>
      <c r="N17">
        <v>0</v>
      </c>
      <c r="O17">
        <v>0</v>
      </c>
      <c r="P17">
        <v>0.125</v>
      </c>
      <c r="Q17">
        <v>0</v>
      </c>
      <c r="R17">
        <v>0</v>
      </c>
      <c r="S17">
        <v>0</v>
      </c>
      <c r="T17">
        <v>0</v>
      </c>
      <c r="U17">
        <v>8.9599999999999999E-2</v>
      </c>
      <c r="V17">
        <v>0</v>
      </c>
      <c r="W17">
        <v>0</v>
      </c>
      <c r="X17">
        <v>0</v>
      </c>
      <c r="Y17">
        <v>1.67E-2</v>
      </c>
      <c r="AA17">
        <f t="shared" si="0"/>
        <v>0.94460000000000011</v>
      </c>
      <c r="AB17">
        <f>(D17*1)/$AA$17</f>
        <v>0.22623332627567222</v>
      </c>
      <c r="AC17">
        <f t="shared" ref="AC17:BB17" si="16">(E17*1)/$AA$17</f>
        <v>4.001693838661867E-2</v>
      </c>
      <c r="AD17">
        <f t="shared" si="16"/>
        <v>2.1808172771543507E-2</v>
      </c>
      <c r="AE17">
        <f t="shared" si="16"/>
        <v>0</v>
      </c>
      <c r="AF17">
        <f t="shared" si="16"/>
        <v>2.5831039593478721E-2</v>
      </c>
      <c r="AG17">
        <f t="shared" si="16"/>
        <v>0</v>
      </c>
      <c r="AH17">
        <f t="shared" si="16"/>
        <v>0.2379843319923777</v>
      </c>
      <c r="AI17">
        <f t="shared" si="16"/>
        <v>0.20326063942409484</v>
      </c>
      <c r="AJ17">
        <f t="shared" si="16"/>
        <v>0</v>
      </c>
      <c r="AK17">
        <f t="shared" si="16"/>
        <v>0</v>
      </c>
      <c r="AL17">
        <f t="shared" si="16"/>
        <v>0</v>
      </c>
      <c r="AM17">
        <f t="shared" si="16"/>
        <v>0</v>
      </c>
      <c r="AN17">
        <f t="shared" si="16"/>
        <v>0.13233114545839508</v>
      </c>
      <c r="AO17">
        <f t="shared" si="16"/>
        <v>0</v>
      </c>
      <c r="AP17">
        <f t="shared" si="16"/>
        <v>0</v>
      </c>
      <c r="AQ17">
        <f t="shared" si="16"/>
        <v>0</v>
      </c>
      <c r="AR17">
        <f t="shared" si="16"/>
        <v>0</v>
      </c>
      <c r="AS17">
        <f t="shared" si="16"/>
        <v>9.4854965064577593E-2</v>
      </c>
      <c r="AT17">
        <f t="shared" si="16"/>
        <v>0</v>
      </c>
      <c r="AU17">
        <f t="shared" si="16"/>
        <v>0</v>
      </c>
      <c r="AV17">
        <f t="shared" si="16"/>
        <v>0</v>
      </c>
      <c r="AW17">
        <f t="shared" si="16"/>
        <v>1.767944103324158E-2</v>
      </c>
      <c r="BB17" t="s">
        <v>27</v>
      </c>
      <c r="BC17">
        <v>19.36</v>
      </c>
      <c r="BD17">
        <v>0.48849999999999999</v>
      </c>
    </row>
    <row r="18" spans="1:56" x14ac:dyDescent="0.2">
      <c r="A18" t="str">
        <f>MID(C18,7,1)</f>
        <v>N</v>
      </c>
      <c r="B18" t="str">
        <f>MID(C18,5,2)</f>
        <v>19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0.18390000000000001</v>
      </c>
      <c r="I18">
        <v>0.32240000000000002</v>
      </c>
      <c r="J18">
        <v>0.1603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f t="shared" si="0"/>
        <v>0.66659999999999997</v>
      </c>
      <c r="AB18">
        <f>(D18*1)/$AA$18</f>
        <v>0</v>
      </c>
      <c r="AC18">
        <f t="shared" ref="AC18:BB18" si="17">(E18*1)/$AA$18</f>
        <v>0</v>
      </c>
      <c r="AD18">
        <f t="shared" si="17"/>
        <v>0</v>
      </c>
      <c r="AE18">
        <f t="shared" si="17"/>
        <v>0</v>
      </c>
      <c r="AF18">
        <f t="shared" si="17"/>
        <v>0.27587758775877591</v>
      </c>
      <c r="AG18">
        <f t="shared" si="17"/>
        <v>0.48364836483648371</v>
      </c>
      <c r="AH18">
        <f t="shared" si="17"/>
        <v>0.24047404740474049</v>
      </c>
      <c r="AI18">
        <f t="shared" si="17"/>
        <v>0</v>
      </c>
      <c r="AJ18">
        <f t="shared" si="17"/>
        <v>0</v>
      </c>
      <c r="AK18">
        <f t="shared" si="17"/>
        <v>0</v>
      </c>
      <c r="AL18">
        <f t="shared" si="17"/>
        <v>0</v>
      </c>
      <c r="AM18">
        <f t="shared" si="17"/>
        <v>0</v>
      </c>
      <c r="AN18">
        <f t="shared" si="17"/>
        <v>0</v>
      </c>
      <c r="AO18">
        <f t="shared" si="17"/>
        <v>0</v>
      </c>
      <c r="AP18">
        <f t="shared" si="17"/>
        <v>0</v>
      </c>
      <c r="AQ18">
        <f t="shared" si="17"/>
        <v>0</v>
      </c>
      <c r="AR18">
        <f t="shared" si="17"/>
        <v>0</v>
      </c>
      <c r="AS18">
        <f t="shared" si="17"/>
        <v>0</v>
      </c>
      <c r="AT18">
        <f t="shared" si="17"/>
        <v>0</v>
      </c>
      <c r="AU18">
        <f t="shared" si="17"/>
        <v>0</v>
      </c>
      <c r="AV18">
        <f t="shared" si="17"/>
        <v>0</v>
      </c>
      <c r="AW18">
        <f t="shared" si="17"/>
        <v>0</v>
      </c>
      <c r="BB18" t="s">
        <v>30</v>
      </c>
      <c r="BC18">
        <v>19.260000000000002</v>
      </c>
      <c r="BD18">
        <v>0.60319999999999996</v>
      </c>
    </row>
    <row r="19" spans="1:56" x14ac:dyDescent="0.2">
      <c r="A19" t="str">
        <f>MID(C19,7,1)</f>
        <v>N</v>
      </c>
      <c r="B19" t="str">
        <f>MID(C19,5,2)</f>
        <v>19</v>
      </c>
      <c r="C19" t="s">
        <v>24</v>
      </c>
      <c r="D19">
        <v>8.09E-2</v>
      </c>
      <c r="E19">
        <v>2.8899999999999999E-2</v>
      </c>
      <c r="F19">
        <v>2.9700000000000001E-2</v>
      </c>
      <c r="G19">
        <v>1.26E-2</v>
      </c>
      <c r="H19">
        <v>9.1899999999999996E-2</v>
      </c>
      <c r="I19">
        <v>4.5499999999999999E-2</v>
      </c>
      <c r="J19">
        <v>0</v>
      </c>
      <c r="K19">
        <v>2.35E-2</v>
      </c>
      <c r="L19">
        <v>1.17E-2</v>
      </c>
      <c r="M19">
        <v>0.14699999999999999</v>
      </c>
      <c r="N19">
        <v>0.19670000000000001</v>
      </c>
      <c r="O19">
        <v>5.0900000000000001E-2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f t="shared" si="0"/>
        <v>0.71930000000000005</v>
      </c>
      <c r="AB19">
        <f>(D19*1)/$AA$19</f>
        <v>0.11247045738912831</v>
      </c>
      <c r="AC19">
        <f t="shared" ref="AC19:BB19" si="18">(E19*1)/$AA$19</f>
        <v>4.0177950785485882E-2</v>
      </c>
      <c r="AD19">
        <f t="shared" si="18"/>
        <v>4.1290143194772692E-2</v>
      </c>
      <c r="AE19">
        <f t="shared" si="18"/>
        <v>1.7517030446267203E-2</v>
      </c>
      <c r="AF19">
        <f t="shared" si="18"/>
        <v>0.12776310301682189</v>
      </c>
      <c r="AG19">
        <f t="shared" si="18"/>
        <v>6.3255943278187121E-2</v>
      </c>
      <c r="AH19">
        <f t="shared" si="18"/>
        <v>0</v>
      </c>
      <c r="AI19">
        <f t="shared" si="18"/>
        <v>3.2670652022799944E-2</v>
      </c>
      <c r="AJ19">
        <f t="shared" si="18"/>
        <v>1.6265813985819545E-2</v>
      </c>
      <c r="AK19">
        <f t="shared" si="18"/>
        <v>0.20436535520645069</v>
      </c>
      <c r="AL19">
        <f t="shared" si="18"/>
        <v>0.2734603086333936</v>
      </c>
      <c r="AM19">
        <f t="shared" si="18"/>
        <v>7.0763242040873073E-2</v>
      </c>
      <c r="AN19">
        <f t="shared" si="18"/>
        <v>0</v>
      </c>
      <c r="AO19">
        <f t="shared" si="18"/>
        <v>0</v>
      </c>
      <c r="AP19">
        <f t="shared" si="18"/>
        <v>0</v>
      </c>
      <c r="AQ19">
        <f t="shared" si="18"/>
        <v>0</v>
      </c>
      <c r="AR19">
        <f t="shared" si="18"/>
        <v>0</v>
      </c>
      <c r="AS19">
        <f t="shared" si="18"/>
        <v>0</v>
      </c>
      <c r="AT19">
        <f t="shared" si="18"/>
        <v>0</v>
      </c>
      <c r="AU19">
        <f t="shared" si="18"/>
        <v>0</v>
      </c>
      <c r="AV19">
        <f t="shared" si="18"/>
        <v>0</v>
      </c>
      <c r="AW19">
        <f t="shared" si="18"/>
        <v>0</v>
      </c>
      <c r="BB19" t="s">
        <v>31</v>
      </c>
      <c r="BC19">
        <v>19.170000000000002</v>
      </c>
      <c r="BD19">
        <v>0.59040000000000004</v>
      </c>
    </row>
    <row r="20" spans="1:56" x14ac:dyDescent="0.2">
      <c r="A20" t="str">
        <f>MID(C20,7,1)</f>
        <v>N</v>
      </c>
      <c r="B20" t="str">
        <f>MID(C20,5,2)</f>
        <v>19</v>
      </c>
      <c r="C20" t="s">
        <v>25</v>
      </c>
      <c r="D20">
        <v>0</v>
      </c>
      <c r="E20">
        <v>4.3900000000000002E-2</v>
      </c>
      <c r="F20">
        <v>0.2145</v>
      </c>
      <c r="G20">
        <v>0</v>
      </c>
      <c r="H20">
        <v>0</v>
      </c>
      <c r="I20">
        <v>0.20369999999999999</v>
      </c>
      <c r="J20">
        <v>0.18729999999999999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f t="shared" si="0"/>
        <v>0.64939999999999998</v>
      </c>
      <c r="AB20">
        <f>(D20*1)/$AA$20</f>
        <v>0</v>
      </c>
      <c r="AC20">
        <f t="shared" ref="AC20:BB20" si="19">(E20*1)/$AA$20</f>
        <v>6.760086233446258E-2</v>
      </c>
      <c r="AD20">
        <f t="shared" si="19"/>
        <v>0.33030489682784109</v>
      </c>
      <c r="AE20">
        <f t="shared" si="19"/>
        <v>0</v>
      </c>
      <c r="AF20">
        <f t="shared" si="19"/>
        <v>0</v>
      </c>
      <c r="AG20">
        <f t="shared" si="19"/>
        <v>0.31367416076378196</v>
      </c>
      <c r="AH20">
        <f t="shared" si="19"/>
        <v>0.2884200800739144</v>
      </c>
      <c r="AI20">
        <f t="shared" si="19"/>
        <v>0</v>
      </c>
      <c r="AJ20">
        <f t="shared" si="19"/>
        <v>0</v>
      </c>
      <c r="AK20">
        <f t="shared" si="19"/>
        <v>0</v>
      </c>
      <c r="AL20">
        <f t="shared" si="19"/>
        <v>0</v>
      </c>
      <c r="AM20">
        <f t="shared" si="19"/>
        <v>0</v>
      </c>
      <c r="AN20">
        <f t="shared" si="19"/>
        <v>0</v>
      </c>
      <c r="AO20">
        <f t="shared" si="19"/>
        <v>0</v>
      </c>
      <c r="AP20">
        <f t="shared" si="19"/>
        <v>0</v>
      </c>
      <c r="AQ20">
        <f t="shared" si="19"/>
        <v>0</v>
      </c>
      <c r="AR20">
        <f t="shared" si="19"/>
        <v>0</v>
      </c>
      <c r="AS20">
        <f t="shared" si="19"/>
        <v>0</v>
      </c>
      <c r="AT20">
        <f t="shared" si="19"/>
        <v>0</v>
      </c>
      <c r="AU20">
        <f t="shared" si="19"/>
        <v>0</v>
      </c>
      <c r="AV20">
        <f t="shared" si="19"/>
        <v>0</v>
      </c>
      <c r="AW20">
        <f t="shared" si="19"/>
        <v>0</v>
      </c>
      <c r="BB20" t="s">
        <v>33</v>
      </c>
      <c r="BC20">
        <v>19.170000000000002</v>
      </c>
      <c r="BD20">
        <v>0.33339999999999997</v>
      </c>
    </row>
    <row r="21" spans="1:56" x14ac:dyDescent="0.2">
      <c r="A21" t="str">
        <f>MID(C21,7,1)</f>
        <v>N</v>
      </c>
      <c r="B21" t="str">
        <f>MID(C21,5,2)</f>
        <v>19</v>
      </c>
      <c r="C21" t="s">
        <v>26</v>
      </c>
      <c r="D21">
        <v>0.1515</v>
      </c>
      <c r="E21">
        <v>1.3299999999999999E-2</v>
      </c>
      <c r="F21">
        <v>3.3500000000000002E-2</v>
      </c>
      <c r="G21">
        <v>0</v>
      </c>
      <c r="H21">
        <v>0</v>
      </c>
      <c r="I21">
        <v>0</v>
      </c>
      <c r="J21">
        <v>0</v>
      </c>
      <c r="K21">
        <v>6.5600000000000006E-2</v>
      </c>
      <c r="L21">
        <v>0.1002</v>
      </c>
      <c r="M21">
        <v>0.1351</v>
      </c>
      <c r="N21">
        <v>0.2117</v>
      </c>
      <c r="O21">
        <v>0.19969999999999999</v>
      </c>
      <c r="P21">
        <v>0</v>
      </c>
      <c r="Q21">
        <v>0</v>
      </c>
      <c r="R21">
        <v>0</v>
      </c>
      <c r="S21">
        <v>0</v>
      </c>
      <c r="T21">
        <v>3.09E-2</v>
      </c>
      <c r="U21">
        <v>0</v>
      </c>
      <c r="V21">
        <v>0</v>
      </c>
      <c r="W21">
        <v>0</v>
      </c>
      <c r="X21">
        <v>0</v>
      </c>
      <c r="Y21">
        <v>0</v>
      </c>
      <c r="AA21">
        <f t="shared" si="0"/>
        <v>0.94150000000000011</v>
      </c>
      <c r="AB21">
        <f>(D21*1)/$AA$21</f>
        <v>0.16091343600637278</v>
      </c>
      <c r="AC21">
        <f t="shared" ref="AC21:BB21" si="20">(E21*1)/$AA$21</f>
        <v>1.4126394052044607E-2</v>
      </c>
      <c r="AD21">
        <f t="shared" si="20"/>
        <v>3.5581518852894317E-2</v>
      </c>
      <c r="AE21">
        <f t="shared" si="20"/>
        <v>0</v>
      </c>
      <c r="AF21">
        <f t="shared" si="20"/>
        <v>0</v>
      </c>
      <c r="AG21">
        <f t="shared" si="20"/>
        <v>0</v>
      </c>
      <c r="AH21">
        <f t="shared" si="20"/>
        <v>0</v>
      </c>
      <c r="AI21">
        <f t="shared" si="20"/>
        <v>6.9676048858204984E-2</v>
      </c>
      <c r="AJ21">
        <f t="shared" si="20"/>
        <v>0.10642591609134358</v>
      </c>
      <c r="AK21">
        <f t="shared" si="20"/>
        <v>0.14349442379182153</v>
      </c>
      <c r="AL21">
        <f t="shared" si="20"/>
        <v>0.22485395645246944</v>
      </c>
      <c r="AM21">
        <f t="shared" si="20"/>
        <v>0.21210833775889534</v>
      </c>
      <c r="AN21">
        <f t="shared" si="20"/>
        <v>0</v>
      </c>
      <c r="AO21">
        <f t="shared" si="20"/>
        <v>0</v>
      </c>
      <c r="AP21">
        <f t="shared" si="20"/>
        <v>0</v>
      </c>
      <c r="AQ21">
        <f t="shared" si="20"/>
        <v>0</v>
      </c>
      <c r="AR21">
        <f t="shared" si="20"/>
        <v>3.2819968135953261E-2</v>
      </c>
      <c r="AS21">
        <f t="shared" si="20"/>
        <v>0</v>
      </c>
      <c r="AT21">
        <f t="shared" si="20"/>
        <v>0</v>
      </c>
      <c r="AU21">
        <f t="shared" si="20"/>
        <v>0</v>
      </c>
      <c r="AV21">
        <f t="shared" si="20"/>
        <v>0</v>
      </c>
      <c r="AW21">
        <f t="shared" si="20"/>
        <v>0</v>
      </c>
      <c r="BB21" t="s">
        <v>51</v>
      </c>
      <c r="BC21">
        <v>18</v>
      </c>
      <c r="BD21">
        <v>0.6956</v>
      </c>
    </row>
    <row r="22" spans="1:56" x14ac:dyDescent="0.2">
      <c r="A22" t="str">
        <f>MID(C22,7,1)</f>
        <v>N</v>
      </c>
      <c r="B22" t="str">
        <f>MID(C22,5,2)</f>
        <v>19</v>
      </c>
      <c r="C22" t="s">
        <v>36</v>
      </c>
      <c r="D22" s="1">
        <v>2.9999999999999997E-4</v>
      </c>
      <c r="E22">
        <v>3.3399999999999999E-2</v>
      </c>
      <c r="F22">
        <v>0.16070000000000001</v>
      </c>
      <c r="G22">
        <v>0.12039999999999999</v>
      </c>
      <c r="H22">
        <v>8.9499999999999996E-2</v>
      </c>
      <c r="I22">
        <v>5.6800000000000003E-2</v>
      </c>
      <c r="J22">
        <v>2.47E-2</v>
      </c>
      <c r="K22">
        <v>0</v>
      </c>
      <c r="L22">
        <v>0.2319</v>
      </c>
      <c r="M22">
        <v>0.19620000000000001</v>
      </c>
      <c r="N22">
        <v>5.3699999999999998E-2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2.2499999999999999E-2</v>
      </c>
      <c r="W22">
        <v>0</v>
      </c>
      <c r="X22">
        <v>0</v>
      </c>
      <c r="Y22">
        <v>0</v>
      </c>
      <c r="AA22">
        <f t="shared" si="0"/>
        <v>0.99009999999999998</v>
      </c>
      <c r="AB22">
        <f>(D22*1)/$AA$22</f>
        <v>3.0299969700030299E-4</v>
      </c>
      <c r="AC22">
        <f t="shared" ref="AC22:BB22" si="21">(E22*1)/$AA$22</f>
        <v>3.3733966266033734E-2</v>
      </c>
      <c r="AD22">
        <f t="shared" si="21"/>
        <v>0.16230683769316231</v>
      </c>
      <c r="AE22">
        <f t="shared" si="21"/>
        <v>0.12160387839612161</v>
      </c>
      <c r="AF22">
        <f t="shared" si="21"/>
        <v>9.039490960509039E-2</v>
      </c>
      <c r="AG22">
        <f t="shared" si="21"/>
        <v>5.736794263205737E-2</v>
      </c>
      <c r="AH22">
        <f t="shared" si="21"/>
        <v>2.4946975053024949E-2</v>
      </c>
      <c r="AI22">
        <f t="shared" si="21"/>
        <v>0</v>
      </c>
      <c r="AJ22">
        <f t="shared" si="21"/>
        <v>0.23421876578123421</v>
      </c>
      <c r="AK22">
        <f t="shared" si="21"/>
        <v>0.19816180183819818</v>
      </c>
      <c r="AL22">
        <f t="shared" si="21"/>
        <v>5.4236945763054233E-2</v>
      </c>
      <c r="AM22">
        <f t="shared" si="21"/>
        <v>0</v>
      </c>
      <c r="AN22">
        <f t="shared" si="21"/>
        <v>0</v>
      </c>
      <c r="AO22">
        <f t="shared" si="21"/>
        <v>0</v>
      </c>
      <c r="AP22">
        <f t="shared" si="21"/>
        <v>0</v>
      </c>
      <c r="AQ22">
        <f t="shared" si="21"/>
        <v>0</v>
      </c>
      <c r="AR22">
        <f t="shared" si="21"/>
        <v>0</v>
      </c>
      <c r="AS22">
        <f t="shared" si="21"/>
        <v>0</v>
      </c>
      <c r="AT22">
        <f t="shared" si="21"/>
        <v>2.2724977275022724E-2</v>
      </c>
      <c r="AU22">
        <f t="shared" si="21"/>
        <v>0</v>
      </c>
      <c r="AV22">
        <f t="shared" si="21"/>
        <v>0</v>
      </c>
      <c r="AW22">
        <f t="shared" si="21"/>
        <v>0</v>
      </c>
      <c r="BB22" t="s">
        <v>45</v>
      </c>
      <c r="BC22">
        <v>18.22</v>
      </c>
      <c r="BD22">
        <v>0.25219999999999998</v>
      </c>
    </row>
    <row r="23" spans="1:56" x14ac:dyDescent="0.2">
      <c r="A23" t="str">
        <f>MID(C23,7,1)</f>
        <v>N</v>
      </c>
      <c r="B23" t="str">
        <f>MID(C23,5,2)</f>
        <v>19</v>
      </c>
      <c r="C23" t="s">
        <v>40</v>
      </c>
      <c r="D23">
        <v>0</v>
      </c>
      <c r="E23">
        <v>0.2001</v>
      </c>
      <c r="F23">
        <v>0.11020000000000001</v>
      </c>
      <c r="G23">
        <v>6.2E-2</v>
      </c>
      <c r="H23">
        <v>1.14E-2</v>
      </c>
      <c r="I23">
        <v>8.8999999999999999E-3</v>
      </c>
      <c r="J23">
        <v>3.8600000000000002E-2</v>
      </c>
      <c r="K23">
        <v>2.1600000000000001E-2</v>
      </c>
      <c r="L23">
        <v>0.16980000000000001</v>
      </c>
      <c r="M23">
        <v>0.1605</v>
      </c>
      <c r="N23">
        <v>6.3500000000000001E-2</v>
      </c>
      <c r="O23">
        <v>0</v>
      </c>
      <c r="P23">
        <v>0</v>
      </c>
      <c r="Q23">
        <v>0</v>
      </c>
      <c r="R23">
        <v>0</v>
      </c>
      <c r="S23">
        <v>0</v>
      </c>
      <c r="T23">
        <v>3.8899999999999997E-2</v>
      </c>
      <c r="U23">
        <v>0</v>
      </c>
      <c r="V23">
        <v>0</v>
      </c>
      <c r="W23">
        <v>0</v>
      </c>
      <c r="X23">
        <v>0</v>
      </c>
      <c r="Y23">
        <v>0</v>
      </c>
      <c r="AA23">
        <f t="shared" si="0"/>
        <v>0.88550000000000006</v>
      </c>
      <c r="AB23">
        <f>(D23*1)/$AA$23</f>
        <v>0</v>
      </c>
      <c r="AC23">
        <f t="shared" ref="AC23:BB23" si="22">(E23*1)/$AA$23</f>
        <v>0.22597402597402597</v>
      </c>
      <c r="AD23">
        <f t="shared" si="22"/>
        <v>0.12444946357989836</v>
      </c>
      <c r="AE23">
        <f t="shared" si="22"/>
        <v>7.0016939582156962E-2</v>
      </c>
      <c r="AF23">
        <f t="shared" si="22"/>
        <v>1.2874082439299829E-2</v>
      </c>
      <c r="AG23">
        <f t="shared" si="22"/>
        <v>1.0050818746470919E-2</v>
      </c>
      <c r="AH23">
        <f t="shared" si="22"/>
        <v>4.3591191417278373E-2</v>
      </c>
      <c r="AI23">
        <f t="shared" si="22"/>
        <v>2.4392998306041785E-2</v>
      </c>
      <c r="AJ23">
        <f t="shared" si="22"/>
        <v>0.19175607001693959</v>
      </c>
      <c r="AK23">
        <f t="shared" si="22"/>
        <v>0.18125352907961603</v>
      </c>
      <c r="AL23">
        <f t="shared" si="22"/>
        <v>7.171089779785432E-2</v>
      </c>
      <c r="AM23">
        <f t="shared" si="22"/>
        <v>0</v>
      </c>
      <c r="AN23">
        <f t="shared" si="22"/>
        <v>0</v>
      </c>
      <c r="AO23">
        <f t="shared" si="22"/>
        <v>0</v>
      </c>
      <c r="AP23">
        <f t="shared" si="22"/>
        <v>0</v>
      </c>
      <c r="AQ23">
        <f t="shared" si="22"/>
        <v>0</v>
      </c>
      <c r="AR23">
        <f t="shared" si="22"/>
        <v>4.3929983060417836E-2</v>
      </c>
      <c r="AS23">
        <f t="shared" si="22"/>
        <v>0</v>
      </c>
      <c r="AT23">
        <f t="shared" si="22"/>
        <v>0</v>
      </c>
      <c r="AU23">
        <f t="shared" si="22"/>
        <v>0</v>
      </c>
      <c r="AV23">
        <f t="shared" si="22"/>
        <v>0</v>
      </c>
      <c r="AW23">
        <f t="shared" si="22"/>
        <v>0</v>
      </c>
      <c r="BB23" t="s">
        <v>52</v>
      </c>
      <c r="BC23">
        <v>18.739999999999998</v>
      </c>
      <c r="BD23">
        <v>1</v>
      </c>
    </row>
    <row r="24" spans="1:56" x14ac:dyDescent="0.2">
      <c r="A24" t="str">
        <f>MID(C24,7,1)</f>
        <v>P</v>
      </c>
      <c r="B24" t="str">
        <f>MID(C24,5,2)</f>
        <v>19</v>
      </c>
      <c r="C24" t="s">
        <v>19</v>
      </c>
      <c r="D24">
        <v>0.1179</v>
      </c>
      <c r="E24">
        <v>3.04E-2</v>
      </c>
      <c r="F24">
        <v>2.1299999999999999E-2</v>
      </c>
      <c r="G24">
        <v>1.72E-2</v>
      </c>
      <c r="H24">
        <v>0</v>
      </c>
      <c r="I24">
        <v>0</v>
      </c>
      <c r="J24">
        <v>2.8299999999999999E-2</v>
      </c>
      <c r="K24">
        <v>3.8899999999999997E-2</v>
      </c>
      <c r="L24">
        <v>6.9099999999999995E-2</v>
      </c>
      <c r="M24">
        <v>0.17929999999999999</v>
      </c>
      <c r="N24">
        <v>0</v>
      </c>
      <c r="O24">
        <v>4.3099999999999999E-2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>
        <f t="shared" si="0"/>
        <v>0.54549999999999998</v>
      </c>
      <c r="AB24">
        <f>(D24*1)/$AA$24</f>
        <v>0.2161319890009166</v>
      </c>
      <c r="AC24">
        <f t="shared" ref="AC24:BB24" si="23">(E24*1)/$AA$24</f>
        <v>5.5728689275893674E-2</v>
      </c>
      <c r="AD24">
        <f t="shared" si="23"/>
        <v>3.9046746104491291E-2</v>
      </c>
      <c r="AE24">
        <f t="shared" si="23"/>
        <v>3.1530705774518789E-2</v>
      </c>
      <c r="AF24">
        <f t="shared" si="23"/>
        <v>0</v>
      </c>
      <c r="AG24">
        <f t="shared" si="23"/>
        <v>0</v>
      </c>
      <c r="AH24">
        <f t="shared" si="23"/>
        <v>5.1879010082493127E-2</v>
      </c>
      <c r="AI24">
        <f t="shared" si="23"/>
        <v>7.1310724106324469E-2</v>
      </c>
      <c r="AJ24">
        <f t="shared" si="23"/>
        <v>0.12667277726856094</v>
      </c>
      <c r="AK24">
        <f t="shared" si="23"/>
        <v>0.32868927589367553</v>
      </c>
      <c r="AL24">
        <f t="shared" si="23"/>
        <v>0</v>
      </c>
      <c r="AM24">
        <f t="shared" si="23"/>
        <v>7.9010082493125577E-2</v>
      </c>
      <c r="AN24">
        <f t="shared" si="23"/>
        <v>0</v>
      </c>
      <c r="AO24">
        <f t="shared" si="23"/>
        <v>0</v>
      </c>
      <c r="AP24">
        <f t="shared" si="23"/>
        <v>0</v>
      </c>
      <c r="AQ24">
        <f t="shared" si="23"/>
        <v>0</v>
      </c>
      <c r="AR24">
        <f t="shared" si="23"/>
        <v>0</v>
      </c>
      <c r="AS24">
        <f t="shared" si="23"/>
        <v>0</v>
      </c>
      <c r="AT24">
        <f t="shared" si="23"/>
        <v>0</v>
      </c>
      <c r="AU24">
        <f t="shared" si="23"/>
        <v>0</v>
      </c>
      <c r="AV24">
        <f t="shared" si="23"/>
        <v>0</v>
      </c>
      <c r="AW24">
        <f t="shared" si="23"/>
        <v>0</v>
      </c>
      <c r="BB24" t="s">
        <v>33</v>
      </c>
      <c r="BC24">
        <v>18.82</v>
      </c>
      <c r="BD24">
        <v>0.64039999999999997</v>
      </c>
    </row>
    <row r="25" spans="1:56" x14ac:dyDescent="0.2">
      <c r="A25" t="str">
        <f>MID(C25,7,1)</f>
        <v>P</v>
      </c>
      <c r="B25" t="str">
        <f>MID(C25,5,2)</f>
        <v>19</v>
      </c>
      <c r="C25" t="s">
        <v>28</v>
      </c>
      <c r="D25">
        <v>1.17E-2</v>
      </c>
      <c r="E25">
        <v>6.7000000000000004E-2</v>
      </c>
      <c r="F25">
        <v>5.2299999999999999E-2</v>
      </c>
      <c r="G25">
        <v>3.5900000000000001E-2</v>
      </c>
      <c r="H25">
        <v>2.2599999999999999E-2</v>
      </c>
      <c r="I25">
        <v>2.12E-2</v>
      </c>
      <c r="J25">
        <v>2.2800000000000001E-2</v>
      </c>
      <c r="K25">
        <v>3.0200000000000001E-2</v>
      </c>
      <c r="L25">
        <v>0.30620000000000003</v>
      </c>
      <c r="M25">
        <v>0.2888</v>
      </c>
      <c r="N25">
        <v>0.10539999999999999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f t="shared" si="0"/>
        <v>0.96409999999999996</v>
      </c>
      <c r="AB25">
        <f>(D25*1)/$AA$25</f>
        <v>1.2135670573591951E-2</v>
      </c>
      <c r="AC25">
        <f t="shared" ref="AC25:BB25" si="24">(E25*1)/$AA$25</f>
        <v>6.949486567783425E-2</v>
      </c>
      <c r="AD25">
        <f t="shared" si="24"/>
        <v>5.4247484700757187E-2</v>
      </c>
      <c r="AE25">
        <f t="shared" si="24"/>
        <v>3.7236801161705219E-2</v>
      </c>
      <c r="AF25">
        <f t="shared" si="24"/>
        <v>2.3441551706254539E-2</v>
      </c>
      <c r="AG25">
        <f t="shared" si="24"/>
        <v>2.1989420184628152E-2</v>
      </c>
      <c r="AH25">
        <f t="shared" si="24"/>
        <v>2.3648999066486882E-2</v>
      </c>
      <c r="AI25">
        <f t="shared" si="24"/>
        <v>3.13245513950835E-2</v>
      </c>
      <c r="AJ25">
        <f t="shared" si="24"/>
        <v>0.31760190851571418</v>
      </c>
      <c r="AK25">
        <f t="shared" si="24"/>
        <v>0.2995539881755005</v>
      </c>
      <c r="AL25">
        <f t="shared" si="24"/>
        <v>0.10932475884244373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BB25" t="s">
        <v>1</v>
      </c>
      <c r="BC25">
        <v>16.84</v>
      </c>
      <c r="BD25">
        <v>0.36299999999999999</v>
      </c>
    </row>
    <row r="26" spans="1:56" x14ac:dyDescent="0.2">
      <c r="A26" t="str">
        <f>MID(C26,7,1)</f>
        <v>P</v>
      </c>
      <c r="B26" t="str">
        <f>MID(C26,5,2)</f>
        <v>19</v>
      </c>
      <c r="C26" t="s">
        <v>32</v>
      </c>
      <c r="D26">
        <v>0.15579999999999999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f t="shared" si="0"/>
        <v>0.15579999999999999</v>
      </c>
      <c r="AB26">
        <f>(D26*1)/$AA$26</f>
        <v>1</v>
      </c>
      <c r="AC26">
        <f t="shared" ref="AC26:BB26" si="25">(E26*1)/$AA$26</f>
        <v>0</v>
      </c>
      <c r="AD26">
        <f t="shared" si="25"/>
        <v>0</v>
      </c>
      <c r="AE26">
        <f t="shared" si="25"/>
        <v>0</v>
      </c>
      <c r="AF26">
        <f t="shared" si="25"/>
        <v>0</v>
      </c>
      <c r="AG26">
        <f t="shared" si="25"/>
        <v>0</v>
      </c>
      <c r="AH26">
        <f t="shared" si="25"/>
        <v>0</v>
      </c>
      <c r="AI26">
        <f t="shared" si="25"/>
        <v>0</v>
      </c>
      <c r="AJ26">
        <f t="shared" si="25"/>
        <v>0</v>
      </c>
      <c r="AK26">
        <f t="shared" si="25"/>
        <v>0</v>
      </c>
      <c r="AL26">
        <f t="shared" si="25"/>
        <v>0</v>
      </c>
      <c r="AM26">
        <f t="shared" si="25"/>
        <v>0</v>
      </c>
      <c r="AN26">
        <f t="shared" si="25"/>
        <v>0</v>
      </c>
      <c r="AO26">
        <f t="shared" si="25"/>
        <v>0</v>
      </c>
      <c r="AP26">
        <f t="shared" si="25"/>
        <v>0</v>
      </c>
      <c r="AQ26">
        <f t="shared" si="25"/>
        <v>0</v>
      </c>
      <c r="AR26">
        <f t="shared" si="25"/>
        <v>0</v>
      </c>
      <c r="AS26">
        <f t="shared" si="25"/>
        <v>0</v>
      </c>
      <c r="AT26">
        <f t="shared" si="25"/>
        <v>0</v>
      </c>
      <c r="AU26">
        <f t="shared" si="25"/>
        <v>0</v>
      </c>
      <c r="AV26">
        <f t="shared" si="25"/>
        <v>0</v>
      </c>
      <c r="AW26">
        <f t="shared" si="25"/>
        <v>0</v>
      </c>
      <c r="BB26" t="s">
        <v>1</v>
      </c>
      <c r="BC26">
        <v>16.760000000000002</v>
      </c>
      <c r="BD26">
        <v>0.18970000000000001</v>
      </c>
    </row>
    <row r="27" spans="1:56" x14ac:dyDescent="0.2">
      <c r="A27" t="str">
        <f>MID(C27,7,1)</f>
        <v>P</v>
      </c>
      <c r="B27" t="str">
        <f>MID(C27,5,2)</f>
        <v>19</v>
      </c>
      <c r="C27" t="s">
        <v>35</v>
      </c>
      <c r="D27">
        <v>5.74E-2</v>
      </c>
      <c r="E27">
        <v>3.2800000000000003E-2</v>
      </c>
      <c r="F27">
        <v>4.7E-2</v>
      </c>
      <c r="G27">
        <v>0</v>
      </c>
      <c r="H27">
        <v>0</v>
      </c>
      <c r="I27">
        <v>0.36299999999999999</v>
      </c>
      <c r="J27">
        <v>0</v>
      </c>
      <c r="K27">
        <v>0.41099999999999998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f t="shared" si="0"/>
        <v>0.91120000000000001</v>
      </c>
      <c r="AB27">
        <f>(D27*1)/$AA$27</f>
        <v>6.2993854258121151E-2</v>
      </c>
      <c r="AC27">
        <f t="shared" ref="AC27:BB27" si="26">(E27*1)/$AA$27</f>
        <v>3.5996488147497806E-2</v>
      </c>
      <c r="AD27">
        <f t="shared" si="26"/>
        <v>5.1580333625987705E-2</v>
      </c>
      <c r="AE27">
        <f t="shared" si="26"/>
        <v>0</v>
      </c>
      <c r="AF27">
        <f t="shared" si="26"/>
        <v>0</v>
      </c>
      <c r="AG27">
        <f t="shared" si="26"/>
        <v>0.39837576821773485</v>
      </c>
      <c r="AH27">
        <f t="shared" si="26"/>
        <v>0</v>
      </c>
      <c r="AI27">
        <f t="shared" si="26"/>
        <v>0.45105355575065842</v>
      </c>
      <c r="AJ27">
        <f t="shared" si="26"/>
        <v>0</v>
      </c>
      <c r="AK27">
        <f t="shared" si="26"/>
        <v>0</v>
      </c>
      <c r="AL27">
        <f t="shared" si="26"/>
        <v>0</v>
      </c>
      <c r="AM27">
        <f t="shared" si="26"/>
        <v>0</v>
      </c>
      <c r="AN27">
        <f t="shared" si="26"/>
        <v>0</v>
      </c>
      <c r="AO27">
        <f t="shared" si="26"/>
        <v>0</v>
      </c>
      <c r="AP27">
        <f t="shared" si="26"/>
        <v>0</v>
      </c>
      <c r="AQ27">
        <f t="shared" si="26"/>
        <v>0</v>
      </c>
      <c r="AR27">
        <f t="shared" si="26"/>
        <v>0</v>
      </c>
      <c r="AS27">
        <f t="shared" si="26"/>
        <v>0</v>
      </c>
      <c r="AT27">
        <f t="shared" si="26"/>
        <v>0</v>
      </c>
      <c r="AU27">
        <f t="shared" si="26"/>
        <v>0</v>
      </c>
      <c r="AV27">
        <f t="shared" si="26"/>
        <v>0</v>
      </c>
      <c r="AW27">
        <f t="shared" si="26"/>
        <v>0</v>
      </c>
      <c r="BB27" t="s">
        <v>55</v>
      </c>
      <c r="BC27">
        <v>16.86</v>
      </c>
      <c r="BD27">
        <v>1</v>
      </c>
    </row>
    <row r="28" spans="1:56" x14ac:dyDescent="0.2">
      <c r="A28" t="str">
        <f>MID(C28,7,1)</f>
        <v>P</v>
      </c>
      <c r="B28" t="str">
        <f>MID(C28,5,2)</f>
        <v>19</v>
      </c>
      <c r="C28" t="s">
        <v>37</v>
      </c>
      <c r="D28">
        <v>6.7000000000000004E-2</v>
      </c>
      <c r="E28">
        <v>0</v>
      </c>
      <c r="F28">
        <v>0.13020000000000001</v>
      </c>
      <c r="G28">
        <v>0</v>
      </c>
      <c r="H28">
        <v>0</v>
      </c>
      <c r="I28">
        <v>9.5899999999999999E-2</v>
      </c>
      <c r="J28">
        <v>0.1462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f t="shared" si="0"/>
        <v>0.43930000000000002</v>
      </c>
      <c r="AB28">
        <f>(D28*1)/$AA$28</f>
        <v>0.15251536535397223</v>
      </c>
      <c r="AC28">
        <f t="shared" ref="AC28:BB28" si="27">(E28*1)/$AA$28</f>
        <v>0</v>
      </c>
      <c r="AD28">
        <f t="shared" si="27"/>
        <v>0.29638060550876394</v>
      </c>
      <c r="AE28">
        <f t="shared" si="27"/>
        <v>0</v>
      </c>
      <c r="AF28">
        <f t="shared" si="27"/>
        <v>0</v>
      </c>
      <c r="AG28">
        <f t="shared" si="27"/>
        <v>0.21830184384247667</v>
      </c>
      <c r="AH28">
        <f t="shared" si="27"/>
        <v>0.33280218529478711</v>
      </c>
      <c r="AI28">
        <f t="shared" si="27"/>
        <v>0</v>
      </c>
      <c r="AJ28">
        <f t="shared" si="27"/>
        <v>0</v>
      </c>
      <c r="AK28">
        <f t="shared" si="27"/>
        <v>0</v>
      </c>
      <c r="AL28">
        <f t="shared" si="27"/>
        <v>0</v>
      </c>
      <c r="AM28">
        <f t="shared" si="27"/>
        <v>0</v>
      </c>
      <c r="AN28">
        <f t="shared" si="27"/>
        <v>0</v>
      </c>
      <c r="AO28">
        <f t="shared" si="27"/>
        <v>0</v>
      </c>
      <c r="AP28">
        <f t="shared" si="27"/>
        <v>0</v>
      </c>
      <c r="AQ28">
        <f t="shared" si="27"/>
        <v>0</v>
      </c>
      <c r="AR28">
        <f t="shared" si="27"/>
        <v>0</v>
      </c>
      <c r="AS28">
        <f t="shared" si="27"/>
        <v>0</v>
      </c>
      <c r="AT28">
        <f t="shared" si="27"/>
        <v>0</v>
      </c>
      <c r="AU28">
        <f t="shared" si="27"/>
        <v>0</v>
      </c>
      <c r="AV28">
        <f t="shared" si="27"/>
        <v>0</v>
      </c>
      <c r="AW28">
        <f t="shared" si="27"/>
        <v>0</v>
      </c>
      <c r="BB28" t="s">
        <v>56</v>
      </c>
      <c r="BC28">
        <v>17.899999999999999</v>
      </c>
      <c r="BD28">
        <v>1</v>
      </c>
    </row>
    <row r="29" spans="1:56" x14ac:dyDescent="0.2">
      <c r="A29" t="str">
        <f>MID(C29,7,1)</f>
        <v>P</v>
      </c>
      <c r="B29" t="str">
        <f>MID(C29,5,2)</f>
        <v>19</v>
      </c>
      <c r="C29" t="s">
        <v>42</v>
      </c>
      <c r="D29">
        <v>9.5399999999999999E-2</v>
      </c>
      <c r="E29">
        <v>6.0900000000000003E-2</v>
      </c>
      <c r="F29">
        <v>5.6099999999999997E-2</v>
      </c>
      <c r="G29">
        <v>1.24E-2</v>
      </c>
      <c r="H29">
        <v>9.7199999999999995E-2</v>
      </c>
      <c r="I29">
        <v>2.23E-2</v>
      </c>
      <c r="J29">
        <v>1.5699999999999999E-2</v>
      </c>
      <c r="K29">
        <v>1.09E-2</v>
      </c>
      <c r="L29">
        <v>1.7999999999999999E-2</v>
      </c>
      <c r="M29">
        <v>3.6999999999999998E-2</v>
      </c>
      <c r="N29">
        <v>5.0900000000000001E-2</v>
      </c>
      <c r="O29">
        <v>5.8400000000000001E-2</v>
      </c>
      <c r="P29">
        <v>0</v>
      </c>
      <c r="Q29">
        <v>6.5000000000000002E-2</v>
      </c>
      <c r="R29">
        <v>8.1100000000000005E-2</v>
      </c>
      <c r="S29">
        <v>0</v>
      </c>
      <c r="T29">
        <v>6.5100000000000005E-2</v>
      </c>
      <c r="U29">
        <v>4.8399999999999999E-2</v>
      </c>
      <c r="V29">
        <v>0</v>
      </c>
      <c r="W29">
        <v>0</v>
      </c>
      <c r="X29">
        <v>1.5299999999999999E-2</v>
      </c>
      <c r="Y29">
        <v>0</v>
      </c>
      <c r="AA29">
        <f t="shared" si="0"/>
        <v>0.81009999999999982</v>
      </c>
      <c r="AB29">
        <f>(D29*1)/$AA$29</f>
        <v>0.1177632391062832</v>
      </c>
      <c r="AC29">
        <f t="shared" ref="AC29:BB29" si="28">(E29*1)/$AA$29</f>
        <v>7.5175904209356895E-2</v>
      </c>
      <c r="AD29">
        <f t="shared" si="28"/>
        <v>6.9250709788914955E-2</v>
      </c>
      <c r="AE29">
        <f t="shared" si="28"/>
        <v>1.5306752252808298E-2</v>
      </c>
      <c r="AF29">
        <f t="shared" si="28"/>
        <v>0.11998518701394892</v>
      </c>
      <c r="AG29">
        <f t="shared" si="28"/>
        <v>2.7527465744969764E-2</v>
      </c>
      <c r="AH29">
        <f t="shared" si="28"/>
        <v>1.9380323416862119E-2</v>
      </c>
      <c r="AI29">
        <f t="shared" si="28"/>
        <v>1.3455128996420198E-2</v>
      </c>
      <c r="AJ29">
        <f t="shared" si="28"/>
        <v>2.2219479076657205E-2</v>
      </c>
      <c r="AK29">
        <f t="shared" si="28"/>
        <v>4.5673373657573145E-2</v>
      </c>
      <c r="AL29">
        <f t="shared" si="28"/>
        <v>6.2831749166769549E-2</v>
      </c>
      <c r="AM29">
        <f t="shared" si="28"/>
        <v>7.2089865448710058E-2</v>
      </c>
      <c r="AN29">
        <f t="shared" si="28"/>
        <v>0</v>
      </c>
      <c r="AO29">
        <f t="shared" si="28"/>
        <v>8.0237007776817693E-2</v>
      </c>
      <c r="AP29">
        <f t="shared" si="28"/>
        <v>0.10011109739538332</v>
      </c>
      <c r="AQ29">
        <f t="shared" si="28"/>
        <v>0</v>
      </c>
      <c r="AR29">
        <f t="shared" si="28"/>
        <v>8.036044932724358E-2</v>
      </c>
      <c r="AS29">
        <f t="shared" si="28"/>
        <v>5.9745710406122712E-2</v>
      </c>
      <c r="AT29">
        <f t="shared" si="28"/>
        <v>0</v>
      </c>
      <c r="AU29">
        <f t="shared" si="28"/>
        <v>0</v>
      </c>
      <c r="AV29">
        <f t="shared" si="28"/>
        <v>1.8886557215158625E-2</v>
      </c>
      <c r="AW29">
        <f t="shared" si="28"/>
        <v>0</v>
      </c>
      <c r="BB29" t="s">
        <v>21</v>
      </c>
      <c r="BC29">
        <v>18.68</v>
      </c>
      <c r="BD29">
        <v>0.33689999999999998</v>
      </c>
    </row>
    <row r="30" spans="1:56" x14ac:dyDescent="0.2">
      <c r="A30" t="str">
        <f>MID(C30,7,1)</f>
        <v>P</v>
      </c>
      <c r="B30" t="str">
        <f>MID(C30,5,2)</f>
        <v>19</v>
      </c>
      <c r="C30" t="s">
        <v>43</v>
      </c>
      <c r="D30">
        <v>8.8099999999999998E-2</v>
      </c>
      <c r="E30">
        <v>4.9000000000000002E-2</v>
      </c>
      <c r="F30">
        <v>6.8500000000000005E-2</v>
      </c>
      <c r="G30">
        <v>1.26E-2</v>
      </c>
      <c r="H30">
        <v>0.1148</v>
      </c>
      <c r="I30">
        <v>3.3599999999999998E-2</v>
      </c>
      <c r="J30">
        <v>1.29E-2</v>
      </c>
      <c r="K30">
        <v>1.9099999999999999E-2</v>
      </c>
      <c r="L30">
        <v>1.14E-2</v>
      </c>
      <c r="M30">
        <v>1.0200000000000001E-2</v>
      </c>
      <c r="N30">
        <v>1.6299999999999999E-2</v>
      </c>
      <c r="O30">
        <v>2.4400000000000002E-2</v>
      </c>
      <c r="P30">
        <v>3.2599999999999997E-2</v>
      </c>
      <c r="Q30">
        <v>0</v>
      </c>
      <c r="R30">
        <v>5.57E-2</v>
      </c>
      <c r="S30">
        <v>7.1900000000000006E-2</v>
      </c>
      <c r="T30">
        <v>0</v>
      </c>
      <c r="U30">
        <v>7.7399999999999997E-2</v>
      </c>
      <c r="V30">
        <v>5.7500000000000002E-2</v>
      </c>
      <c r="W30">
        <v>4.8500000000000001E-2</v>
      </c>
      <c r="X30">
        <v>0</v>
      </c>
      <c r="Y30">
        <v>2.9899999999999999E-2</v>
      </c>
      <c r="AA30">
        <f t="shared" si="0"/>
        <v>0.83440000000000003</v>
      </c>
      <c r="AB30">
        <f>(D30*1)/$AA$30</f>
        <v>0.10558485139022052</v>
      </c>
      <c r="AC30">
        <f t="shared" ref="AC30:BB30" si="29">(E30*1)/$AA$30</f>
        <v>5.8724832214765099E-2</v>
      </c>
      <c r="AD30">
        <f t="shared" si="29"/>
        <v>8.2094918504314482E-2</v>
      </c>
      <c r="AE30">
        <f t="shared" si="29"/>
        <v>1.5100671140939596E-2</v>
      </c>
      <c r="AF30">
        <f t="shared" si="29"/>
        <v>0.13758389261744966</v>
      </c>
      <c r="AG30">
        <f t="shared" si="29"/>
        <v>4.0268456375838924E-2</v>
      </c>
      <c r="AH30">
        <f t="shared" si="29"/>
        <v>1.5460210930009587E-2</v>
      </c>
      <c r="AI30">
        <f t="shared" si="29"/>
        <v>2.2890699904122722E-2</v>
      </c>
      <c r="AJ30">
        <f t="shared" si="29"/>
        <v>1.3662511984659636E-2</v>
      </c>
      <c r="AK30">
        <f t="shared" si="29"/>
        <v>1.2224352828379675E-2</v>
      </c>
      <c r="AL30">
        <f t="shared" si="29"/>
        <v>1.9534995206136142E-2</v>
      </c>
      <c r="AM30">
        <f t="shared" si="29"/>
        <v>2.9242569511025888E-2</v>
      </c>
      <c r="AN30">
        <f t="shared" si="29"/>
        <v>3.9069990412272285E-2</v>
      </c>
      <c r="AO30">
        <f t="shared" si="29"/>
        <v>0</v>
      </c>
      <c r="AP30">
        <f t="shared" si="29"/>
        <v>6.6754554170661548E-2</v>
      </c>
      <c r="AQ30">
        <f t="shared" si="29"/>
        <v>8.6169702780441046E-2</v>
      </c>
      <c r="AR30">
        <f t="shared" si="29"/>
        <v>0</v>
      </c>
      <c r="AS30">
        <f t="shared" si="29"/>
        <v>9.2761265580057525E-2</v>
      </c>
      <c r="AT30">
        <f t="shared" si="29"/>
        <v>6.8911792905081495E-2</v>
      </c>
      <c r="AU30">
        <f t="shared" si="29"/>
        <v>5.812559923298178E-2</v>
      </c>
      <c r="AV30">
        <f t="shared" si="29"/>
        <v>0</v>
      </c>
      <c r="AW30">
        <f t="shared" si="29"/>
        <v>3.5834132310642378E-2</v>
      </c>
      <c r="BB30" t="s">
        <v>29</v>
      </c>
      <c r="BC30">
        <v>19.079999999999998</v>
      </c>
      <c r="BD30">
        <v>0.54920000000000002</v>
      </c>
    </row>
    <row r="31" spans="1:56" x14ac:dyDescent="0.2">
      <c r="A31" t="str">
        <f>MID(C31,7,1)</f>
        <v>P</v>
      </c>
      <c r="B31" t="str">
        <f>MID(C31,5,2)</f>
        <v>19</v>
      </c>
      <c r="C31" t="s">
        <v>44</v>
      </c>
      <c r="D31">
        <v>5.7700000000000001E-2</v>
      </c>
      <c r="E31">
        <v>4.99E-2</v>
      </c>
      <c r="F31">
        <v>5.8999999999999997E-2</v>
      </c>
      <c r="G31">
        <v>4.3499999999999997E-2</v>
      </c>
      <c r="H31">
        <v>8.4699999999999998E-2</v>
      </c>
      <c r="I31">
        <v>1.9199999999999998E-2</v>
      </c>
      <c r="J31">
        <v>1.6E-2</v>
      </c>
      <c r="K31">
        <v>8.8000000000000005E-3</v>
      </c>
      <c r="L31">
        <v>1.24E-2</v>
      </c>
      <c r="M31">
        <v>1.18E-2</v>
      </c>
      <c r="N31">
        <v>1.5900000000000001E-2</v>
      </c>
      <c r="O31">
        <v>2.4899999999999999E-2</v>
      </c>
      <c r="P31">
        <v>0</v>
      </c>
      <c r="Q31">
        <v>4.02E-2</v>
      </c>
      <c r="R31">
        <v>0</v>
      </c>
      <c r="S31">
        <v>5.5599999999999997E-2</v>
      </c>
      <c r="T31">
        <v>6.4000000000000001E-2</v>
      </c>
      <c r="U31">
        <v>5.28E-2</v>
      </c>
      <c r="V31">
        <v>0</v>
      </c>
      <c r="W31">
        <v>3.7199999999999997E-2</v>
      </c>
      <c r="X31">
        <v>2.4E-2</v>
      </c>
      <c r="Y31">
        <v>1.7899999999999999E-2</v>
      </c>
      <c r="AA31">
        <f t="shared" si="0"/>
        <v>0.69550000000000001</v>
      </c>
      <c r="AB31">
        <f>(D31*1)/$AA$31</f>
        <v>8.2961897915168947E-2</v>
      </c>
      <c r="AC31">
        <f t="shared" ref="AC31:BB31" si="30">(E31*1)/$AA$31</f>
        <v>7.17469446441409E-2</v>
      </c>
      <c r="AD31">
        <f t="shared" si="30"/>
        <v>8.4831056793673615E-2</v>
      </c>
      <c r="AE31">
        <f t="shared" si="30"/>
        <v>6.2544931703810203E-2</v>
      </c>
      <c r="AF31">
        <f t="shared" si="30"/>
        <v>0.12178289000718907</v>
      </c>
      <c r="AG31">
        <f t="shared" si="30"/>
        <v>2.760603882099209E-2</v>
      </c>
      <c r="AH31">
        <f t="shared" si="30"/>
        <v>2.3005032350826744E-2</v>
      </c>
      <c r="AI31">
        <f t="shared" si="30"/>
        <v>1.2652767792954709E-2</v>
      </c>
      <c r="AJ31">
        <f t="shared" si="30"/>
        <v>1.7828900071890724E-2</v>
      </c>
      <c r="AK31">
        <f t="shared" si="30"/>
        <v>1.6966211358734724E-2</v>
      </c>
      <c r="AL31">
        <f t="shared" si="30"/>
        <v>2.2861250898634077E-2</v>
      </c>
      <c r="AM31">
        <f t="shared" si="30"/>
        <v>3.5801581595974116E-2</v>
      </c>
      <c r="AN31">
        <f t="shared" si="30"/>
        <v>0</v>
      </c>
      <c r="AO31">
        <f t="shared" si="30"/>
        <v>5.7800143781452193E-2</v>
      </c>
      <c r="AP31">
        <f t="shared" si="30"/>
        <v>0</v>
      </c>
      <c r="AQ31">
        <f t="shared" si="30"/>
        <v>7.9942487419122923E-2</v>
      </c>
      <c r="AR31">
        <f t="shared" si="30"/>
        <v>9.2020129403306977E-2</v>
      </c>
      <c r="AS31">
        <f t="shared" si="30"/>
        <v>7.5916606757728253E-2</v>
      </c>
      <c r="AT31">
        <f t="shared" si="30"/>
        <v>0</v>
      </c>
      <c r="AU31">
        <f t="shared" si="30"/>
        <v>5.3486700215672173E-2</v>
      </c>
      <c r="AV31">
        <f t="shared" si="30"/>
        <v>3.4507548526240113E-2</v>
      </c>
      <c r="AW31">
        <f t="shared" si="30"/>
        <v>2.5736879942487419E-2</v>
      </c>
      <c r="BB31" t="s">
        <v>34</v>
      </c>
      <c r="BC31">
        <v>18.989999999999998</v>
      </c>
      <c r="BD31">
        <v>0.53700000000000003</v>
      </c>
    </row>
    <row r="32" spans="1:56" x14ac:dyDescent="0.2">
      <c r="A32" t="str">
        <f>MID(C32,7,1)</f>
        <v>N</v>
      </c>
      <c r="B32" t="str">
        <f>MID(C32,5,2)</f>
        <v>21</v>
      </c>
      <c r="C32" t="s">
        <v>2</v>
      </c>
      <c r="D32">
        <v>2.6700000000000002E-2</v>
      </c>
      <c r="E32">
        <v>1.4800000000000001E-2</v>
      </c>
      <c r="F32">
        <v>0</v>
      </c>
      <c r="G32">
        <v>0</v>
      </c>
      <c r="H32">
        <v>0</v>
      </c>
      <c r="I32">
        <v>0.4153</v>
      </c>
      <c r="J32">
        <v>0.37509999999999999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f t="shared" si="0"/>
        <v>0.83189999999999997</v>
      </c>
      <c r="AB32">
        <f>(D32*1)/$AA$32</f>
        <v>3.2095203750450781E-2</v>
      </c>
      <c r="AC32">
        <f t="shared" ref="AC32:BB32" si="31">(E32*1)/$AA$32</f>
        <v>1.7790599831710545E-2</v>
      </c>
      <c r="AD32">
        <f t="shared" si="31"/>
        <v>0</v>
      </c>
      <c r="AE32">
        <f t="shared" si="31"/>
        <v>0</v>
      </c>
      <c r="AF32">
        <f t="shared" si="31"/>
        <v>0</v>
      </c>
      <c r="AG32">
        <f t="shared" si="31"/>
        <v>0.49921865608847221</v>
      </c>
      <c r="AH32">
        <f t="shared" si="31"/>
        <v>0.45089554032936652</v>
      </c>
      <c r="AI32">
        <f t="shared" si="31"/>
        <v>0</v>
      </c>
      <c r="AJ32">
        <f t="shared" si="31"/>
        <v>0</v>
      </c>
      <c r="AK32">
        <f t="shared" si="31"/>
        <v>0</v>
      </c>
      <c r="AL32">
        <f t="shared" si="31"/>
        <v>0</v>
      </c>
      <c r="AM32">
        <f t="shared" si="31"/>
        <v>0</v>
      </c>
      <c r="AN32">
        <f t="shared" si="31"/>
        <v>0</v>
      </c>
      <c r="AO32">
        <f t="shared" si="31"/>
        <v>0</v>
      </c>
      <c r="AP32">
        <f t="shared" si="31"/>
        <v>0</v>
      </c>
      <c r="AQ32">
        <f t="shared" si="31"/>
        <v>0</v>
      </c>
      <c r="AR32">
        <f t="shared" si="31"/>
        <v>0</v>
      </c>
      <c r="AS32">
        <f t="shared" si="31"/>
        <v>0</v>
      </c>
      <c r="AT32">
        <f t="shared" si="31"/>
        <v>0</v>
      </c>
      <c r="AU32">
        <f t="shared" si="31"/>
        <v>0</v>
      </c>
      <c r="AV32">
        <f t="shared" si="31"/>
        <v>0</v>
      </c>
      <c r="AW32">
        <f t="shared" si="31"/>
        <v>0</v>
      </c>
      <c r="BB32" t="s">
        <v>39</v>
      </c>
      <c r="BC32">
        <v>18.97</v>
      </c>
      <c r="BD32">
        <v>3.6600000000000001E-2</v>
      </c>
    </row>
    <row r="33" spans="1:56" x14ac:dyDescent="0.2">
      <c r="A33" t="str">
        <f>MID(C33,7,1)</f>
        <v>N</v>
      </c>
      <c r="B33" t="str">
        <f>MID(C33,5,2)</f>
        <v>21</v>
      </c>
      <c r="C33" t="s">
        <v>3</v>
      </c>
      <c r="D33">
        <v>0.17369999999999999</v>
      </c>
      <c r="E33">
        <v>2.0400000000000001E-2</v>
      </c>
      <c r="F33">
        <v>8.5400000000000004E-2</v>
      </c>
      <c r="G33">
        <v>6.2300000000000001E-2</v>
      </c>
      <c r="H33">
        <v>8.1900000000000001E-2</v>
      </c>
      <c r="I33">
        <v>8.1500000000000003E-2</v>
      </c>
      <c r="J33">
        <v>1.78E-2</v>
      </c>
      <c r="K33">
        <v>0</v>
      </c>
      <c r="L33">
        <v>0</v>
      </c>
      <c r="M33">
        <v>1.55E-2</v>
      </c>
      <c r="N33">
        <v>2.9100000000000001E-2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si="0"/>
        <v>0.56759999999999999</v>
      </c>
      <c r="AB33">
        <f>(D33*1)/$AA$33</f>
        <v>0.30602536997885832</v>
      </c>
      <c r="AC33">
        <f t="shared" ref="AC33:BB33" si="32">(E33*1)/$AA$33</f>
        <v>3.5940803382663852E-2</v>
      </c>
      <c r="AD33">
        <f t="shared" si="32"/>
        <v>0.15045806906272025</v>
      </c>
      <c r="AE33">
        <f t="shared" si="32"/>
        <v>0.10976039464411558</v>
      </c>
      <c r="AF33">
        <f t="shared" si="32"/>
        <v>0.14429175475687103</v>
      </c>
      <c r="AG33">
        <f t="shared" si="32"/>
        <v>0.14358703312191684</v>
      </c>
      <c r="AH33">
        <f t="shared" si="32"/>
        <v>3.1360112755461592E-2</v>
      </c>
      <c r="AI33">
        <f t="shared" si="32"/>
        <v>0</v>
      </c>
      <c r="AJ33">
        <f t="shared" si="32"/>
        <v>0</v>
      </c>
      <c r="AK33">
        <f t="shared" si="32"/>
        <v>2.7307963354474982E-2</v>
      </c>
      <c r="AL33">
        <f t="shared" si="32"/>
        <v>5.1268498942917552E-2</v>
      </c>
      <c r="AM33">
        <f t="shared" si="32"/>
        <v>0</v>
      </c>
      <c r="AN33">
        <f t="shared" si="32"/>
        <v>0</v>
      </c>
      <c r="AO33">
        <f t="shared" si="32"/>
        <v>0</v>
      </c>
      <c r="AP33">
        <f t="shared" si="32"/>
        <v>0</v>
      </c>
      <c r="AQ33">
        <f t="shared" si="32"/>
        <v>0</v>
      </c>
      <c r="AR33">
        <f t="shared" si="32"/>
        <v>0</v>
      </c>
      <c r="AS33">
        <f t="shared" si="32"/>
        <v>0</v>
      </c>
      <c r="AT33">
        <f t="shared" si="32"/>
        <v>0</v>
      </c>
      <c r="AU33">
        <f t="shared" si="32"/>
        <v>0</v>
      </c>
      <c r="AV33">
        <f t="shared" si="32"/>
        <v>0</v>
      </c>
      <c r="AW33">
        <f t="shared" si="32"/>
        <v>0</v>
      </c>
      <c r="BB33" t="s">
        <v>56</v>
      </c>
      <c r="BC33">
        <v>18.97</v>
      </c>
      <c r="BD33">
        <v>1</v>
      </c>
    </row>
    <row r="34" spans="1:56" x14ac:dyDescent="0.2">
      <c r="A34" t="str">
        <f>MID(C34,7,1)</f>
        <v>N</v>
      </c>
      <c r="B34" t="str">
        <f>MID(C34,5,2)</f>
        <v>21</v>
      </c>
      <c r="C34" t="s">
        <v>4</v>
      </c>
      <c r="D34">
        <v>0.2286</v>
      </c>
      <c r="E34">
        <v>3.5099999999999999E-2</v>
      </c>
      <c r="F34">
        <v>3.3000000000000002E-2</v>
      </c>
      <c r="G34">
        <v>1.5599999999999999E-2</v>
      </c>
      <c r="H34">
        <v>0.12379999999999999</v>
      </c>
      <c r="I34">
        <v>0.13919999999999999</v>
      </c>
      <c r="J34">
        <v>2.63E-2</v>
      </c>
      <c r="K34">
        <v>0</v>
      </c>
      <c r="L34">
        <v>3.3E-3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f t="shared" si="0"/>
        <v>0.60489999999999988</v>
      </c>
      <c r="AB34">
        <f>(D34*1)/$AA$34</f>
        <v>0.37791370474458597</v>
      </c>
      <c r="AC34">
        <f t="shared" ref="AC34:BB34" si="33">(E34*1)/$AA$34</f>
        <v>5.8026120019838E-2</v>
      </c>
      <c r="AD34">
        <f t="shared" si="33"/>
        <v>5.4554471813522909E-2</v>
      </c>
      <c r="AE34">
        <f t="shared" si="33"/>
        <v>2.5789386675483555E-2</v>
      </c>
      <c r="AF34">
        <f t="shared" si="33"/>
        <v>0.20466192759133744</v>
      </c>
      <c r="AG34">
        <f t="shared" si="33"/>
        <v>0.2301206811043148</v>
      </c>
      <c r="AH34">
        <f t="shared" si="33"/>
        <v>4.347826086956523E-2</v>
      </c>
      <c r="AI34">
        <f t="shared" si="33"/>
        <v>0</v>
      </c>
      <c r="AJ34">
        <f t="shared" si="33"/>
        <v>5.4554471813522904E-3</v>
      </c>
      <c r="AK34">
        <f t="shared" si="33"/>
        <v>0</v>
      </c>
      <c r="AL34">
        <f t="shared" si="33"/>
        <v>0</v>
      </c>
      <c r="AM34">
        <f t="shared" si="33"/>
        <v>0</v>
      </c>
      <c r="AN34">
        <f t="shared" si="33"/>
        <v>0</v>
      </c>
      <c r="AO34">
        <f t="shared" si="33"/>
        <v>0</v>
      </c>
      <c r="AP34">
        <f t="shared" si="33"/>
        <v>0</v>
      </c>
      <c r="AQ34">
        <f t="shared" si="33"/>
        <v>0</v>
      </c>
      <c r="AR34">
        <f t="shared" si="33"/>
        <v>0</v>
      </c>
      <c r="AS34">
        <f t="shared" si="33"/>
        <v>0</v>
      </c>
      <c r="AT34">
        <f t="shared" si="33"/>
        <v>0</v>
      </c>
      <c r="AU34">
        <f t="shared" si="33"/>
        <v>0</v>
      </c>
      <c r="AV34">
        <f t="shared" si="33"/>
        <v>0</v>
      </c>
      <c r="AW34">
        <f t="shared" si="33"/>
        <v>0</v>
      </c>
      <c r="BB34" t="s">
        <v>34</v>
      </c>
      <c r="BC34">
        <v>18.670000000000002</v>
      </c>
      <c r="BD34">
        <v>0.5121</v>
      </c>
    </row>
    <row r="35" spans="1:56" x14ac:dyDescent="0.2">
      <c r="A35" t="str">
        <f>MID(C35,7,1)</f>
        <v>N</v>
      </c>
      <c r="B35" t="str">
        <f>MID(C35,5,2)</f>
        <v>21</v>
      </c>
      <c r="C35" t="s">
        <v>5</v>
      </c>
      <c r="D35">
        <v>7.7600000000000002E-2</v>
      </c>
      <c r="E35">
        <v>0.15570000000000001</v>
      </c>
      <c r="F35">
        <v>4.7E-2</v>
      </c>
      <c r="G35">
        <v>1.35E-2</v>
      </c>
      <c r="H35">
        <v>5.4999999999999997E-3</v>
      </c>
      <c r="I35">
        <v>3.1699999999999999E-2</v>
      </c>
      <c r="J35">
        <v>0.20899999999999999</v>
      </c>
      <c r="K35">
        <v>0.18379999999999999</v>
      </c>
      <c r="L35">
        <v>3.5499999999999997E-2</v>
      </c>
      <c r="M35">
        <v>0</v>
      </c>
      <c r="N35">
        <v>0</v>
      </c>
      <c r="O35">
        <v>0</v>
      </c>
      <c r="P35">
        <v>9.2799999999999994E-2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f t="shared" si="0"/>
        <v>0.85209999999999997</v>
      </c>
      <c r="AB35">
        <f>(D35*1)/$AA$35</f>
        <v>9.1069123342330721E-2</v>
      </c>
      <c r="AC35">
        <f t="shared" ref="AC35:BB35" si="34">(E35*1)/$AA$35</f>
        <v>0.18272503227320738</v>
      </c>
      <c r="AD35">
        <f t="shared" si="34"/>
        <v>5.5157845323318862E-2</v>
      </c>
      <c r="AE35">
        <f t="shared" si="34"/>
        <v>1.5843210890740523E-2</v>
      </c>
      <c r="AF35">
        <f t="shared" si="34"/>
        <v>6.454641474005398E-3</v>
      </c>
      <c r="AG35">
        <f t="shared" si="34"/>
        <v>3.7202206313812936E-2</v>
      </c>
      <c r="AH35">
        <f t="shared" si="34"/>
        <v>0.24527637601220514</v>
      </c>
      <c r="AI35">
        <f t="shared" si="34"/>
        <v>0.21570238234948949</v>
      </c>
      <c r="AJ35">
        <f t="shared" si="34"/>
        <v>4.1661776786762118E-2</v>
      </c>
      <c r="AK35">
        <f t="shared" si="34"/>
        <v>0</v>
      </c>
      <c r="AL35">
        <f t="shared" si="34"/>
        <v>0</v>
      </c>
      <c r="AM35">
        <f t="shared" si="34"/>
        <v>0</v>
      </c>
      <c r="AN35">
        <f t="shared" si="34"/>
        <v>0.10890740523412745</v>
      </c>
      <c r="AO35">
        <f t="shared" si="34"/>
        <v>0</v>
      </c>
      <c r="AP35">
        <f t="shared" si="34"/>
        <v>0</v>
      </c>
      <c r="AQ35">
        <f t="shared" si="34"/>
        <v>0</v>
      </c>
      <c r="AR35">
        <f t="shared" si="34"/>
        <v>0</v>
      </c>
      <c r="AS35">
        <f t="shared" si="34"/>
        <v>0</v>
      </c>
      <c r="AT35">
        <f t="shared" si="34"/>
        <v>0</v>
      </c>
      <c r="AU35">
        <f t="shared" si="34"/>
        <v>0</v>
      </c>
      <c r="AV35">
        <f t="shared" si="34"/>
        <v>0</v>
      </c>
      <c r="AW35">
        <f t="shared" si="34"/>
        <v>0</v>
      </c>
      <c r="BB35" t="s">
        <v>29</v>
      </c>
      <c r="BC35">
        <v>18.52</v>
      </c>
      <c r="BD35">
        <v>0.46839999999999998</v>
      </c>
    </row>
    <row r="36" spans="1:56" x14ac:dyDescent="0.2">
      <c r="A36" t="str">
        <f>MID(C36,7,1)</f>
        <v>N</v>
      </c>
      <c r="B36" t="str">
        <f>MID(C36,5,2)</f>
        <v>21</v>
      </c>
      <c r="C36" t="s">
        <v>6</v>
      </c>
      <c r="D36">
        <v>8.2299999999999998E-2</v>
      </c>
      <c r="E36">
        <v>0.28189999999999998</v>
      </c>
      <c r="F36">
        <v>0</v>
      </c>
      <c r="G36">
        <v>0</v>
      </c>
      <c r="H36">
        <v>0</v>
      </c>
      <c r="I36">
        <v>0.2394</v>
      </c>
      <c r="J36">
        <v>0.12690000000000001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0.13769999999999999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f t="shared" si="0"/>
        <v>0.86819999999999986</v>
      </c>
      <c r="AB36">
        <f>(D36*1)/$AA$36</f>
        <v>9.4793826307302473E-2</v>
      </c>
      <c r="AC36">
        <f t="shared" ref="AC36:BB36" si="35">(E36*1)/$AA$36</f>
        <v>0.32469477079014053</v>
      </c>
      <c r="AD36">
        <f t="shared" si="35"/>
        <v>0</v>
      </c>
      <c r="AE36">
        <f t="shared" si="35"/>
        <v>0</v>
      </c>
      <c r="AF36">
        <f t="shared" si="35"/>
        <v>0</v>
      </c>
      <c r="AG36">
        <f t="shared" si="35"/>
        <v>0.27574291637871462</v>
      </c>
      <c r="AH36">
        <f t="shared" si="35"/>
        <v>0.14616447823082243</v>
      </c>
      <c r="AI36">
        <f t="shared" si="35"/>
        <v>0</v>
      </c>
      <c r="AJ36">
        <f t="shared" si="35"/>
        <v>0</v>
      </c>
      <c r="AK36">
        <f t="shared" si="35"/>
        <v>0</v>
      </c>
      <c r="AL36">
        <f t="shared" si="35"/>
        <v>0</v>
      </c>
      <c r="AM36">
        <f t="shared" si="35"/>
        <v>0</v>
      </c>
      <c r="AN36">
        <f t="shared" si="35"/>
        <v>0.15860400829302004</v>
      </c>
      <c r="AO36">
        <f t="shared" si="35"/>
        <v>0</v>
      </c>
      <c r="AP36">
        <f t="shared" si="35"/>
        <v>0</v>
      </c>
      <c r="AQ36">
        <f t="shared" si="35"/>
        <v>0</v>
      </c>
      <c r="AR36">
        <f t="shared" si="35"/>
        <v>0</v>
      </c>
      <c r="AS36">
        <f t="shared" si="35"/>
        <v>0</v>
      </c>
      <c r="AT36">
        <f t="shared" si="35"/>
        <v>0</v>
      </c>
      <c r="AU36">
        <f t="shared" si="35"/>
        <v>0</v>
      </c>
      <c r="AV36">
        <f t="shared" si="35"/>
        <v>0</v>
      </c>
      <c r="AW36">
        <f t="shared" si="35"/>
        <v>0</v>
      </c>
      <c r="BB36" t="s">
        <v>41</v>
      </c>
      <c r="BC36">
        <v>18.22</v>
      </c>
      <c r="BD36">
        <v>0.44950000000000001</v>
      </c>
    </row>
    <row r="37" spans="1:56" x14ac:dyDescent="0.2">
      <c r="A37" t="str">
        <f>MID(C37,7,1)</f>
        <v>N</v>
      </c>
      <c r="B37" t="str">
        <f>MID(C37,5,2)</f>
        <v>21</v>
      </c>
      <c r="C37" t="s">
        <v>7</v>
      </c>
      <c r="D37">
        <v>8.0799999999999997E-2</v>
      </c>
      <c r="E37">
        <v>1.7500000000000002E-2</v>
      </c>
      <c r="F37">
        <v>5.16E-2</v>
      </c>
      <c r="G37">
        <v>4.1099999999999998E-2</v>
      </c>
      <c r="H37">
        <v>4.4299999999999999E-2</v>
      </c>
      <c r="I37">
        <v>7.7600000000000002E-2</v>
      </c>
      <c r="J37">
        <v>5.4100000000000002E-2</v>
      </c>
      <c r="K37">
        <v>2.4899999999999999E-2</v>
      </c>
      <c r="L37">
        <v>0</v>
      </c>
      <c r="M37">
        <v>0</v>
      </c>
      <c r="N37">
        <v>6.0400000000000002E-2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f t="shared" si="0"/>
        <v>0.45229999999999998</v>
      </c>
      <c r="AB37">
        <f>(D37*1)/$AA$37</f>
        <v>0.17864249391996462</v>
      </c>
      <c r="AC37">
        <f t="shared" ref="AC37:BB37" si="36">(E37*1)/$AA$37</f>
        <v>3.8691134202962642E-2</v>
      </c>
      <c r="AD37">
        <f t="shared" si="36"/>
        <v>0.1140835728498784</v>
      </c>
      <c r="AE37">
        <f t="shared" si="36"/>
        <v>9.0868892328100817E-2</v>
      </c>
      <c r="AF37">
        <f t="shared" si="36"/>
        <v>9.7943842582356846E-2</v>
      </c>
      <c r="AG37">
        <f t="shared" si="36"/>
        <v>0.17156754366570862</v>
      </c>
      <c r="AH37">
        <f t="shared" si="36"/>
        <v>0.11961087773601593</v>
      </c>
      <c r="AI37">
        <f t="shared" si="36"/>
        <v>5.5051956665929692E-2</v>
      </c>
      <c r="AJ37">
        <f t="shared" si="36"/>
        <v>0</v>
      </c>
      <c r="AK37">
        <f t="shared" si="36"/>
        <v>0</v>
      </c>
      <c r="AL37">
        <f t="shared" si="36"/>
        <v>0.13353968604908248</v>
      </c>
      <c r="AM37">
        <f t="shared" si="36"/>
        <v>0</v>
      </c>
      <c r="AN37">
        <f t="shared" si="36"/>
        <v>0</v>
      </c>
      <c r="AO37">
        <f t="shared" si="36"/>
        <v>0</v>
      </c>
      <c r="AP37">
        <f t="shared" si="36"/>
        <v>0</v>
      </c>
      <c r="AQ37">
        <f t="shared" si="36"/>
        <v>0</v>
      </c>
      <c r="AR37">
        <f t="shared" si="36"/>
        <v>0</v>
      </c>
      <c r="AS37">
        <f t="shared" si="36"/>
        <v>0</v>
      </c>
      <c r="AT37">
        <f t="shared" si="36"/>
        <v>0</v>
      </c>
      <c r="AU37">
        <f t="shared" si="36"/>
        <v>0</v>
      </c>
      <c r="AV37">
        <f t="shared" si="36"/>
        <v>0</v>
      </c>
      <c r="AW37">
        <f t="shared" si="36"/>
        <v>0</v>
      </c>
      <c r="BB37" t="s">
        <v>38</v>
      </c>
      <c r="BC37">
        <v>18.38</v>
      </c>
      <c r="BD37">
        <v>0.12839999999999999</v>
      </c>
    </row>
    <row r="38" spans="1:56" x14ac:dyDescent="0.2">
      <c r="A38" t="str">
        <f>MID(C38,7,1)</f>
        <v>N</v>
      </c>
      <c r="B38" t="str">
        <f>MID(C38,5,2)</f>
        <v>21</v>
      </c>
      <c r="C38" t="s">
        <v>8</v>
      </c>
      <c r="D38">
        <v>0.1232</v>
      </c>
      <c r="E38">
        <v>0</v>
      </c>
      <c r="F38">
        <v>5.6099999999999997E-2</v>
      </c>
      <c r="G38">
        <v>1.9E-2</v>
      </c>
      <c r="H38">
        <v>8.5199999999999998E-2</v>
      </c>
      <c r="I38">
        <v>0</v>
      </c>
      <c r="J38">
        <v>0.29530000000000001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7.5399999999999995E-2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f t="shared" si="0"/>
        <v>0.6542</v>
      </c>
      <c r="AB38">
        <f>(D38*1)/$AA$38</f>
        <v>0.18832161418526444</v>
      </c>
      <c r="AC38">
        <f t="shared" ref="AC38:BB38" si="37">(E38*1)/$AA$38</f>
        <v>0</v>
      </c>
      <c r="AD38">
        <f t="shared" si="37"/>
        <v>8.5753592173647197E-2</v>
      </c>
      <c r="AE38">
        <f t="shared" si="37"/>
        <v>2.904310608376643E-2</v>
      </c>
      <c r="AF38">
        <f t="shared" si="37"/>
        <v>0.13023540201773157</v>
      </c>
      <c r="AG38">
        <f t="shared" si="37"/>
        <v>0</v>
      </c>
      <c r="AH38">
        <f t="shared" si="37"/>
        <v>0.45139101192295933</v>
      </c>
      <c r="AI38">
        <f t="shared" si="37"/>
        <v>0</v>
      </c>
      <c r="AJ38">
        <f t="shared" si="37"/>
        <v>0</v>
      </c>
      <c r="AK38">
        <f t="shared" si="37"/>
        <v>0</v>
      </c>
      <c r="AL38">
        <f t="shared" si="37"/>
        <v>0</v>
      </c>
      <c r="AM38">
        <f t="shared" si="37"/>
        <v>0</v>
      </c>
      <c r="AN38">
        <f t="shared" si="37"/>
        <v>0</v>
      </c>
      <c r="AO38">
        <f t="shared" si="37"/>
        <v>0.11525527361663099</v>
      </c>
      <c r="AP38">
        <f t="shared" si="37"/>
        <v>0</v>
      </c>
      <c r="AQ38">
        <f t="shared" si="37"/>
        <v>0</v>
      </c>
      <c r="AR38">
        <f t="shared" si="37"/>
        <v>0</v>
      </c>
      <c r="AS38">
        <f t="shared" si="37"/>
        <v>0</v>
      </c>
      <c r="AT38">
        <f t="shared" si="37"/>
        <v>0</v>
      </c>
      <c r="AU38">
        <f t="shared" si="37"/>
        <v>0</v>
      </c>
      <c r="AV38">
        <f t="shared" si="37"/>
        <v>0</v>
      </c>
      <c r="AW38">
        <f t="shared" si="37"/>
        <v>0</v>
      </c>
      <c r="BB38" t="s">
        <v>57</v>
      </c>
      <c r="BC38">
        <v>19.2</v>
      </c>
      <c r="BD38">
        <v>7.8799999999999995E-2</v>
      </c>
    </row>
    <row r="39" spans="1:56" x14ac:dyDescent="0.2">
      <c r="A39" t="str">
        <f>MID(C39,7,1)</f>
        <v>P</v>
      </c>
      <c r="B39" t="str">
        <f>MID(C39,5,2)</f>
        <v>21</v>
      </c>
      <c r="C39" t="s">
        <v>9</v>
      </c>
      <c r="D39">
        <v>7.3499999999999996E-2</v>
      </c>
      <c r="E39">
        <v>2.6200000000000001E-2</v>
      </c>
      <c r="F39">
        <v>4.3799999999999999E-2</v>
      </c>
      <c r="G39">
        <v>2.8000000000000001E-2</v>
      </c>
      <c r="H39">
        <v>3.1099999999999999E-2</v>
      </c>
      <c r="I39">
        <v>0</v>
      </c>
      <c r="J39">
        <v>1.5699999999999999E-2</v>
      </c>
      <c r="K39">
        <v>2.01E-2</v>
      </c>
      <c r="L39">
        <v>3.9600000000000003E-2</v>
      </c>
      <c r="M39">
        <v>6.2E-2</v>
      </c>
      <c r="N39">
        <v>0.104</v>
      </c>
      <c r="O39">
        <v>9.1399999999999995E-2</v>
      </c>
      <c r="P39">
        <v>9.2399999999999996E-2</v>
      </c>
      <c r="Q39">
        <v>6.5500000000000003E-2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f t="shared" si="0"/>
        <v>0.69330000000000003</v>
      </c>
      <c r="AB39">
        <f>(D39*1)/$AA$39</f>
        <v>0.10601471224578103</v>
      </c>
      <c r="AC39">
        <f t="shared" ref="AC39:BB39" si="38">(E39*1)/$AA$39</f>
        <v>3.7790278378768208E-2</v>
      </c>
      <c r="AD39">
        <f t="shared" si="38"/>
        <v>6.3176114236261349E-2</v>
      </c>
      <c r="AE39">
        <f t="shared" si="38"/>
        <v>4.038655704601183E-2</v>
      </c>
      <c r="AF39">
        <f t="shared" si="38"/>
        <v>4.4857925861820275E-2</v>
      </c>
      <c r="AG39">
        <f t="shared" si="38"/>
        <v>0</v>
      </c>
      <c r="AH39">
        <f t="shared" si="38"/>
        <v>2.2645319486513771E-2</v>
      </c>
      <c r="AI39">
        <f t="shared" si="38"/>
        <v>2.899177845088706E-2</v>
      </c>
      <c r="AJ39">
        <f t="shared" si="38"/>
        <v>5.7118130679359586E-2</v>
      </c>
      <c r="AK39">
        <f t="shared" si="38"/>
        <v>8.9427376316169038E-2</v>
      </c>
      <c r="AL39">
        <f t="shared" si="38"/>
        <v>0.15000721188518679</v>
      </c>
      <c r="AM39">
        <f t="shared" si="38"/>
        <v>0.13183326121448144</v>
      </c>
      <c r="AN39">
        <f t="shared" si="38"/>
        <v>0.13327563825183902</v>
      </c>
      <c r="AO39">
        <f t="shared" si="38"/>
        <v>9.4475695946920527E-2</v>
      </c>
      <c r="AP39">
        <f t="shared" si="38"/>
        <v>0</v>
      </c>
      <c r="AQ39">
        <f t="shared" si="38"/>
        <v>0</v>
      </c>
      <c r="AR39">
        <f t="shared" si="38"/>
        <v>0</v>
      </c>
      <c r="AS39">
        <f t="shared" si="38"/>
        <v>0</v>
      </c>
      <c r="AT39">
        <f t="shared" si="38"/>
        <v>0</v>
      </c>
      <c r="AU39">
        <f t="shared" si="38"/>
        <v>0</v>
      </c>
      <c r="AV39">
        <f t="shared" si="38"/>
        <v>0</v>
      </c>
      <c r="AW39">
        <f t="shared" si="38"/>
        <v>0</v>
      </c>
      <c r="BB39" t="s">
        <v>58</v>
      </c>
      <c r="BC39">
        <v>18.59</v>
      </c>
      <c r="BD39">
        <v>0.37230000000000002</v>
      </c>
    </row>
    <row r="40" spans="1:56" x14ac:dyDescent="0.2">
      <c r="A40" t="str">
        <f>MID(C40,7,1)</f>
        <v>P</v>
      </c>
      <c r="B40" t="str">
        <f>MID(C40,5,2)</f>
        <v>21</v>
      </c>
      <c r="C40" t="s">
        <v>10</v>
      </c>
      <c r="D40">
        <v>0.12239999999999999</v>
      </c>
      <c r="E40">
        <v>2.2100000000000002E-2</v>
      </c>
      <c r="F40">
        <v>6.8400000000000002E-2</v>
      </c>
      <c r="G40">
        <v>3.9100000000000003E-2</v>
      </c>
      <c r="H40">
        <v>1.41E-2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1.23E-2</v>
      </c>
      <c r="P40">
        <v>0</v>
      </c>
      <c r="Q40">
        <v>6.88E-2</v>
      </c>
      <c r="R40">
        <v>0</v>
      </c>
      <c r="S40">
        <v>5.5800000000000002E-2</v>
      </c>
      <c r="T40">
        <v>0</v>
      </c>
      <c r="U40">
        <v>9.0700000000000003E-2</v>
      </c>
      <c r="V40">
        <v>0.1285</v>
      </c>
      <c r="W40">
        <v>0</v>
      </c>
      <c r="X40">
        <v>0</v>
      </c>
      <c r="Y40">
        <v>0</v>
      </c>
      <c r="AA40">
        <f t="shared" si="0"/>
        <v>0.62219999999999998</v>
      </c>
      <c r="AB40">
        <f>(D40*1)/$AA$40</f>
        <v>0.19672131147540983</v>
      </c>
      <c r="AC40">
        <f t="shared" ref="AC40:BB40" si="39">(E40*1)/$AA$40</f>
        <v>3.5519125683060114E-2</v>
      </c>
      <c r="AD40">
        <f t="shared" si="39"/>
        <v>0.10993249758919962</v>
      </c>
      <c r="AE40">
        <f t="shared" si="39"/>
        <v>6.2841530054644809E-2</v>
      </c>
      <c r="AF40">
        <f t="shared" si="39"/>
        <v>2.2661523625843779E-2</v>
      </c>
      <c r="AG40">
        <f t="shared" si="39"/>
        <v>0</v>
      </c>
      <c r="AH40">
        <f t="shared" si="39"/>
        <v>0</v>
      </c>
      <c r="AI40">
        <f t="shared" si="39"/>
        <v>0</v>
      </c>
      <c r="AJ40">
        <f t="shared" si="39"/>
        <v>0</v>
      </c>
      <c r="AK40">
        <f t="shared" si="39"/>
        <v>0</v>
      </c>
      <c r="AL40">
        <f t="shared" si="39"/>
        <v>0</v>
      </c>
      <c r="AM40">
        <f t="shared" si="39"/>
        <v>1.9768563162970106E-2</v>
      </c>
      <c r="AN40">
        <f t="shared" si="39"/>
        <v>0</v>
      </c>
      <c r="AO40">
        <f t="shared" si="39"/>
        <v>0.11057537769206044</v>
      </c>
      <c r="AP40">
        <f t="shared" si="39"/>
        <v>0</v>
      </c>
      <c r="AQ40">
        <f t="shared" si="39"/>
        <v>8.9681774349083906E-2</v>
      </c>
      <c r="AR40">
        <f t="shared" si="39"/>
        <v>0</v>
      </c>
      <c r="AS40">
        <f t="shared" si="39"/>
        <v>0.14577306332369014</v>
      </c>
      <c r="AT40">
        <f t="shared" si="39"/>
        <v>0.2065252330440373</v>
      </c>
      <c r="AU40">
        <f t="shared" si="39"/>
        <v>0</v>
      </c>
      <c r="AV40">
        <f t="shared" si="39"/>
        <v>0</v>
      </c>
      <c r="AW40">
        <f t="shared" si="39"/>
        <v>0</v>
      </c>
      <c r="BB40" t="s">
        <v>59</v>
      </c>
      <c r="BC40">
        <v>18.78</v>
      </c>
      <c r="BD40">
        <v>0.33260000000000001</v>
      </c>
    </row>
    <row r="41" spans="1:56" x14ac:dyDescent="0.2">
      <c r="A41" t="str">
        <f>MID(C41,7,1)</f>
        <v>P</v>
      </c>
      <c r="B41" t="str">
        <f>MID(C41,5,2)</f>
        <v>21</v>
      </c>
      <c r="C41" t="s">
        <v>11</v>
      </c>
      <c r="D41">
        <v>8.7099999999999997E-2</v>
      </c>
      <c r="E41">
        <v>1.8700000000000001E-2</v>
      </c>
      <c r="F41">
        <v>1.2200000000000001E-2</v>
      </c>
      <c r="G41">
        <v>5.4000000000000003E-3</v>
      </c>
      <c r="H41">
        <v>0</v>
      </c>
      <c r="I41">
        <v>0</v>
      </c>
      <c r="J41">
        <v>0</v>
      </c>
      <c r="K41">
        <v>1.78E-2</v>
      </c>
      <c r="L41">
        <v>4.6199999999999998E-2</v>
      </c>
      <c r="M41">
        <v>5.9799999999999999E-2</v>
      </c>
      <c r="N41">
        <v>5.7299999999999997E-2</v>
      </c>
      <c r="O41">
        <v>0.12139999999999999</v>
      </c>
      <c r="P41">
        <v>0</v>
      </c>
      <c r="Q41">
        <v>0</v>
      </c>
      <c r="R41">
        <v>8.2199999999999995E-2</v>
      </c>
      <c r="S41">
        <v>6.8400000000000002E-2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>
        <f t="shared" si="0"/>
        <v>0.57650000000000001</v>
      </c>
      <c r="AB41">
        <f>(D41*1)/$AA$41</f>
        <v>0.1510841283607979</v>
      </c>
      <c r="AC41">
        <f t="shared" ref="AC41:BB41" si="40">(E41*1)/$AA$41</f>
        <v>3.2437120555073723E-2</v>
      </c>
      <c r="AD41">
        <f t="shared" si="40"/>
        <v>2.1162185602775368E-2</v>
      </c>
      <c r="AE41">
        <f t="shared" si="40"/>
        <v>9.3668690372940167E-3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3.0875975715524716E-2</v>
      </c>
      <c r="AJ41">
        <f t="shared" si="40"/>
        <v>8.0138768430182125E-2</v>
      </c>
      <c r="AK41">
        <f t="shared" si="40"/>
        <v>0.10372940156114484</v>
      </c>
      <c r="AL41">
        <f t="shared" si="40"/>
        <v>9.939288811795316E-2</v>
      </c>
      <c r="AM41">
        <f t="shared" si="40"/>
        <v>0.21058109280138768</v>
      </c>
      <c r="AN41">
        <f t="shared" si="40"/>
        <v>0</v>
      </c>
      <c r="AO41">
        <f t="shared" si="40"/>
        <v>0</v>
      </c>
      <c r="AP41">
        <f t="shared" si="40"/>
        <v>0.14258456201214223</v>
      </c>
      <c r="AQ41">
        <f t="shared" si="40"/>
        <v>0.11864700780572419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BB41" t="s">
        <v>17</v>
      </c>
      <c r="BC41">
        <v>17.05</v>
      </c>
      <c r="BD41">
        <v>5.5300000000000002E-2</v>
      </c>
    </row>
    <row r="42" spans="1:56" x14ac:dyDescent="0.2">
      <c r="A42" t="str">
        <f>MID(C42,7,1)</f>
        <v>P</v>
      </c>
      <c r="B42" t="str">
        <f>MID(C42,5,2)</f>
        <v>21</v>
      </c>
      <c r="C42" t="s">
        <v>12</v>
      </c>
      <c r="D42">
        <v>5.5E-2</v>
      </c>
      <c r="E42">
        <v>1.37E-2</v>
      </c>
      <c r="F42">
        <v>3.15E-2</v>
      </c>
      <c r="G42">
        <v>4.8899999999999999E-2</v>
      </c>
      <c r="H42">
        <v>2.5000000000000001E-2</v>
      </c>
      <c r="I42">
        <v>0</v>
      </c>
      <c r="J42">
        <v>3.27E-2</v>
      </c>
      <c r="K42">
        <v>0</v>
      </c>
      <c r="L42">
        <v>3.27E-2</v>
      </c>
      <c r="M42">
        <v>4.4299999999999999E-2</v>
      </c>
      <c r="N42">
        <v>5.91E-2</v>
      </c>
      <c r="O42">
        <v>7.0599999999999996E-2</v>
      </c>
      <c r="P42">
        <v>7.2400000000000006E-2</v>
      </c>
      <c r="Q42">
        <v>5.74E-2</v>
      </c>
      <c r="R42">
        <v>0.13589999999999999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f t="shared" si="0"/>
        <v>0.67920000000000003</v>
      </c>
      <c r="AB42">
        <f>(D42*1)/$AA$42</f>
        <v>8.0977620730270899E-2</v>
      </c>
      <c r="AC42">
        <f t="shared" ref="AC42:BB42" si="41">(E42*1)/$AA$42</f>
        <v>2.0170789163722027E-2</v>
      </c>
      <c r="AD42">
        <f t="shared" si="41"/>
        <v>4.6378091872791516E-2</v>
      </c>
      <c r="AE42">
        <f t="shared" si="41"/>
        <v>7.1996466431095404E-2</v>
      </c>
      <c r="AF42">
        <f t="shared" si="41"/>
        <v>3.680800942285041E-2</v>
      </c>
      <c r="AG42">
        <f t="shared" si="41"/>
        <v>0</v>
      </c>
      <c r="AH42">
        <f t="shared" si="41"/>
        <v>4.8144876325088334E-2</v>
      </c>
      <c r="AI42">
        <f t="shared" si="41"/>
        <v>0</v>
      </c>
      <c r="AJ42">
        <f t="shared" si="41"/>
        <v>4.8144876325088334E-2</v>
      </c>
      <c r="AK42">
        <f t="shared" si="41"/>
        <v>6.5223792697290922E-2</v>
      </c>
      <c r="AL42">
        <f t="shared" si="41"/>
        <v>8.7014134275618368E-2</v>
      </c>
      <c r="AM42">
        <f t="shared" si="41"/>
        <v>0.10394581861012955</v>
      </c>
      <c r="AN42">
        <f t="shared" si="41"/>
        <v>0.1065959952885748</v>
      </c>
      <c r="AO42">
        <f t="shared" si="41"/>
        <v>8.4511189634864536E-2</v>
      </c>
      <c r="AP42">
        <f t="shared" si="41"/>
        <v>0.20008833922261482</v>
      </c>
      <c r="AQ42">
        <f t="shared" si="41"/>
        <v>0</v>
      </c>
      <c r="AR42">
        <f t="shared" si="41"/>
        <v>0</v>
      </c>
      <c r="AS42">
        <f t="shared" si="41"/>
        <v>0</v>
      </c>
      <c r="AT42">
        <f t="shared" si="41"/>
        <v>0</v>
      </c>
      <c r="AU42">
        <f t="shared" si="41"/>
        <v>0</v>
      </c>
      <c r="AV42">
        <f t="shared" si="41"/>
        <v>0</v>
      </c>
      <c r="AW42">
        <f t="shared" si="41"/>
        <v>0</v>
      </c>
      <c r="BB42" t="s">
        <v>18</v>
      </c>
      <c r="BC42">
        <v>18.73</v>
      </c>
      <c r="BD42">
        <v>0.33339999999999997</v>
      </c>
    </row>
    <row r="43" spans="1:56" x14ac:dyDescent="0.2">
      <c r="A43" t="str">
        <f>MID(C43,7,1)</f>
        <v>P</v>
      </c>
      <c r="B43" t="str">
        <f>MID(C43,5,2)</f>
        <v>21</v>
      </c>
      <c r="C43" t="s">
        <v>13</v>
      </c>
      <c r="D43">
        <v>0.12889999999999999</v>
      </c>
      <c r="E43">
        <v>0</v>
      </c>
      <c r="F43">
        <v>8.8000000000000005E-3</v>
      </c>
      <c r="G43">
        <v>0</v>
      </c>
      <c r="H43">
        <v>0</v>
      </c>
      <c r="I43">
        <v>4.82E-2</v>
      </c>
      <c r="J43">
        <v>9.5200000000000007E-2</v>
      </c>
      <c r="K43">
        <v>0</v>
      </c>
      <c r="L43">
        <v>0</v>
      </c>
      <c r="M43">
        <v>4.0099999999999997E-2</v>
      </c>
      <c r="N43">
        <v>0</v>
      </c>
      <c r="O43">
        <v>7.0800000000000002E-2</v>
      </c>
      <c r="P43">
        <v>0</v>
      </c>
      <c r="Q43">
        <v>8.5900000000000004E-2</v>
      </c>
      <c r="R43">
        <v>0.13730000000000001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f t="shared" si="0"/>
        <v>0.61519999999999997</v>
      </c>
      <c r="AB43">
        <f>(D43*1)/$AA$43</f>
        <v>0.20952535760728216</v>
      </c>
      <c r="AC43">
        <f t="shared" ref="AC43:BB43" si="42">(E43*1)/$AA$43</f>
        <v>0</v>
      </c>
      <c r="AD43">
        <f t="shared" si="42"/>
        <v>1.4304291287386217E-2</v>
      </c>
      <c r="AE43">
        <f t="shared" si="42"/>
        <v>0</v>
      </c>
      <c r="AF43">
        <f t="shared" si="42"/>
        <v>0</v>
      </c>
      <c r="AG43">
        <f t="shared" si="42"/>
        <v>7.8348504551365411E-2</v>
      </c>
      <c r="AH43">
        <f t="shared" si="42"/>
        <v>0.15474642392717816</v>
      </c>
      <c r="AI43">
        <f t="shared" si="42"/>
        <v>0</v>
      </c>
      <c r="AJ43">
        <f t="shared" si="42"/>
        <v>0</v>
      </c>
      <c r="AK43">
        <f t="shared" si="42"/>
        <v>6.5182054616384918E-2</v>
      </c>
      <c r="AL43">
        <f t="shared" si="42"/>
        <v>0</v>
      </c>
      <c r="AM43">
        <f t="shared" si="42"/>
        <v>0.11508452535760728</v>
      </c>
      <c r="AN43">
        <f t="shared" si="42"/>
        <v>0</v>
      </c>
      <c r="AO43">
        <f t="shared" si="42"/>
        <v>0.13962938881664499</v>
      </c>
      <c r="AP43">
        <f t="shared" si="42"/>
        <v>0.22317945383615087</v>
      </c>
      <c r="AQ43">
        <f t="shared" si="42"/>
        <v>0</v>
      </c>
      <c r="AR43">
        <f t="shared" si="42"/>
        <v>0</v>
      </c>
      <c r="AS43">
        <f t="shared" si="42"/>
        <v>0</v>
      </c>
      <c r="AT43">
        <f t="shared" si="42"/>
        <v>0</v>
      </c>
      <c r="AU43">
        <f t="shared" si="42"/>
        <v>0</v>
      </c>
      <c r="AV43">
        <f t="shared" si="42"/>
        <v>0</v>
      </c>
      <c r="AW43">
        <f t="shared" si="42"/>
        <v>0</v>
      </c>
      <c r="BB43" t="s">
        <v>60</v>
      </c>
      <c r="BC43">
        <v>16.329999999999998</v>
      </c>
      <c r="BD43">
        <v>4.6800000000000001E-2</v>
      </c>
    </row>
    <row r="44" spans="1:56" x14ac:dyDescent="0.2">
      <c r="A44" t="str">
        <f>MID(C44,7,1)</f>
        <v>P</v>
      </c>
      <c r="B44" t="str">
        <f>MID(C44,5,2)</f>
        <v>21</v>
      </c>
      <c r="C44" t="s">
        <v>14</v>
      </c>
      <c r="D44">
        <v>6.4899999999999999E-2</v>
      </c>
      <c r="E44">
        <v>2.23E-2</v>
      </c>
      <c r="F44">
        <v>2.7300000000000001E-2</v>
      </c>
      <c r="G44">
        <v>5.0999999999999997E-2</v>
      </c>
      <c r="H44">
        <v>0</v>
      </c>
      <c r="I44">
        <v>0</v>
      </c>
      <c r="J44">
        <v>7.0499999999999993E-2</v>
      </c>
      <c r="K44">
        <v>0</v>
      </c>
      <c r="L44">
        <v>0</v>
      </c>
      <c r="M44">
        <v>4.2000000000000003E-2</v>
      </c>
      <c r="N44">
        <v>0</v>
      </c>
      <c r="O44">
        <v>6.1699999999999998E-2</v>
      </c>
      <c r="P44">
        <v>0</v>
      </c>
      <c r="Q44">
        <v>8.5300000000000001E-2</v>
      </c>
      <c r="R44">
        <v>0</v>
      </c>
      <c r="S44">
        <v>7.3700000000000002E-2</v>
      </c>
      <c r="T44">
        <v>8.77E-2</v>
      </c>
      <c r="U44">
        <v>0.12189999999999999</v>
      </c>
      <c r="V44">
        <v>0</v>
      </c>
      <c r="W44">
        <v>0</v>
      </c>
      <c r="X44">
        <v>0</v>
      </c>
      <c r="Y44">
        <v>0</v>
      </c>
      <c r="AA44">
        <f t="shared" si="0"/>
        <v>0.70829999999999993</v>
      </c>
      <c r="AB44">
        <f>(D44*1)/$AA$44</f>
        <v>9.1627841310179314E-2</v>
      </c>
      <c r="AC44">
        <f t="shared" ref="AC44:BB44" si="43">(E44*1)/$AA$44</f>
        <v>3.1483834533389814E-2</v>
      </c>
      <c r="AD44">
        <f t="shared" si="43"/>
        <v>3.8542990258365106E-2</v>
      </c>
      <c r="AE44">
        <f t="shared" si="43"/>
        <v>7.2003388394747986E-2</v>
      </c>
      <c r="AF44">
        <f t="shared" si="43"/>
        <v>0</v>
      </c>
      <c r="AG44">
        <f t="shared" si="43"/>
        <v>0</v>
      </c>
      <c r="AH44">
        <f t="shared" si="43"/>
        <v>9.9534095722151633E-2</v>
      </c>
      <c r="AI44">
        <f t="shared" si="43"/>
        <v>0</v>
      </c>
      <c r="AJ44">
        <f t="shared" si="43"/>
        <v>0</v>
      </c>
      <c r="AK44">
        <f t="shared" si="43"/>
        <v>5.9296908089792467E-2</v>
      </c>
      <c r="AL44">
        <f t="shared" si="43"/>
        <v>0</v>
      </c>
      <c r="AM44">
        <f t="shared" si="43"/>
        <v>8.7109981646195114E-2</v>
      </c>
      <c r="AN44">
        <f t="shared" si="43"/>
        <v>0</v>
      </c>
      <c r="AO44">
        <f t="shared" si="43"/>
        <v>0.12042919666807851</v>
      </c>
      <c r="AP44">
        <f t="shared" si="43"/>
        <v>0</v>
      </c>
      <c r="AQ44">
        <f t="shared" si="43"/>
        <v>0.10405195538613583</v>
      </c>
      <c r="AR44">
        <f t="shared" si="43"/>
        <v>0.12381759141606664</v>
      </c>
      <c r="AS44">
        <f t="shared" si="43"/>
        <v>0.17210221657489766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BB44" t="s">
        <v>24</v>
      </c>
      <c r="BC44">
        <v>18.559999999999999</v>
      </c>
      <c r="BD44">
        <v>0.19539999999999999</v>
      </c>
    </row>
    <row r="45" spans="1:56" x14ac:dyDescent="0.2">
      <c r="A45" t="str">
        <f>MID(C45,7,1)</f>
        <v>P</v>
      </c>
      <c r="B45" t="str">
        <f>MID(C45,5,2)</f>
        <v>21</v>
      </c>
      <c r="C45" t="s">
        <v>15</v>
      </c>
      <c r="D45">
        <v>0.1875</v>
      </c>
      <c r="E45">
        <v>0.1797</v>
      </c>
      <c r="F45">
        <v>0</v>
      </c>
      <c r="G45">
        <v>2.7300000000000001E-2</v>
      </c>
      <c r="H45">
        <v>2.5000000000000001E-2</v>
      </c>
      <c r="I45">
        <v>0</v>
      </c>
      <c r="J45">
        <v>0.16200000000000001</v>
      </c>
      <c r="K45">
        <v>0.1923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>
        <f t="shared" si="0"/>
        <v>0.77380000000000004</v>
      </c>
      <c r="AB45">
        <f>(D45*1)/$AA$45</f>
        <v>0.24231067459291805</v>
      </c>
      <c r="AC45">
        <f t="shared" ref="AC45:BB45" si="44">(E45*1)/$AA$45</f>
        <v>0.23223055052985267</v>
      </c>
      <c r="AD45">
        <f t="shared" si="44"/>
        <v>0</v>
      </c>
      <c r="AE45">
        <f t="shared" si="44"/>
        <v>3.5280434220728872E-2</v>
      </c>
      <c r="AF45">
        <f t="shared" si="44"/>
        <v>3.2308089945722408E-2</v>
      </c>
      <c r="AG45">
        <f t="shared" si="44"/>
        <v>0</v>
      </c>
      <c r="AH45">
        <f t="shared" si="44"/>
        <v>0.20935642284828121</v>
      </c>
      <c r="AI45">
        <f t="shared" si="44"/>
        <v>0.24851382786249676</v>
      </c>
      <c r="AJ45">
        <f t="shared" si="44"/>
        <v>0</v>
      </c>
      <c r="AK45">
        <f t="shared" si="44"/>
        <v>0</v>
      </c>
      <c r="AL45">
        <f t="shared" si="44"/>
        <v>0</v>
      </c>
      <c r="AM45">
        <f t="shared" si="44"/>
        <v>0</v>
      </c>
      <c r="AN45">
        <f t="shared" si="44"/>
        <v>0</v>
      </c>
      <c r="AO45">
        <f t="shared" si="44"/>
        <v>0</v>
      </c>
      <c r="AP45">
        <f t="shared" si="44"/>
        <v>0</v>
      </c>
      <c r="AQ45">
        <f t="shared" si="44"/>
        <v>0</v>
      </c>
      <c r="AR45">
        <f t="shared" si="44"/>
        <v>0</v>
      </c>
      <c r="AS45">
        <f t="shared" si="44"/>
        <v>0</v>
      </c>
      <c r="AT45">
        <f t="shared" si="44"/>
        <v>0</v>
      </c>
      <c r="AU45">
        <f t="shared" si="44"/>
        <v>0</v>
      </c>
      <c r="AV45">
        <f t="shared" si="44"/>
        <v>0</v>
      </c>
      <c r="AW45">
        <f t="shared" si="44"/>
        <v>0</v>
      </c>
      <c r="BB45" t="s">
        <v>25</v>
      </c>
      <c r="BC45">
        <v>18.8</v>
      </c>
      <c r="BD45">
        <v>5.2299999999999999E-2</v>
      </c>
    </row>
    <row r="46" spans="1:56" x14ac:dyDescent="0.2">
      <c r="A46" t="str">
        <f>MID(C46,7,1)</f>
        <v>P</v>
      </c>
      <c r="B46" t="str">
        <f>MID(C46,5,2)</f>
        <v>21</v>
      </c>
      <c r="C46" t="s">
        <v>16</v>
      </c>
      <c r="D46">
        <v>0.15939999999999999</v>
      </c>
      <c r="E46">
        <v>0.13800000000000001</v>
      </c>
      <c r="F46">
        <v>0</v>
      </c>
      <c r="G46">
        <v>8.9200000000000002E-2</v>
      </c>
      <c r="H46">
        <v>7.3099999999999998E-2</v>
      </c>
      <c r="I46">
        <v>0</v>
      </c>
      <c r="J46">
        <v>0</v>
      </c>
      <c r="K46">
        <v>0.27050000000000002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>
        <f>SUM(D46:Y46)</f>
        <v>0.73019999999999996</v>
      </c>
      <c r="AB46">
        <f>(D46*1)/$AA$46</f>
        <v>0.21829635716242124</v>
      </c>
      <c r="AC46">
        <f t="shared" ref="AC46:BB46" si="45">(E46*1)/$AA$46</f>
        <v>0.18898931799506988</v>
      </c>
      <c r="AD46">
        <f t="shared" si="45"/>
        <v>0</v>
      </c>
      <c r="AE46">
        <f t="shared" si="45"/>
        <v>0.12215831279101617</v>
      </c>
      <c r="AF46">
        <f t="shared" si="45"/>
        <v>0.10010955902492469</v>
      </c>
      <c r="AG46">
        <f t="shared" si="45"/>
        <v>0</v>
      </c>
      <c r="AH46">
        <f t="shared" si="45"/>
        <v>0</v>
      </c>
      <c r="AI46">
        <f t="shared" si="45"/>
        <v>0.37044645302656809</v>
      </c>
      <c r="AJ46">
        <f t="shared" si="45"/>
        <v>0</v>
      </c>
      <c r="AK46">
        <f t="shared" si="45"/>
        <v>0</v>
      </c>
      <c r="AL46">
        <f t="shared" si="45"/>
        <v>0</v>
      </c>
      <c r="AM46">
        <f t="shared" si="45"/>
        <v>0</v>
      </c>
      <c r="AN46">
        <f t="shared" si="45"/>
        <v>0</v>
      </c>
      <c r="AO46">
        <f t="shared" si="45"/>
        <v>0</v>
      </c>
      <c r="AP46">
        <f t="shared" si="45"/>
        <v>0</v>
      </c>
      <c r="AQ46">
        <f t="shared" si="45"/>
        <v>0</v>
      </c>
      <c r="AR46">
        <f t="shared" si="45"/>
        <v>0</v>
      </c>
      <c r="AS46">
        <f t="shared" si="45"/>
        <v>0</v>
      </c>
      <c r="AT46">
        <f t="shared" si="45"/>
        <v>0</v>
      </c>
      <c r="AU46">
        <f t="shared" si="45"/>
        <v>0</v>
      </c>
      <c r="AV46">
        <f t="shared" si="45"/>
        <v>0</v>
      </c>
      <c r="AW46">
        <f t="shared" si="45"/>
        <v>0</v>
      </c>
      <c r="BB46" t="s">
        <v>26</v>
      </c>
      <c r="BC46">
        <v>19.04</v>
      </c>
      <c r="BD46">
        <v>1.3599999999999999E-2</v>
      </c>
    </row>
    <row r="47" spans="1:56" x14ac:dyDescent="0.2">
      <c r="BB47" t="s">
        <v>61</v>
      </c>
      <c r="BC47">
        <v>19.260000000000002</v>
      </c>
      <c r="BD47">
        <v>0.34179999999999999</v>
      </c>
    </row>
    <row r="48" spans="1:56" x14ac:dyDescent="0.2">
      <c r="BB48" t="s">
        <v>36</v>
      </c>
      <c r="BC48">
        <v>19.3</v>
      </c>
      <c r="BD48">
        <v>3.32E-2</v>
      </c>
    </row>
    <row r="49" spans="54:56" x14ac:dyDescent="0.2">
      <c r="BB49" t="s">
        <v>62</v>
      </c>
      <c r="BC49">
        <v>19.13</v>
      </c>
      <c r="BD49">
        <v>0.28149999999999997</v>
      </c>
    </row>
    <row r="50" spans="54:56" x14ac:dyDescent="0.2">
      <c r="BB50" t="s">
        <v>63</v>
      </c>
      <c r="BC50">
        <v>17.52</v>
      </c>
      <c r="BD50">
        <v>0.52539999999999998</v>
      </c>
    </row>
    <row r="51" spans="54:56" x14ac:dyDescent="0.2">
      <c r="BB51" t="s">
        <v>64</v>
      </c>
      <c r="BC51">
        <v>17.82</v>
      </c>
      <c r="BD51">
        <v>0.12790000000000001</v>
      </c>
    </row>
    <row r="52" spans="54:56" x14ac:dyDescent="0.2">
      <c r="BB52" t="s">
        <v>40</v>
      </c>
      <c r="BC52">
        <v>17.760000000000002</v>
      </c>
      <c r="BD52">
        <v>2.06E-2</v>
      </c>
    </row>
    <row r="53" spans="54:56" x14ac:dyDescent="0.2">
      <c r="BB53" t="s">
        <v>26</v>
      </c>
      <c r="BC53">
        <v>18.97</v>
      </c>
      <c r="BD53" t="s">
        <v>71</v>
      </c>
    </row>
    <row r="54" spans="54:56" x14ac:dyDescent="0.2">
      <c r="BB54" t="s">
        <v>24</v>
      </c>
      <c r="BC54">
        <v>17.57</v>
      </c>
      <c r="BD54">
        <v>0.1923</v>
      </c>
    </row>
    <row r="55" spans="54:56" x14ac:dyDescent="0.2">
      <c r="BB55" t="s">
        <v>65</v>
      </c>
      <c r="BC55">
        <v>17.05</v>
      </c>
      <c r="BD55">
        <v>0.1227</v>
      </c>
    </row>
    <row r="56" spans="54:56" x14ac:dyDescent="0.2">
      <c r="BB56" t="s">
        <v>66</v>
      </c>
      <c r="BC56">
        <v>17.239999999999998</v>
      </c>
      <c r="BD56">
        <v>8.0000000000000002E-3</v>
      </c>
    </row>
    <row r="57" spans="54:56" x14ac:dyDescent="0.2">
      <c r="BB57" t="s">
        <v>67</v>
      </c>
      <c r="BC57">
        <v>17.62</v>
      </c>
      <c r="BD57">
        <v>7.6300000000000007E-2</v>
      </c>
    </row>
    <row r="58" spans="54:56" x14ac:dyDescent="0.2">
      <c r="BB58" t="s">
        <v>68</v>
      </c>
      <c r="BC58">
        <v>18.190000000000001</v>
      </c>
      <c r="BD58">
        <v>9.1600000000000001E-2</v>
      </c>
    </row>
    <row r="59" spans="54:56" x14ac:dyDescent="0.2">
      <c r="BB59" t="s">
        <v>19</v>
      </c>
      <c r="BC59">
        <v>15.77</v>
      </c>
      <c r="BD59">
        <v>9.2200000000000004E-2</v>
      </c>
    </row>
    <row r="60" spans="54:56" x14ac:dyDescent="0.2">
      <c r="BB60" t="s">
        <v>69</v>
      </c>
      <c r="BC60">
        <v>19.100000000000001</v>
      </c>
      <c r="BD60">
        <v>0.2271</v>
      </c>
    </row>
    <row r="61" spans="54:56" x14ac:dyDescent="0.2">
      <c r="BB61" t="s">
        <v>28</v>
      </c>
      <c r="BC61">
        <v>19.12</v>
      </c>
      <c r="BD61" t="s">
        <v>71</v>
      </c>
    </row>
    <row r="62" spans="54:56" x14ac:dyDescent="0.2">
      <c r="BB62" t="s">
        <v>32</v>
      </c>
      <c r="BC62">
        <v>19.260000000000002</v>
      </c>
      <c r="BD62">
        <v>0.68540000000000001</v>
      </c>
    </row>
    <row r="63" spans="54:56" x14ac:dyDescent="0.2">
      <c r="BB63" t="s">
        <v>35</v>
      </c>
      <c r="BC63">
        <v>19.13</v>
      </c>
      <c r="BD63">
        <v>8.8599999999999998E-2</v>
      </c>
    </row>
    <row r="64" spans="54:56" x14ac:dyDescent="0.2">
      <c r="BB64" t="s">
        <v>37</v>
      </c>
      <c r="BC64">
        <v>18.350000000000001</v>
      </c>
      <c r="BD64">
        <v>0.38190000000000002</v>
      </c>
    </row>
    <row r="65" spans="54:56" x14ac:dyDescent="0.2">
      <c r="BB65" t="s">
        <v>44</v>
      </c>
      <c r="BC65">
        <v>17.77</v>
      </c>
      <c r="BD65">
        <v>0.2122</v>
      </c>
    </row>
    <row r="66" spans="54:56" x14ac:dyDescent="0.2">
      <c r="BB66" t="s">
        <v>65</v>
      </c>
      <c r="BC66">
        <v>18.38</v>
      </c>
      <c r="BD66">
        <v>1</v>
      </c>
    </row>
    <row r="67" spans="54:56" x14ac:dyDescent="0.2">
      <c r="BB67" t="s">
        <v>43</v>
      </c>
      <c r="BC67">
        <v>18.5</v>
      </c>
      <c r="BD67">
        <v>0.14299999999999999</v>
      </c>
    </row>
    <row r="68" spans="54:56" x14ac:dyDescent="0.2">
      <c r="BB68" t="s">
        <v>67</v>
      </c>
      <c r="BC68">
        <v>19</v>
      </c>
      <c r="BD68">
        <v>1</v>
      </c>
    </row>
    <row r="69" spans="54:56" x14ac:dyDescent="0.2">
      <c r="BB69" t="s">
        <v>42</v>
      </c>
      <c r="BC69">
        <v>18.940000000000001</v>
      </c>
      <c r="BD69">
        <v>0.17169999999999999</v>
      </c>
    </row>
    <row r="70" spans="54:56" x14ac:dyDescent="0.2">
      <c r="BB70" t="s">
        <v>69</v>
      </c>
      <c r="BC70">
        <v>18.940000000000001</v>
      </c>
      <c r="BD70">
        <v>1</v>
      </c>
    </row>
    <row r="71" spans="54:56" x14ac:dyDescent="0.2">
      <c r="BB71" t="s">
        <v>32</v>
      </c>
      <c r="BC71">
        <v>18.88</v>
      </c>
      <c r="BD71">
        <v>0.22189999999999999</v>
      </c>
    </row>
    <row r="72" spans="54:56" x14ac:dyDescent="0.2">
      <c r="BB72" t="s">
        <v>19</v>
      </c>
      <c r="BC72">
        <v>17.02</v>
      </c>
      <c r="BD72">
        <v>0.1341</v>
      </c>
    </row>
    <row r="73" spans="54:56" x14ac:dyDescent="0.2">
      <c r="BB73" t="s">
        <v>2</v>
      </c>
      <c r="BC73">
        <v>15.35</v>
      </c>
      <c r="BD73">
        <v>5.6599999999999998E-2</v>
      </c>
    </row>
    <row r="74" spans="54:56" x14ac:dyDescent="0.2">
      <c r="BB74" t="s">
        <v>3</v>
      </c>
      <c r="BC74">
        <v>17.03</v>
      </c>
      <c r="BD74">
        <v>0.25190000000000001</v>
      </c>
    </row>
    <row r="75" spans="54:56" x14ac:dyDescent="0.2">
      <c r="BB75" t="s">
        <v>4</v>
      </c>
      <c r="BC75">
        <v>17.420000000000002</v>
      </c>
      <c r="BD75">
        <v>0.25950000000000001</v>
      </c>
    </row>
    <row r="76" spans="54:56" x14ac:dyDescent="0.2">
      <c r="BB76" t="s">
        <v>5</v>
      </c>
      <c r="BC76">
        <v>18.3</v>
      </c>
      <c r="BD76">
        <v>1.3299999999999999E-2</v>
      </c>
    </row>
    <row r="77" spans="54:56" x14ac:dyDescent="0.2">
      <c r="BB77" t="s">
        <v>6</v>
      </c>
      <c r="BC77">
        <v>17.940000000000001</v>
      </c>
      <c r="BD77">
        <v>3.8100000000000002E-2</v>
      </c>
    </row>
    <row r="78" spans="54:56" x14ac:dyDescent="0.2">
      <c r="BB78" t="s">
        <v>8</v>
      </c>
      <c r="BC78">
        <v>15.24</v>
      </c>
      <c r="BD78">
        <v>5.6300000000000003E-2</v>
      </c>
    </row>
    <row r="79" spans="54:56" x14ac:dyDescent="0.2">
      <c r="BB79" t="s">
        <v>7</v>
      </c>
      <c r="BC79">
        <v>18.29</v>
      </c>
      <c r="BD79">
        <v>3.27E-2</v>
      </c>
    </row>
    <row r="80" spans="54:56" x14ac:dyDescent="0.2">
      <c r="BB80" t="s">
        <v>8</v>
      </c>
      <c r="BC80">
        <v>17.45</v>
      </c>
      <c r="BD80">
        <v>2.0199999999999999E-2</v>
      </c>
    </row>
    <row r="81" spans="54:56" x14ac:dyDescent="0.2">
      <c r="BB81" t="s">
        <v>10</v>
      </c>
      <c r="BC81">
        <v>17.11</v>
      </c>
      <c r="BD81">
        <v>0.10349999999999999</v>
      </c>
    </row>
    <row r="82" spans="54:56" x14ac:dyDescent="0.2">
      <c r="BB82" t="s">
        <v>70</v>
      </c>
      <c r="BC82">
        <v>16.760000000000002</v>
      </c>
      <c r="BD82">
        <v>0.12280000000000001</v>
      </c>
    </row>
    <row r="83" spans="54:56" x14ac:dyDescent="0.2">
      <c r="BB83" t="s">
        <v>13</v>
      </c>
      <c r="BC83">
        <v>17.47</v>
      </c>
      <c r="BD83">
        <v>4.5900000000000003E-2</v>
      </c>
    </row>
    <row r="84" spans="54:56" x14ac:dyDescent="0.2">
      <c r="BB84" t="s">
        <v>14</v>
      </c>
      <c r="BC84">
        <v>17.64</v>
      </c>
      <c r="BD84">
        <v>1.0200000000000001E-2</v>
      </c>
    </row>
    <row r="85" spans="54:56" x14ac:dyDescent="0.2">
      <c r="BB85" t="s">
        <v>9</v>
      </c>
      <c r="BC85">
        <v>15.95</v>
      </c>
      <c r="BD85">
        <v>5.1200000000000002E-2</v>
      </c>
    </row>
    <row r="86" spans="54:56" x14ac:dyDescent="0.2">
      <c r="BB86" t="s">
        <v>11</v>
      </c>
      <c r="BC86">
        <v>16.23</v>
      </c>
      <c r="BD86">
        <v>6.1400000000000003E-2</v>
      </c>
    </row>
    <row r="87" spans="54:56" x14ac:dyDescent="0.2">
      <c r="BB87" t="s">
        <v>12</v>
      </c>
      <c r="BC87">
        <v>16.88</v>
      </c>
      <c r="BD87">
        <v>5.0200000000000002E-2</v>
      </c>
    </row>
    <row r="88" spans="54:56" x14ac:dyDescent="0.2">
      <c r="BB88" t="s">
        <v>14</v>
      </c>
      <c r="BC88">
        <v>16.77</v>
      </c>
      <c r="BD88">
        <v>3.6499999999999998E-2</v>
      </c>
    </row>
  </sheetData>
  <sortState ref="A2:Y46">
    <sortCondition ref="B2:B46"/>
    <sortCondition ref="A2:A46"/>
  </sortState>
  <conditionalFormatting sqref="D2:Y46">
    <cfRule type="colorScale" priority="2">
      <colorScale>
        <cfvo type="min"/>
        <cfvo type="max"/>
        <color rgb="FFFFEF9C"/>
        <color rgb="FF63BE7B"/>
      </colorScale>
    </cfRule>
  </conditionalFormatting>
  <conditionalFormatting sqref="AB2:AW4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cstat-ounits-mat-crosscheck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Larsen</dc:creator>
  <cp:lastModifiedBy>meglarse</cp:lastModifiedBy>
  <dcterms:created xsi:type="dcterms:W3CDTF">2016-06-19T14:36:53Z</dcterms:created>
  <dcterms:modified xsi:type="dcterms:W3CDTF">2016-06-19T14:37:04Z</dcterms:modified>
</cp:coreProperties>
</file>