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GitHub projects\KursPro\PASKurs\лабораторные работы\l2\"/>
    </mc:Choice>
  </mc:AlternateContent>
  <bookViews>
    <workbookView xWindow="-120" yWindow="-120" windowWidth="29040" windowHeight="15840"/>
  </bookViews>
  <sheets>
    <sheet name="SAiIO" sheetId="1" r:id="rId1"/>
  </sheets>
  <definedNames>
    <definedName name="solver_adj" localSheetId="0" hidden="1">SAiIO!$D$8:$N$14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SAiIO!$D$15:$N$15</definedName>
    <definedName name="solver_lhs2" localSheetId="0" hidden="1">SAiIO!$D$8:$N$14</definedName>
    <definedName name="solver_lhs3" localSheetId="0" hidden="1">SAiIO!$O$8:$O$14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SAiIO!$O$17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3</definedName>
    <definedName name="solver_rhs1" localSheetId="0" hidden="1">1</definedName>
    <definedName name="solver_rhs2" localSheetId="0" hidden="1">бинарное</definedName>
    <definedName name="solver_rhs3" localSheetId="0" hidden="1">SAiIO!$Q$8:$Q$14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Q12" i="1" l="1"/>
  <c r="Q14" i="1"/>
  <c r="Q13" i="1"/>
  <c r="Q11" i="1"/>
  <c r="Q10" i="1"/>
  <c r="Q9" i="1"/>
  <c r="Q8" i="1"/>
  <c r="F22" i="1"/>
  <c r="F23" i="1"/>
  <c r="F24" i="1"/>
  <c r="F25" i="1"/>
  <c r="F26" i="1"/>
  <c r="F21" i="1"/>
  <c r="F27" i="1"/>
  <c r="E15" i="1" l="1"/>
  <c r="F15" i="1"/>
  <c r="G15" i="1"/>
  <c r="H15" i="1"/>
  <c r="I15" i="1"/>
  <c r="J15" i="1"/>
  <c r="K15" i="1"/>
  <c r="L15" i="1"/>
  <c r="M15" i="1"/>
  <c r="N15" i="1"/>
  <c r="D15" i="1"/>
  <c r="O9" i="1"/>
  <c r="O10" i="1"/>
  <c r="O11" i="1"/>
  <c r="O12" i="1"/>
  <c r="O13" i="1"/>
  <c r="O14" i="1"/>
  <c r="O8" i="1"/>
  <c r="O17" i="1" l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D5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<sst xmlns="http://schemas.openxmlformats.org/spreadsheetml/2006/main" count="25" uniqueCount="18">
  <si>
    <t>Сервер</t>
  </si>
  <si>
    <t>&gt;=</t>
  </si>
  <si>
    <t>Результат</t>
  </si>
  <si>
    <t>ПОДРАЗДЕЛЕНИЯ</t>
  </si>
  <si>
    <t>ПОМЕЩЕНИЯ И ИХ ПЛОЩАДИ</t>
  </si>
  <si>
    <t>подразделения</t>
  </si>
  <si>
    <t>Кол-во устройств</t>
  </si>
  <si>
    <t>Площадь РС, м^2</t>
  </si>
  <si>
    <t>Площадь подраделения, м^2</t>
  </si>
  <si>
    <t>П1</t>
  </si>
  <si>
    <t>П2</t>
  </si>
  <si>
    <t>П3</t>
  </si>
  <si>
    <t>П4</t>
  </si>
  <si>
    <t>П5</t>
  </si>
  <si>
    <t>ЭП1</t>
  </si>
  <si>
    <t>P.S. Необходимо вставить свои значения в выделенные ячейки и запустить поис решений (обратите внимание на количество помещений, оно может быть не 11)</t>
  </si>
  <si>
    <t>если вы используете MS Word 2021, то в Разработчик-&gt;Надстройки Excel включаете поиск решения, и находитее его в Данные -&gt; поиск решения</t>
  </si>
  <si>
    <t>свободная площадь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</si>
</sst>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5" fillId="0" borderId="1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3" xfId="0" applyBorder="1" applyAlignment="1">
      <alignment textRotation="90"/>
    </xf>
    <xf numFmtId="0" fontId="0" fillId="0" borderId="13" xfId="0" applyBorder="1"/>
    <xf numFmtId="0" fontId="1" fillId="0" borderId="0" xfId="0" applyFont="1"/>
    <xf numFmtId="0" fontId="0" fillId="3" borderId="9" xfId="0" applyFill="1" applyBorder="1"/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2" borderId="11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7"/>
  <sheetViews>
    <sheetView tabSelected="1" topLeftCell="A4" workbookViewId="0">
      <selection activeCell="G20" sqref="G20"/>
    </sheetView>
  </sheetViews>
  <sheetFormatPr defaultRowHeight="14.4" x14ac:dyDescent="0.3"/>
  <cols>
    <col min="14" max="14" width="10.44140625" customWidth="1"/>
  </cols>
  <sheetData>
    <row r="1" spans="1:17" x14ac:dyDescent="0.3">
      <c r="A1" t="s">
        <v>15</v>
      </c>
    </row>
    <row r="2" spans="1:17" x14ac:dyDescent="0.3">
      <c r="A2" t="s">
        <v>16</v>
      </c>
    </row>
    <row r="4" spans="1:17" ht="15" thickBot="1" x14ac:dyDescent="0.35">
      <c r="N4" s="22"/>
    </row>
    <row r="5" spans="1:17" ht="15" thickBot="1" x14ac:dyDescent="0.35">
      <c r="D5" s="30" t="s">
        <v>4</v>
      </c>
      <c r="E5" s="31"/>
      <c r="F5" s="31"/>
      <c r="G5" s="31"/>
      <c r="H5" s="31"/>
      <c r="I5" s="31"/>
      <c r="J5" s="31"/>
      <c r="K5" s="31"/>
      <c r="L5" s="31"/>
      <c r="M5" s="31"/>
      <c r="N5" s="32"/>
    </row>
    <row r="6" spans="1:17" ht="15" thickBot="1" x14ac:dyDescent="0.35">
      <c r="C6" s="23"/>
      <c r="D6" s="18">
        <v>10</v>
      </c>
      <c r="E6" s="19">
        <v>10</v>
      </c>
      <c r="F6" s="19">
        <v>10</v>
      </c>
      <c r="G6" s="19">
        <v>15</v>
      </c>
      <c r="H6" s="19">
        <v>15</v>
      </c>
      <c r="I6" s="19">
        <v>20</v>
      </c>
      <c r="J6" s="19">
        <v>20</v>
      </c>
      <c r="K6" s="19">
        <v>30</v>
      </c>
      <c r="L6" s="19">
        <v>30</v>
      </c>
      <c r="M6" s="19">
        <v>35</v>
      </c>
      <c r="N6" s="20">
        <v>40</v>
      </c>
      <c r="P6" s="13"/>
    </row>
    <row r="7" spans="1:17" ht="15" customHeight="1" thickBot="1" x14ac:dyDescent="0.35">
      <c r="B7" s="21"/>
      <c r="C7" s="9"/>
      <c r="D7" s="4">
        <v>1</v>
      </c>
      <c r="E7" s="5">
        <v>2</v>
      </c>
      <c r="F7" s="5">
        <v>3</v>
      </c>
      <c r="G7" s="5">
        <v>4</v>
      </c>
      <c r="H7" s="5">
        <v>5</v>
      </c>
      <c r="I7" s="5">
        <v>6</v>
      </c>
      <c r="J7" s="5">
        <v>7</v>
      </c>
      <c r="K7" s="5">
        <v>8</v>
      </c>
      <c r="L7" s="5">
        <v>9</v>
      </c>
      <c r="M7" s="5">
        <v>10</v>
      </c>
      <c r="N7" s="6">
        <v>11</v>
      </c>
    </row>
    <row r="8" spans="1:17" x14ac:dyDescent="0.3">
      <c r="B8" s="28" t="s">
        <v>3</v>
      </c>
      <c r="C8" s="6"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1</v>
      </c>
      <c r="L8" s="5">
        <v>0</v>
      </c>
      <c r="M8" s="5">
        <v>0</v>
      </c>
      <c r="N8" s="6">
        <v>1</v>
      </c>
      <c r="O8" s="10">
        <f t="shared" ref="O8:O14" si="0">SUMPRODUCT(D8:N8,$D$6:$N$6)</f>
        <v>70</v>
      </c>
      <c r="P8" t="s">
        <v>1</v>
      </c>
      <c r="Q8" s="34">
        <f t="shared" ref="Q8:Q14" si="1">F21</f>
        <v>66</v>
      </c>
    </row>
    <row r="9" spans="1:17" x14ac:dyDescent="0.3">
      <c r="B9" s="28"/>
      <c r="C9" s="8">
        <v>2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1</v>
      </c>
      <c r="M9" s="7">
        <v>0</v>
      </c>
      <c r="N9" s="8">
        <v>0</v>
      </c>
      <c r="O9" s="11">
        <f t="shared" si="0"/>
        <v>30</v>
      </c>
      <c r="P9" t="s">
        <v>1</v>
      </c>
      <c r="Q9" s="35">
        <f t="shared" si="1"/>
        <v>24</v>
      </c>
    </row>
    <row r="10" spans="1:17" x14ac:dyDescent="0.3">
      <c r="B10" s="28"/>
      <c r="C10" s="8">
        <v>3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  <c r="J10" s="7">
        <v>0</v>
      </c>
      <c r="K10" s="7">
        <v>0</v>
      </c>
      <c r="L10" s="7">
        <v>0</v>
      </c>
      <c r="M10" s="7">
        <v>0</v>
      </c>
      <c r="N10" s="8">
        <v>0</v>
      </c>
      <c r="O10" s="11">
        <f t="shared" si="0"/>
        <v>20</v>
      </c>
      <c r="P10" t="s">
        <v>1</v>
      </c>
      <c r="Q10" s="35">
        <f t="shared" si="1"/>
        <v>18</v>
      </c>
    </row>
    <row r="11" spans="1:17" x14ac:dyDescent="0.3">
      <c r="B11" s="28"/>
      <c r="C11" s="8">
        <v>4</v>
      </c>
      <c r="D11" s="7">
        <v>0</v>
      </c>
      <c r="E11" s="7">
        <v>0</v>
      </c>
      <c r="F11" s="37">
        <v>1</v>
      </c>
      <c r="G11" s="3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8">
        <v>0</v>
      </c>
      <c r="O11" s="11">
        <f t="shared" si="0"/>
        <v>25</v>
      </c>
      <c r="P11" t="s">
        <v>1</v>
      </c>
      <c r="Q11" s="35">
        <f t="shared" si="1"/>
        <v>24</v>
      </c>
    </row>
    <row r="12" spans="1:17" x14ac:dyDescent="0.3">
      <c r="B12" s="28"/>
      <c r="C12" s="8">
        <v>5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</v>
      </c>
      <c r="K12" s="7">
        <v>0</v>
      </c>
      <c r="L12" s="7">
        <v>0</v>
      </c>
      <c r="M12" s="7">
        <v>0</v>
      </c>
      <c r="N12" s="8">
        <v>0</v>
      </c>
      <c r="O12" s="11">
        <f t="shared" si="0"/>
        <v>20</v>
      </c>
      <c r="P12" t="s">
        <v>1</v>
      </c>
      <c r="Q12" s="35">
        <f t="shared" si="1"/>
        <v>18</v>
      </c>
    </row>
    <row r="13" spans="1:17" x14ac:dyDescent="0.3">
      <c r="B13" s="28"/>
      <c r="C13" s="8">
        <v>6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8">
        <v>0</v>
      </c>
      <c r="O13" s="11">
        <f t="shared" si="0"/>
        <v>10</v>
      </c>
      <c r="P13" t="s">
        <v>1</v>
      </c>
      <c r="Q13" s="35">
        <f t="shared" si="1"/>
        <v>6</v>
      </c>
    </row>
    <row r="14" spans="1:17" ht="15" thickBot="1" x14ac:dyDescent="0.35">
      <c r="B14" s="28"/>
      <c r="C14" s="8" t="s">
        <v>0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8">
        <v>0</v>
      </c>
      <c r="O14" s="12">
        <f t="shared" si="0"/>
        <v>10</v>
      </c>
      <c r="P14" t="s">
        <v>1</v>
      </c>
      <c r="Q14" s="36">
        <f t="shared" si="1"/>
        <v>8</v>
      </c>
    </row>
    <row r="15" spans="1:17" ht="15" thickBot="1" x14ac:dyDescent="0.35">
      <c r="B15" s="29"/>
      <c r="C15" s="9"/>
      <c r="D15" s="1">
        <f>SUM(D8:D14)</f>
        <v>1</v>
      </c>
      <c r="E15" s="2">
        <f t="shared" ref="E15:N15" si="2">SUM(E8:E14)</f>
        <v>1</v>
      </c>
      <c r="F15" s="2">
        <f t="shared" si="2"/>
        <v>1</v>
      </c>
      <c r="G15" s="2">
        <f t="shared" si="2"/>
        <v>1</v>
      </c>
      <c r="H15" s="2">
        <f t="shared" si="2"/>
        <v>0</v>
      </c>
      <c r="I15" s="2">
        <f t="shared" si="2"/>
        <v>1</v>
      </c>
      <c r="J15" s="2">
        <f t="shared" si="2"/>
        <v>1</v>
      </c>
      <c r="K15" s="2">
        <f t="shared" si="2"/>
        <v>1</v>
      </c>
      <c r="L15" s="2">
        <f t="shared" si="2"/>
        <v>1</v>
      </c>
      <c r="M15" s="2">
        <f t="shared" si="2"/>
        <v>0</v>
      </c>
      <c r="N15" s="3">
        <f t="shared" si="2"/>
        <v>1</v>
      </c>
    </row>
    <row r="16" spans="1:17" ht="15" thickBot="1" x14ac:dyDescent="0.35"/>
    <row r="17" spans="3:19" ht="15" thickBot="1" x14ac:dyDescent="0.35">
      <c r="N17" s="4" t="s">
        <v>2</v>
      </c>
      <c r="O17" s="24">
        <f>SUM(O8:O14)</f>
        <v>185</v>
      </c>
    </row>
    <row r="18" spans="3:19" ht="15" thickBot="1" x14ac:dyDescent="0.35">
      <c r="M18" s="1" t="s">
        <v>17</v>
      </c>
      <c r="N18" s="2"/>
      <c r="O18" s="3">
        <f>SUM(O8:O14)-SUM(Q8:Q14)</f>
        <v>21</v>
      </c>
      <c r="S18" s="23"/>
    </row>
    <row r="19" spans="3:19" ht="15" thickBot="1" x14ac:dyDescent="0.35"/>
    <row r="20" spans="3:19" ht="90.6" thickBot="1" x14ac:dyDescent="0.35">
      <c r="C20" s="14" t="s">
        <v>5</v>
      </c>
      <c r="D20" s="15" t="s">
        <v>6</v>
      </c>
      <c r="E20" s="15" t="s">
        <v>7</v>
      </c>
      <c r="F20" s="15" t="s">
        <v>8</v>
      </c>
    </row>
    <row r="21" spans="3:19" ht="18.600000000000001" thickBot="1" x14ac:dyDescent="0.35">
      <c r="C21" s="16" t="s">
        <v>9</v>
      </c>
      <c r="D21" s="33">
        <v>11</v>
      </c>
      <c r="E21" s="25">
        <v>6</v>
      </c>
      <c r="F21" s="17">
        <f>$E$21*D21</f>
        <v>66</v>
      </c>
    </row>
    <row r="22" spans="3:19" ht="18.600000000000001" thickBot="1" x14ac:dyDescent="0.35">
      <c r="C22" s="16" t="s">
        <v>10</v>
      </c>
      <c r="D22" s="33">
        <v>4</v>
      </c>
      <c r="E22" s="26"/>
      <c r="F22" s="17">
        <f t="shared" ref="F22:F26" si="3">$E$21*D22</f>
        <v>24</v>
      </c>
    </row>
    <row r="23" spans="3:19" ht="18.600000000000001" thickBot="1" x14ac:dyDescent="0.35">
      <c r="C23" s="16" t="s">
        <v>11</v>
      </c>
      <c r="D23" s="33">
        <v>3</v>
      </c>
      <c r="E23" s="26"/>
      <c r="F23" s="17">
        <f t="shared" si="3"/>
        <v>18</v>
      </c>
    </row>
    <row r="24" spans="3:19" ht="18.600000000000001" thickBot="1" x14ac:dyDescent="0.35">
      <c r="C24" s="16" t="s">
        <v>12</v>
      </c>
      <c r="D24" s="33">
        <v>4</v>
      </c>
      <c r="E24" s="26"/>
      <c r="F24" s="17">
        <f t="shared" si="3"/>
        <v>24</v>
      </c>
    </row>
    <row r="25" spans="3:19" ht="18.600000000000001" thickBot="1" x14ac:dyDescent="0.35">
      <c r="C25" s="16" t="s">
        <v>13</v>
      </c>
      <c r="D25" s="33">
        <v>3</v>
      </c>
      <c r="E25" s="26"/>
      <c r="F25" s="17">
        <f t="shared" si="3"/>
        <v>18</v>
      </c>
    </row>
    <row r="26" spans="3:19" ht="18.600000000000001" thickBot="1" x14ac:dyDescent="0.35">
      <c r="C26" s="16" t="s">
        <v>14</v>
      </c>
      <c r="D26" s="33">
        <v>1</v>
      </c>
      <c r="E26" s="27"/>
      <c r="F26" s="17">
        <f t="shared" si="3"/>
        <v>6</v>
      </c>
    </row>
    <row r="27" spans="3:19" ht="18.600000000000001" thickBot="1" x14ac:dyDescent="0.35">
      <c r="C27" s="16" t="s">
        <v>0</v>
      </c>
      <c r="D27" s="17">
        <v>1</v>
      </c>
      <c r="E27" s="17">
        <v>8</v>
      </c>
      <c r="F27" s="17">
        <f>D27*E27</f>
        <v>8</v>
      </c>
    </row>
  </sheetData>
  <mergeCells count="3">
    <mergeCell ref="E21:E26"/>
    <mergeCell ref="B8:B15"/>
    <mergeCell ref="D5:N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SAiIO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dcterms:created xsi:type="dcterms:W3CDTF">2023-10-17T09:15:54Z</dcterms:created>
  <dcterms:modified xsi:type="dcterms:W3CDTF">2023-10-25T11:11:47Z</dcterms:modified>
</cp:coreProperties>
</file>