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filterPrivacy="1"/>
  <bookViews>
    <workbookView xWindow="0" yWindow="0" windowWidth="22260" windowHeight="12645" xr2:uid="{00000000-000D-0000-FFFF-FFFF00000000}"/>
  </bookViews>
  <sheets>
    <sheet name="Blad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8" i="1" l="1"/>
  <c r="T46" i="1" l="1"/>
  <c r="T47" i="1"/>
  <c r="T48" i="1"/>
  <c r="T49" i="1"/>
  <c r="T50" i="1"/>
  <c r="T51" i="1"/>
  <c r="T52" i="1"/>
  <c r="T53" i="1"/>
  <c r="T54" i="1"/>
  <c r="T45" i="1"/>
  <c r="R46" i="1"/>
  <c r="R47" i="1"/>
  <c r="R48" i="1"/>
  <c r="R49" i="1"/>
  <c r="R50" i="1"/>
  <c r="R51" i="1"/>
  <c r="R52" i="1"/>
  <c r="R53" i="1"/>
  <c r="R54" i="1"/>
  <c r="R45" i="1"/>
  <c r="J47" i="1"/>
  <c r="K47" i="1"/>
  <c r="L47" i="1"/>
  <c r="M47" i="1"/>
  <c r="N47" i="1"/>
  <c r="H47" i="1"/>
  <c r="H50" i="1" l="1"/>
  <c r="J49" i="1"/>
  <c r="M50" i="1" l="1"/>
  <c r="H52" i="1"/>
  <c r="H54" i="1" s="1"/>
  <c r="L51" i="1"/>
  <c r="N53" i="1" s="1"/>
  <c r="L53" i="1" l="1"/>
  <c r="L54" i="1" l="1"/>
  <c r="J54" i="1" l="1"/>
</calcChain>
</file>

<file path=xl/sharedStrings.xml><?xml version="1.0" encoding="utf-8"?>
<sst xmlns="http://schemas.openxmlformats.org/spreadsheetml/2006/main" count="71" uniqueCount="59">
  <si>
    <t xml:space="preserve">Bepaal de cykelindex om de hoekpunten van een regelmatige tienhoek te labelen, waarbij zowel met rotaties als met spiegelingen rekening gehouden wordt. Bereken het aantal diverse manieren om de tien hoekpunten met maximaal m kleuren te labelen, waarbij elke kleur minimaal ééns gebruikt wordt. Hoeveel configuraties zijn er waarbij 2 kleuren elk 5 maal gebruikt worden ? Hoeveel configuraties zijn er waarbij 5 kleuren elk 2 maal gebruikt worden ?
</t>
  </si>
  <si>
    <t>Bepaal eerst alle mogelijke rotaties</t>
  </si>
  <si>
    <t>Nulrotatie</t>
  </si>
  <si>
    <t>()</t>
  </si>
  <si>
    <t>Een decagon heeft 10 hoekpunten. Deze worden voorgesteld met de letters {a,b,c,d,e,f,g,h,i,j}</t>
  </si>
  <si>
    <t>(af)(bg)(ch)(di)(ej)</t>
  </si>
  <si>
    <t>Rotatie 180°</t>
  </si>
  <si>
    <t>(abcdefghij)</t>
  </si>
  <si>
    <t>Bepaal nu de spiegelingen</t>
  </si>
  <si>
    <t>Rotatie 36°</t>
  </si>
  <si>
    <t>Rotatie 72°</t>
  </si>
  <si>
    <t>(acegi)(bdfhj)</t>
  </si>
  <si>
    <t>Rotatie 108°</t>
  </si>
  <si>
    <t>(adgjcfibeh)</t>
  </si>
  <si>
    <t>Rotatie 144°</t>
  </si>
  <si>
    <t>(aeicg)(bfjdh)</t>
  </si>
  <si>
    <r>
      <t>= (1)</t>
    </r>
    <r>
      <rPr>
        <vertAlign val="superscript"/>
        <sz val="11"/>
        <color rgb="FF7030A0"/>
        <rFont val="Calibri"/>
        <family val="2"/>
        <scheme val="minor"/>
      </rPr>
      <t>10</t>
    </r>
  </si>
  <si>
    <r>
      <t>= (2)</t>
    </r>
    <r>
      <rPr>
        <vertAlign val="superscript"/>
        <sz val="11"/>
        <color rgb="FFC00000"/>
        <rFont val="Calibri"/>
        <family val="2"/>
        <scheme val="minor"/>
      </rPr>
      <t>5</t>
    </r>
  </si>
  <si>
    <r>
      <t>= 2 * (5)</t>
    </r>
    <r>
      <rPr>
        <vertAlign val="superscript"/>
        <sz val="11"/>
        <color rgb="FF00B0F0"/>
        <rFont val="Calibri"/>
        <family val="2"/>
        <scheme val="minor"/>
      </rPr>
      <t>2</t>
    </r>
  </si>
  <si>
    <r>
      <t>= 2 * (10)</t>
    </r>
    <r>
      <rPr>
        <vertAlign val="superscript"/>
        <sz val="11"/>
        <color rgb="FF00B050"/>
        <rFont val="Calibri"/>
        <family val="2"/>
        <scheme val="minor"/>
      </rPr>
      <t>1</t>
    </r>
  </si>
  <si>
    <t>(maal twee aangezien andere richting ook mogelijk is , -36°)</t>
  </si>
  <si>
    <t>Spiegeling door F en A</t>
  </si>
  <si>
    <t>(a)(f)(eg)(hd)(ic)(jb)</t>
  </si>
  <si>
    <t>(maal vijf aangezien over elke twee tegenovergestelde punten kunt spiegelen.)</t>
  </si>
  <si>
    <t>enz…</t>
  </si>
  <si>
    <r>
      <t>=</t>
    </r>
    <r>
      <rPr>
        <sz val="11"/>
        <color theme="7" tint="-0.499984740745262"/>
        <rFont val="Calibri"/>
        <family val="2"/>
        <scheme val="minor"/>
      </rPr>
      <t xml:space="preserve"> 5 * (1)</t>
    </r>
    <r>
      <rPr>
        <vertAlign val="superscript"/>
        <sz val="11"/>
        <color theme="7" tint="-0.499984740745262"/>
        <rFont val="Calibri"/>
        <family val="2"/>
        <scheme val="minor"/>
      </rPr>
      <t>2</t>
    </r>
    <r>
      <rPr>
        <sz val="11"/>
        <color theme="7" tint="-0.499984740745262"/>
        <rFont val="Calibri"/>
        <family val="2"/>
        <scheme val="minor"/>
      </rPr>
      <t>(2)</t>
    </r>
    <r>
      <rPr>
        <vertAlign val="superscript"/>
        <sz val="11"/>
        <color theme="7" tint="-0.499984740745262"/>
        <rFont val="Calibri"/>
        <family val="2"/>
        <scheme val="minor"/>
      </rPr>
      <t>4</t>
    </r>
  </si>
  <si>
    <t>De cykelindex zijn alle deze termen tesamen:</t>
  </si>
  <si>
    <r>
      <rPr>
        <sz val="11"/>
        <color rgb="FF7030A0"/>
        <rFont val="Calibri"/>
        <family val="2"/>
        <scheme val="minor"/>
      </rPr>
      <t>((1)</t>
    </r>
    <r>
      <rPr>
        <vertAlign val="superscript"/>
        <sz val="11"/>
        <color rgb="FF7030A0"/>
        <rFont val="Calibri"/>
        <family val="2"/>
        <scheme val="minor"/>
      </rPr>
      <t>10</t>
    </r>
    <r>
      <rPr>
        <sz val="11"/>
        <color theme="1"/>
        <rFont val="Calibri"/>
        <family val="2"/>
        <scheme val="minor"/>
      </rPr>
      <t xml:space="preserve">+  </t>
    </r>
    <r>
      <rPr>
        <sz val="11"/>
        <color theme="7" tint="-0.499984740745262"/>
        <rFont val="Calibri"/>
        <family val="2"/>
        <scheme val="minor"/>
      </rPr>
      <t>5 * (1)</t>
    </r>
    <r>
      <rPr>
        <vertAlign val="superscript"/>
        <sz val="11"/>
        <color theme="7" tint="-0.499984740745262"/>
        <rFont val="Calibri"/>
        <family val="2"/>
        <scheme val="minor"/>
      </rPr>
      <t>2</t>
    </r>
    <r>
      <rPr>
        <sz val="11"/>
        <color theme="7" tint="-0.499984740745262"/>
        <rFont val="Calibri"/>
        <family val="2"/>
        <scheme val="minor"/>
      </rPr>
      <t>(2)</t>
    </r>
    <r>
      <rPr>
        <vertAlign val="superscript"/>
        <sz val="11"/>
        <color theme="7" tint="-0.499984740745262"/>
        <rFont val="Calibri"/>
        <family val="2"/>
        <scheme val="minor"/>
      </rPr>
      <t>4</t>
    </r>
    <r>
      <rPr>
        <sz val="11"/>
        <color theme="1"/>
        <rFont val="Calibri"/>
        <family val="2"/>
        <scheme val="minor"/>
      </rPr>
      <t xml:space="preserve"> + </t>
    </r>
    <r>
      <rPr>
        <sz val="11"/>
        <color rgb="FFC00000"/>
        <rFont val="Calibri"/>
        <family val="2"/>
        <scheme val="minor"/>
      </rPr>
      <t>6 * (2)</t>
    </r>
    <r>
      <rPr>
        <vertAlign val="superscript"/>
        <sz val="11"/>
        <color rgb="FFC00000"/>
        <rFont val="Calibri"/>
        <family val="2"/>
        <scheme val="minor"/>
      </rPr>
      <t>5</t>
    </r>
    <r>
      <rPr>
        <sz val="11"/>
        <color rgb="FF00B0F0"/>
        <rFont val="Calibri"/>
        <family val="2"/>
        <scheme val="minor"/>
      </rPr>
      <t xml:space="preserve"> </t>
    </r>
    <r>
      <rPr>
        <sz val="11"/>
        <color theme="1"/>
        <rFont val="Calibri"/>
        <family val="2"/>
        <scheme val="minor"/>
      </rPr>
      <t xml:space="preserve">+ </t>
    </r>
    <r>
      <rPr>
        <sz val="11"/>
        <color rgb="FF00B0F0"/>
        <rFont val="Calibri"/>
        <family val="2"/>
        <scheme val="minor"/>
      </rPr>
      <t>4 * (5)</t>
    </r>
    <r>
      <rPr>
        <vertAlign val="superscript"/>
        <sz val="11"/>
        <color rgb="FF00B0F0"/>
        <rFont val="Calibri"/>
        <family val="2"/>
        <scheme val="minor"/>
      </rPr>
      <t>2</t>
    </r>
    <r>
      <rPr>
        <sz val="11"/>
        <color rgb="FF00B0F0"/>
        <rFont val="Calibri"/>
        <family val="2"/>
        <scheme val="minor"/>
      </rPr>
      <t xml:space="preserve"> </t>
    </r>
    <r>
      <rPr>
        <sz val="11"/>
        <color theme="1"/>
        <rFont val="Calibri"/>
        <family val="2"/>
        <scheme val="minor"/>
      </rPr>
      <t xml:space="preserve">+ </t>
    </r>
    <r>
      <rPr>
        <sz val="11"/>
        <color rgb="FF00B050"/>
        <rFont val="Calibri"/>
        <family val="2"/>
        <scheme val="minor"/>
      </rPr>
      <t>4 * (10)</t>
    </r>
    <r>
      <rPr>
        <vertAlign val="superscript"/>
        <sz val="11"/>
        <color rgb="FF00B050"/>
        <rFont val="Calibri"/>
        <family val="2"/>
        <scheme val="minor"/>
      </rPr>
      <t xml:space="preserve">1 </t>
    </r>
    <r>
      <rPr>
        <sz val="11"/>
        <color theme="1"/>
        <rFont val="Calibri"/>
        <family val="2"/>
        <scheme val="minor"/>
      </rPr>
      <t xml:space="preserve">)/ </t>
    </r>
    <r>
      <rPr>
        <sz val="11"/>
        <color rgb="FFFF0000"/>
        <rFont val="Calibri"/>
        <family val="2"/>
        <scheme val="minor"/>
      </rPr>
      <t>20</t>
    </r>
  </si>
  <si>
    <r>
      <t>Aantal diversie manieren om te labelen met maximaal m kleuren: (m</t>
    </r>
    <r>
      <rPr>
        <vertAlign val="superscript"/>
        <sz val="11"/>
        <color theme="1"/>
        <rFont val="Calibri"/>
        <family val="2"/>
        <scheme val="minor"/>
      </rPr>
      <t>10</t>
    </r>
    <r>
      <rPr>
        <sz val="11"/>
        <color theme="1"/>
        <rFont val="Calibri"/>
        <family val="2"/>
        <scheme val="minor"/>
      </rPr>
      <t xml:space="preserve"> + 5*m</t>
    </r>
    <r>
      <rPr>
        <vertAlign val="superscript"/>
        <sz val="11"/>
        <color theme="1"/>
        <rFont val="Calibri"/>
        <family val="2"/>
        <scheme val="minor"/>
      </rPr>
      <t xml:space="preserve">6 </t>
    </r>
    <r>
      <rPr>
        <sz val="11"/>
        <color theme="1"/>
        <rFont val="Calibri"/>
        <family val="2"/>
        <scheme val="minor"/>
      </rPr>
      <t xml:space="preserve"> +  6*m</t>
    </r>
    <r>
      <rPr>
        <vertAlign val="superscript"/>
        <sz val="11"/>
        <color theme="1"/>
        <rFont val="Calibri"/>
        <family val="2"/>
        <scheme val="minor"/>
      </rPr>
      <t>5</t>
    </r>
    <r>
      <rPr>
        <sz val="11"/>
        <color theme="1"/>
        <rFont val="Calibri"/>
        <family val="2"/>
        <scheme val="minor"/>
      </rPr>
      <t xml:space="preserve">  +  4*m</t>
    </r>
    <r>
      <rPr>
        <vertAlign val="superscript"/>
        <sz val="11"/>
        <color theme="1"/>
        <rFont val="Calibri"/>
        <family val="2"/>
        <scheme val="minor"/>
      </rPr>
      <t>2</t>
    </r>
    <r>
      <rPr>
        <sz val="11"/>
        <color theme="1"/>
        <rFont val="Calibri"/>
        <family val="2"/>
        <scheme val="minor"/>
      </rPr>
      <t xml:space="preserve">  +  4*m  ) / 20</t>
    </r>
  </si>
  <si>
    <t>=&gt; Driehoek van Pascal</t>
  </si>
  <si>
    <t>m</t>
  </si>
  <si>
    <t>=&gt;</t>
  </si>
  <si>
    <t>cykelindex</t>
  </si>
  <si>
    <t>*</t>
  </si>
  <si>
    <t>=</t>
  </si>
  <si>
    <t xml:space="preserve"> </t>
  </si>
  <si>
    <t>Vertrek vanuit cykelindex</t>
  </si>
  <si>
    <r>
      <t>( (R+G)</t>
    </r>
    <r>
      <rPr>
        <vertAlign val="superscript"/>
        <sz val="11"/>
        <color theme="1"/>
        <rFont val="Calibri"/>
        <family val="2"/>
        <scheme val="minor"/>
      </rPr>
      <t>10</t>
    </r>
    <r>
      <rPr>
        <sz val="11"/>
        <color theme="1"/>
        <rFont val="Calibri"/>
        <family val="2"/>
        <scheme val="minor"/>
      </rPr>
      <t xml:space="preserve"> + 5 * (R+G)</t>
    </r>
    <r>
      <rPr>
        <vertAlign val="superscript"/>
        <sz val="11"/>
        <color theme="1"/>
        <rFont val="Calibri"/>
        <family val="2"/>
        <scheme val="minor"/>
      </rPr>
      <t>2</t>
    </r>
    <r>
      <rPr>
        <sz val="11"/>
        <color theme="1"/>
        <rFont val="Calibri"/>
        <family val="2"/>
        <scheme val="minor"/>
      </rPr>
      <t>(R</t>
    </r>
    <r>
      <rPr>
        <vertAlign val="superscript"/>
        <sz val="11"/>
        <color theme="1"/>
        <rFont val="Calibri"/>
        <family val="2"/>
        <scheme val="minor"/>
      </rPr>
      <t>2</t>
    </r>
    <r>
      <rPr>
        <sz val="11"/>
        <color theme="1"/>
        <rFont val="Calibri"/>
        <family val="2"/>
        <scheme val="minor"/>
      </rPr>
      <t>+G</t>
    </r>
    <r>
      <rPr>
        <vertAlign val="superscript"/>
        <sz val="11"/>
        <color theme="1"/>
        <rFont val="Calibri"/>
        <family val="2"/>
        <scheme val="minor"/>
      </rPr>
      <t>2</t>
    </r>
    <r>
      <rPr>
        <sz val="11"/>
        <color theme="1"/>
        <rFont val="Calibri"/>
        <family val="2"/>
        <scheme val="minor"/>
      </rPr>
      <t>)</t>
    </r>
    <r>
      <rPr>
        <vertAlign val="superscript"/>
        <sz val="11"/>
        <color theme="1"/>
        <rFont val="Calibri"/>
        <family val="2"/>
        <scheme val="minor"/>
      </rPr>
      <t xml:space="preserve">4 </t>
    </r>
    <r>
      <rPr>
        <sz val="11"/>
        <color theme="1"/>
        <rFont val="Calibri"/>
        <family val="2"/>
        <scheme val="minor"/>
      </rPr>
      <t>+ 6 * (R</t>
    </r>
    <r>
      <rPr>
        <vertAlign val="superscript"/>
        <sz val="11"/>
        <color theme="1"/>
        <rFont val="Calibri"/>
        <family val="2"/>
        <scheme val="minor"/>
      </rPr>
      <t>2</t>
    </r>
    <r>
      <rPr>
        <sz val="11"/>
        <color theme="1"/>
        <rFont val="Calibri"/>
        <family val="2"/>
        <scheme val="minor"/>
      </rPr>
      <t>+G</t>
    </r>
    <r>
      <rPr>
        <vertAlign val="superscript"/>
        <sz val="11"/>
        <color theme="1"/>
        <rFont val="Calibri"/>
        <family val="2"/>
        <scheme val="minor"/>
      </rPr>
      <t>2</t>
    </r>
    <r>
      <rPr>
        <sz val="11"/>
        <color theme="1"/>
        <rFont val="Calibri"/>
        <family val="2"/>
        <scheme val="minor"/>
      </rPr>
      <t>)</t>
    </r>
    <r>
      <rPr>
        <vertAlign val="superscript"/>
        <sz val="11"/>
        <color theme="1"/>
        <rFont val="Calibri"/>
        <family val="2"/>
        <scheme val="minor"/>
      </rPr>
      <t>5</t>
    </r>
    <r>
      <rPr>
        <sz val="11"/>
        <color theme="1"/>
        <rFont val="Calibri"/>
        <family val="2"/>
        <scheme val="minor"/>
      </rPr>
      <t xml:space="preserve"> + 4 * (R</t>
    </r>
    <r>
      <rPr>
        <vertAlign val="superscript"/>
        <sz val="11"/>
        <color theme="1"/>
        <rFont val="Calibri"/>
        <family val="2"/>
        <scheme val="minor"/>
      </rPr>
      <t>5</t>
    </r>
    <r>
      <rPr>
        <sz val="11"/>
        <color theme="1"/>
        <rFont val="Calibri"/>
        <family val="2"/>
        <scheme val="minor"/>
      </rPr>
      <t xml:space="preserve"> + G</t>
    </r>
    <r>
      <rPr>
        <vertAlign val="superscript"/>
        <sz val="11"/>
        <color theme="1"/>
        <rFont val="Calibri"/>
        <family val="2"/>
        <scheme val="minor"/>
      </rPr>
      <t>5</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+ 4 * (R</t>
    </r>
    <r>
      <rPr>
        <vertAlign val="superscript"/>
        <sz val="11"/>
        <color theme="1"/>
        <rFont val="Calibri"/>
        <family val="2"/>
        <scheme val="minor"/>
      </rPr>
      <t>10</t>
    </r>
    <r>
      <rPr>
        <sz val="11"/>
        <color theme="1"/>
        <rFont val="Calibri"/>
        <family val="2"/>
        <scheme val="minor"/>
      </rPr>
      <t xml:space="preserve"> + G</t>
    </r>
    <r>
      <rPr>
        <vertAlign val="superscript"/>
        <sz val="11"/>
        <color theme="1"/>
        <rFont val="Calibri"/>
        <family val="2"/>
        <scheme val="minor"/>
      </rPr>
      <t>10</t>
    </r>
    <r>
      <rPr>
        <sz val="11"/>
        <color theme="1"/>
        <rFont val="Calibri"/>
        <family val="2"/>
        <scheme val="minor"/>
      </rPr>
      <t>) ) / 20</t>
    </r>
  </si>
  <si>
    <t>Gebruik Multinomial van Newton om te bepalen bv</t>
  </si>
  <si>
    <r>
      <t>(R+G)</t>
    </r>
    <r>
      <rPr>
        <vertAlign val="superscript"/>
        <sz val="11"/>
        <color theme="1"/>
        <rFont val="Calibri"/>
        <family val="2"/>
        <scheme val="minor"/>
      </rPr>
      <t>10</t>
    </r>
  </si>
  <si>
    <r>
      <t>Om zowel R</t>
    </r>
    <r>
      <rPr>
        <vertAlign val="superscript"/>
        <sz val="11"/>
        <color theme="1"/>
        <rFont val="Calibri"/>
        <family val="2"/>
        <scheme val="minor"/>
      </rPr>
      <t>5</t>
    </r>
    <r>
      <rPr>
        <sz val="11"/>
        <color theme="1"/>
        <rFont val="Calibri"/>
        <family val="2"/>
        <scheme val="minor"/>
      </rPr>
      <t xml:space="preserve"> als G</t>
    </r>
    <r>
      <rPr>
        <vertAlign val="superscript"/>
        <sz val="11"/>
        <color theme="1"/>
        <rFont val="Calibri"/>
        <family val="2"/>
        <scheme val="minor"/>
      </rPr>
      <t>5</t>
    </r>
    <r>
      <rPr>
        <sz val="11"/>
        <color theme="1"/>
        <rFont val="Calibri"/>
        <family val="2"/>
        <scheme val="minor"/>
      </rPr>
      <t xml:space="preserve"> uit te komen</t>
    </r>
  </si>
  <si>
    <r>
      <t>dus 252R</t>
    </r>
    <r>
      <rPr>
        <vertAlign val="superscript"/>
        <sz val="11"/>
        <color theme="1"/>
        <rFont val="Calibri"/>
        <family val="2"/>
        <scheme val="minor"/>
      </rPr>
      <t>5</t>
    </r>
    <r>
      <rPr>
        <sz val="11"/>
        <color theme="1"/>
        <rFont val="Calibri"/>
        <family val="2"/>
        <scheme val="minor"/>
      </rPr>
      <t>G</t>
    </r>
    <r>
      <rPr>
        <vertAlign val="superscript"/>
        <sz val="11"/>
        <color theme="1"/>
        <rFont val="Calibri"/>
        <family val="2"/>
        <scheme val="minor"/>
      </rPr>
      <t>5</t>
    </r>
  </si>
  <si>
    <r>
      <t>Termen die niet R</t>
    </r>
    <r>
      <rPr>
        <vertAlign val="superscript"/>
        <sz val="11"/>
        <color theme="1"/>
        <rFont val="Calibri"/>
        <family val="2"/>
        <scheme val="minor"/>
      </rPr>
      <t>5</t>
    </r>
    <r>
      <rPr>
        <sz val="11"/>
        <color theme="1"/>
        <rFont val="Calibri"/>
        <family val="2"/>
        <scheme val="minor"/>
      </rPr>
      <t>G</t>
    </r>
    <r>
      <rPr>
        <vertAlign val="superscript"/>
        <sz val="11"/>
        <color theme="1"/>
        <rFont val="Calibri"/>
        <family val="2"/>
        <scheme val="minor"/>
      </rPr>
      <t xml:space="preserve">5 </t>
    </r>
    <r>
      <rPr>
        <sz val="11"/>
        <color theme="1"/>
        <rFont val="Calibri"/>
        <family val="2"/>
        <scheme val="minor"/>
      </rPr>
      <t>zouden</t>
    </r>
    <r>
      <rPr>
        <vertAlign val="superscript"/>
        <sz val="11"/>
        <color theme="1"/>
        <rFont val="Calibri"/>
        <family val="2"/>
        <scheme val="minor"/>
      </rPr>
      <t xml:space="preserve"> </t>
    </r>
    <r>
      <rPr>
        <sz val="11"/>
        <color theme="1"/>
        <rFont val="Calibri"/>
        <family val="2"/>
        <scheme val="minor"/>
      </rPr>
      <t>opleveren kunnen al geschrapt worden, (een beetje inzicht nodig, maar ge kunt nog altijd uitrekenen als ge nie weet welke je mag schrappen)</t>
    </r>
  </si>
  <si>
    <r>
      <t>( (R+G)</t>
    </r>
    <r>
      <rPr>
        <vertAlign val="superscript"/>
        <sz val="11"/>
        <color theme="1"/>
        <rFont val="Calibri"/>
        <family val="2"/>
        <scheme val="minor"/>
      </rPr>
      <t>10</t>
    </r>
    <r>
      <rPr>
        <sz val="11"/>
        <color theme="1"/>
        <rFont val="Calibri"/>
        <family val="2"/>
        <scheme val="minor"/>
      </rPr>
      <t xml:space="preserve"> + 5 * (R+G)</t>
    </r>
    <r>
      <rPr>
        <vertAlign val="superscript"/>
        <sz val="11"/>
        <color theme="1"/>
        <rFont val="Calibri"/>
        <family val="2"/>
        <scheme val="minor"/>
      </rPr>
      <t>2</t>
    </r>
    <r>
      <rPr>
        <sz val="11"/>
        <color theme="1"/>
        <rFont val="Calibri"/>
        <family val="2"/>
        <scheme val="minor"/>
      </rPr>
      <t>(R</t>
    </r>
    <r>
      <rPr>
        <vertAlign val="superscript"/>
        <sz val="11"/>
        <color theme="1"/>
        <rFont val="Calibri"/>
        <family val="2"/>
        <scheme val="minor"/>
      </rPr>
      <t>2</t>
    </r>
    <r>
      <rPr>
        <sz val="11"/>
        <color theme="1"/>
        <rFont val="Calibri"/>
        <family val="2"/>
        <scheme val="minor"/>
      </rPr>
      <t>+G</t>
    </r>
    <r>
      <rPr>
        <vertAlign val="superscript"/>
        <sz val="11"/>
        <color theme="1"/>
        <rFont val="Calibri"/>
        <family val="2"/>
        <scheme val="minor"/>
      </rPr>
      <t>2</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+ 4 * (R</t>
    </r>
    <r>
      <rPr>
        <vertAlign val="superscript"/>
        <sz val="11"/>
        <color theme="1"/>
        <rFont val="Calibri"/>
        <family val="2"/>
        <scheme val="minor"/>
      </rPr>
      <t>5</t>
    </r>
    <r>
      <rPr>
        <sz val="11"/>
        <color theme="1"/>
        <rFont val="Calibri"/>
        <family val="2"/>
        <scheme val="minor"/>
      </rPr>
      <t xml:space="preserve"> + G</t>
    </r>
    <r>
      <rPr>
        <vertAlign val="superscript"/>
        <sz val="11"/>
        <color theme="1"/>
        <rFont val="Calibri"/>
        <family val="2"/>
        <scheme val="minor"/>
      </rPr>
      <t>5</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 / 20</t>
    </r>
  </si>
  <si>
    <r>
      <t>Aantal configuraties waarbij 2 kleuren (bv rood en groen) elk 5 maal gebruikt worden: We zoeken de coëfficiënten van R</t>
    </r>
    <r>
      <rPr>
        <vertAlign val="superscript"/>
        <sz val="11"/>
        <color theme="1"/>
        <rFont val="Calibri"/>
        <family val="2"/>
        <scheme val="minor"/>
      </rPr>
      <t>5</t>
    </r>
    <r>
      <rPr>
        <sz val="11"/>
        <color theme="1"/>
        <rFont val="Calibri"/>
        <family val="2"/>
        <scheme val="minor"/>
      </rPr>
      <t>G</t>
    </r>
    <r>
      <rPr>
        <vertAlign val="superscript"/>
        <sz val="11"/>
        <color theme="1"/>
        <rFont val="Calibri"/>
        <family val="2"/>
        <scheme val="minor"/>
      </rPr>
      <t>5</t>
    </r>
  </si>
  <si>
    <t>Uiteindelijk</t>
  </si>
  <si>
    <r>
      <t>(252R</t>
    </r>
    <r>
      <rPr>
        <vertAlign val="superscript"/>
        <sz val="11"/>
        <color theme="1"/>
        <rFont val="Calibri"/>
        <family val="2"/>
        <scheme val="minor"/>
      </rPr>
      <t>5</t>
    </r>
    <r>
      <rPr>
        <sz val="11"/>
        <color theme="1"/>
        <rFont val="Calibri"/>
        <family val="2"/>
        <scheme val="minor"/>
      </rPr>
      <t>G</t>
    </r>
    <r>
      <rPr>
        <vertAlign val="superscript"/>
        <sz val="11"/>
        <color theme="1"/>
        <rFont val="Calibri"/>
        <family val="2"/>
        <scheme val="minor"/>
      </rPr>
      <t xml:space="preserve">5 </t>
    </r>
    <r>
      <rPr>
        <sz val="11"/>
        <color theme="1"/>
        <rFont val="Calibri"/>
        <family val="2"/>
        <scheme val="minor"/>
      </rPr>
      <t>+ 60R</t>
    </r>
    <r>
      <rPr>
        <vertAlign val="superscript"/>
        <sz val="11"/>
        <color theme="1"/>
        <rFont val="Calibri"/>
        <family val="2"/>
        <scheme val="minor"/>
      </rPr>
      <t>5</t>
    </r>
    <r>
      <rPr>
        <sz val="11"/>
        <color theme="1"/>
        <rFont val="Calibri"/>
        <family val="2"/>
        <scheme val="minor"/>
      </rPr>
      <t>G</t>
    </r>
    <r>
      <rPr>
        <vertAlign val="superscript"/>
        <sz val="11"/>
        <color theme="1"/>
        <rFont val="Calibri"/>
        <family val="2"/>
        <scheme val="minor"/>
      </rPr>
      <t>5</t>
    </r>
    <r>
      <rPr>
        <sz val="11"/>
        <color theme="1"/>
        <rFont val="Calibri"/>
        <family val="2"/>
        <scheme val="minor"/>
      </rPr>
      <t xml:space="preserve"> + 8R</t>
    </r>
    <r>
      <rPr>
        <vertAlign val="superscript"/>
        <sz val="11"/>
        <color theme="1"/>
        <rFont val="Calibri"/>
        <family val="2"/>
        <scheme val="minor"/>
      </rPr>
      <t>5</t>
    </r>
    <r>
      <rPr>
        <sz val="11"/>
        <color theme="1"/>
        <rFont val="Calibri"/>
        <family val="2"/>
        <scheme val="minor"/>
      </rPr>
      <t>G</t>
    </r>
    <r>
      <rPr>
        <vertAlign val="superscript"/>
        <sz val="11"/>
        <color theme="1"/>
        <rFont val="Calibri"/>
        <family val="2"/>
        <scheme val="minor"/>
      </rPr>
      <t>5)</t>
    </r>
    <r>
      <rPr>
        <sz val="11"/>
        <color theme="1"/>
        <rFont val="Calibri"/>
        <family val="2"/>
        <scheme val="minor"/>
      </rPr>
      <t xml:space="preserve"> / 20</t>
    </r>
  </si>
  <si>
    <r>
      <t xml:space="preserve">= </t>
    </r>
    <r>
      <rPr>
        <sz val="11"/>
        <color rgb="FFFF0000"/>
        <rFont val="Calibri"/>
        <family val="2"/>
        <scheme val="minor"/>
      </rPr>
      <t>16</t>
    </r>
    <r>
      <rPr>
        <sz val="11"/>
        <color theme="1"/>
        <rFont val="Calibri"/>
        <family val="2"/>
        <scheme val="minor"/>
      </rPr>
      <t>R</t>
    </r>
    <r>
      <rPr>
        <vertAlign val="superscript"/>
        <sz val="11"/>
        <color theme="1"/>
        <rFont val="Calibri"/>
        <family val="2"/>
        <scheme val="minor"/>
      </rPr>
      <t>5</t>
    </r>
    <r>
      <rPr>
        <sz val="11"/>
        <color theme="1"/>
        <rFont val="Calibri"/>
        <family val="2"/>
        <scheme val="minor"/>
      </rPr>
      <t>G</t>
    </r>
    <r>
      <rPr>
        <vertAlign val="superscript"/>
        <sz val="11"/>
        <color theme="1"/>
        <rFont val="Calibri"/>
        <family val="2"/>
        <scheme val="minor"/>
      </rPr>
      <t>5</t>
    </r>
  </si>
  <si>
    <t>Dus 16 mogelijkheden om 2 kleuren 5 maal te gebruiken</t>
  </si>
  <si>
    <r>
      <t>Aantal configuraties waarbij 5 kleuren (bv rood en groen) elk 2 maal gebruikt worden: We zoeken de coëfficiënten van R</t>
    </r>
    <r>
      <rPr>
        <vertAlign val="superscript"/>
        <sz val="11"/>
        <color theme="1"/>
        <rFont val="Calibri"/>
        <family val="2"/>
        <scheme val="minor"/>
      </rPr>
      <t>2</t>
    </r>
    <r>
      <rPr>
        <sz val="11"/>
        <color theme="1"/>
        <rFont val="Calibri"/>
        <family val="2"/>
        <scheme val="minor"/>
      </rPr>
      <t>G</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X</t>
    </r>
    <r>
      <rPr>
        <vertAlign val="superscript"/>
        <sz val="11"/>
        <color theme="1"/>
        <rFont val="Calibri"/>
        <family val="2"/>
        <scheme val="minor"/>
      </rPr>
      <t>2</t>
    </r>
    <r>
      <rPr>
        <sz val="11"/>
        <color theme="1"/>
        <rFont val="Calibri"/>
        <family val="2"/>
        <scheme val="minor"/>
      </rPr>
      <t>Y</t>
    </r>
    <r>
      <rPr>
        <vertAlign val="superscript"/>
        <sz val="11"/>
        <color theme="1"/>
        <rFont val="Calibri"/>
        <family val="2"/>
        <scheme val="minor"/>
      </rPr>
      <t>2</t>
    </r>
  </si>
  <si>
    <t>Zelfde uitwerking</t>
  </si>
  <si>
    <t>Voorbeeld multinomial newton met 5 termen:</t>
  </si>
  <si>
    <r>
      <t>(R+G+B+X+Y)</t>
    </r>
    <r>
      <rPr>
        <vertAlign val="superscript"/>
        <sz val="11"/>
        <color theme="1"/>
        <rFont val="Calibri"/>
        <family val="2"/>
        <scheme val="minor"/>
      </rPr>
      <t>10</t>
    </r>
  </si>
  <si>
    <t>=(10!)/(5!)/(5!) =252</t>
  </si>
  <si>
    <t>=(10!)/(2!)/(2!)/(2!)/(2!)/(2!) = 113400</t>
  </si>
  <si>
    <r>
      <t>Om R</t>
    </r>
    <r>
      <rPr>
        <vertAlign val="superscript"/>
        <sz val="11"/>
        <color theme="1"/>
        <rFont val="Calibri"/>
        <family val="2"/>
        <scheme val="minor"/>
      </rPr>
      <t>2</t>
    </r>
    <r>
      <rPr>
        <sz val="11"/>
        <color theme="1"/>
        <rFont val="Calibri"/>
        <family val="2"/>
        <scheme val="minor"/>
      </rPr>
      <t>G</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X</t>
    </r>
    <r>
      <rPr>
        <vertAlign val="superscript"/>
        <sz val="11"/>
        <color theme="1"/>
        <rFont val="Calibri"/>
        <family val="2"/>
        <scheme val="minor"/>
      </rPr>
      <t>2</t>
    </r>
    <r>
      <rPr>
        <sz val="11"/>
        <color theme="1"/>
        <rFont val="Calibri"/>
        <family val="2"/>
        <scheme val="minor"/>
      </rPr>
      <t>Y</t>
    </r>
    <r>
      <rPr>
        <vertAlign val="superscript"/>
        <sz val="11"/>
        <color theme="1"/>
        <rFont val="Calibri"/>
        <family val="2"/>
        <scheme val="minor"/>
      </rPr>
      <t>2</t>
    </r>
    <r>
      <rPr>
        <sz val="11"/>
        <color theme="1"/>
        <rFont val="Calibri"/>
        <family val="2"/>
        <scheme val="minor"/>
      </rPr>
      <t xml:space="preserve"> uit te komen</t>
    </r>
  </si>
  <si>
    <r>
      <t>dus 113400R</t>
    </r>
    <r>
      <rPr>
        <vertAlign val="superscript"/>
        <sz val="11"/>
        <color theme="1"/>
        <rFont val="Calibri"/>
        <family val="2"/>
        <scheme val="minor"/>
      </rPr>
      <t>2</t>
    </r>
    <r>
      <rPr>
        <sz val="11"/>
        <color theme="1"/>
        <rFont val="Calibri"/>
        <family val="2"/>
        <scheme val="minor"/>
      </rPr>
      <t>G</t>
    </r>
    <r>
      <rPr>
        <vertAlign val="superscript"/>
        <sz val="11"/>
        <color theme="1"/>
        <rFont val="Calibri"/>
        <family val="2"/>
        <scheme val="minor"/>
      </rPr>
      <t>2</t>
    </r>
    <r>
      <rPr>
        <sz val="11"/>
        <color theme="1"/>
        <rFont val="Calibri"/>
        <family val="2"/>
        <scheme val="minor"/>
      </rPr>
      <t>B</t>
    </r>
    <r>
      <rPr>
        <vertAlign val="superscript"/>
        <sz val="11"/>
        <color theme="1"/>
        <rFont val="Calibri"/>
        <family val="2"/>
        <scheme val="minor"/>
      </rPr>
      <t>2</t>
    </r>
    <r>
      <rPr>
        <sz val="11"/>
        <color theme="1"/>
        <rFont val="Calibri"/>
        <family val="2"/>
        <scheme val="minor"/>
      </rPr>
      <t>X</t>
    </r>
    <r>
      <rPr>
        <vertAlign val="superscript"/>
        <sz val="11"/>
        <color theme="1"/>
        <rFont val="Calibri"/>
        <family val="2"/>
        <scheme val="minor"/>
      </rPr>
      <t>2</t>
    </r>
    <r>
      <rPr>
        <sz val="11"/>
        <color theme="1"/>
        <rFont val="Calibri"/>
        <family val="2"/>
        <scheme val="minor"/>
      </rPr>
      <t>Y</t>
    </r>
    <r>
      <rPr>
        <vertAlign val="superscript"/>
        <sz val="11"/>
        <color theme="1"/>
        <rFont val="Calibri"/>
        <family val="2"/>
        <scheme val="minor"/>
      </rPr>
      <t>2</t>
    </r>
  </si>
  <si>
    <t>5736 mogelijkheden om 5 kleuren die elk 2 maal gebruikt worden</t>
  </si>
  <si>
    <t>De deling door 20 wijst op het aantal rotaties/spiegelingen. (1 + 5 + 6 + 4 + 4 =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</si>
</sst>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vertAlign val="superscript"/>
      <sz val="11"/>
      <color theme="1"/>
      <name val="Calibri"/>
      <family val="2"/>
      <scheme val="minor"/>
    </font>
    <font>
      <sz val="11"/>
      <color rgb="FF00B050"/>
      <name val="Calibri"/>
      <family val="2"/>
      <scheme val="minor"/>
    </font>
    <font>
      <vertAlign val="superscript"/>
      <sz val="11"/>
      <color rgb="FF00B050"/>
      <name val="Calibri"/>
      <family val="2"/>
      <scheme val="minor"/>
    </font>
    <font>
      <sz val="11"/>
      <color rgb="FF00B0F0"/>
      <name val="Calibri"/>
      <family val="2"/>
      <scheme val="minor"/>
    </font>
    <font>
      <vertAlign val="superscript"/>
      <sz val="11"/>
      <color rgb="FF00B0F0"/>
      <name val="Calibri"/>
      <family val="2"/>
      <scheme val="minor"/>
    </font>
    <font>
      <sz val="11"/>
      <color rgb="FF7030A0"/>
      <name val="Calibri"/>
      <family val="2"/>
      <scheme val="minor"/>
    </font>
    <font>
      <vertAlign val="superscript"/>
      <sz val="11"/>
      <color rgb="FF7030A0"/>
      <name val="Calibri"/>
      <family val="2"/>
      <scheme val="minor"/>
    </font>
    <font>
      <sz val="11"/>
      <color rgb="FFC00000"/>
      <name val="Calibri"/>
      <family val="2"/>
      <scheme val="minor"/>
    </font>
    <font>
      <vertAlign val="superscript"/>
      <sz val="11"/>
      <color rgb="FFC00000"/>
      <name val="Calibri"/>
      <family val="2"/>
      <scheme val="minor"/>
    </font>
    <font>
      <sz val="11"/>
      <color theme="7" tint="-0.499984740745262"/>
      <name val="Calibri"/>
      <family val="2"/>
      <scheme val="minor"/>
    </font>
    <font>
      <vertAlign val="superscript"/>
      <sz val="11"/>
      <color theme="7" tint="-0.499984740745262"/>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right/>
      <top/>
      <bottom style="thin">
        <color indexed="64"/>
      </bottom>
      <diagonal/>
    </border>
    <border>
      <left style="thick">
        <color auto="1"/>
      </left>
      <right style="thick">
        <color auto="1"/>
      </right>
      <top/>
      <bottom/>
      <diagonal/>
    </border>
    <border>
      <left style="thick">
        <color auto="1"/>
      </left>
      <right/>
      <top/>
      <bottom/>
      <diagonal/>
    </border>
    <border>
      <left/>
      <right style="thick">
        <color auto="1"/>
      </right>
      <top/>
      <bottom/>
      <diagonal/>
    </border>
  </borders>
  <cellStyleXfs count="1">
    <xf numFmtId="0" fontId="0" fillId="0" borderId="0"/>
  </cellStyleXfs>
  <cellXfs count="20">
    <xf numFmtId="0" fontId="0" fillId="0" borderId="0" xfId="0"/>
    <xf numFmtId="0" fontId="1" fillId="2" borderId="0" xfId="0" applyFont="1" applyFill="1" applyAlignment="1">
      <alignment wrapText="1"/>
    </xf>
    <xf numFmtId="0" fontId="0" fillId="0" borderId="1" xfId="0" applyBorder="1"/>
    <xf numFmtId="0" fontId="0" fillId="0" borderId="0" xfId="0" quotePrefix="1"/>
    <xf numFmtId="0" fontId="3" fillId="0" borderId="0" xfId="0" quotePrefix="1" applyFont="1" applyBorder="1"/>
    <xf numFmtId="0" fontId="3" fillId="0" borderId="0" xfId="0" quotePrefix="1" applyFont="1"/>
    <xf numFmtId="0" fontId="5" fillId="0" borderId="0" xfId="0" quotePrefix="1" applyFont="1"/>
    <xf numFmtId="0" fontId="7" fillId="0" borderId="0" xfId="0" quotePrefix="1" applyFont="1" applyBorder="1"/>
    <xf numFmtId="0" fontId="9" fillId="0" borderId="0" xfId="0" quotePrefix="1" applyFont="1"/>
    <xf numFmtId="0" fontId="0" fillId="3" borderId="0" xfId="0" applyFill="1"/>
    <xf numFmtId="0" fontId="0" fillId="3" borderId="0" xfId="0" applyFill="1" applyAlignment="1">
      <alignment horizontal="center"/>
    </xf>
    <xf numFmtId="0" fontId="0" fillId="3" borderId="2" xfId="0" applyFill="1" applyBorder="1" applyAlignment="1">
      <alignment horizontal="center"/>
    </xf>
    <xf numFmtId="0" fontId="0" fillId="0" borderId="0" xfId="0" applyAlignment="1">
      <alignment horizontal="center"/>
    </xf>
    <xf numFmtId="0" fontId="0" fillId="3" borderId="3" xfId="0" applyFill="1" applyBorder="1" applyAlignment="1">
      <alignment horizontal="center"/>
    </xf>
    <xf numFmtId="0" fontId="0" fillId="3" borderId="0" xfId="0" applyFill="1" applyBorder="1" applyAlignment="1">
      <alignment horizontal="center"/>
    </xf>
    <xf numFmtId="0" fontId="0" fillId="3" borderId="4" xfId="0" applyFill="1" applyBorder="1" applyAlignment="1">
      <alignment horizontal="center"/>
    </xf>
    <xf numFmtId="0" fontId="0" fillId="3" borderId="0" xfId="0" quotePrefix="1" applyFill="1" applyAlignment="1">
      <alignment horizontal="center"/>
    </xf>
    <xf numFmtId="0" fontId="0" fillId="0" borderId="0" xfId="0" applyFill="1" applyAlignment="1"/>
    <xf numFmtId="0" fontId="13" fillId="0" borderId="0" xfId="0" applyFont="1"/>
    <xf numFmtId="0" fontId="0" fillId="2" borderId="0" xfId="0" applyFill="1" applyAlignment="1">
      <alignment horizont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521805</xdr:colOff>
      <xdr:row>1</xdr:row>
      <xdr:rowOff>157369</xdr:rowOff>
    </xdr:from>
    <xdr:to>
      <xdr:col>0</xdr:col>
      <xdr:colOff>5587034</xdr:colOff>
      <xdr:row>23</xdr:row>
      <xdr:rowOff>213349</xdr:rowOff>
    </xdr:to>
    <xdr:pic>
      <xdr:nvPicPr>
        <xdr:cNvPr id="2" name="Afbeelding 1" descr="https://i.imgur.com/TJgpJlb.png">
          <a:extLst>
            <a:ext uri="{FF2B5EF4-FFF2-40B4-BE49-F238E27FC236}">
              <a16:creationId xmlns:a16="http://schemas.microsoft.com/office/drawing/2014/main" id="{ACD277B9-AC69-45BF-A600-8E39DB08B0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1805" y="1300369"/>
          <a:ext cx="5065229" cy="441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89"/>
  <sheetViews>
    <sheetView tabSelected="1" topLeftCell="B9" zoomScaleNormal="100" workbookViewId="0">
      <selection activeCell="J22" sqref="J22"/>
    </sheetView>
  </sheetViews>
  <sheetFormatPr defaultRowHeight="15" x14ac:dyDescent="0.25"/>
  <cols>
    <col min="1" max="1" width="92" customWidth="1"/>
    <col min="3" max="3" width="21" bestFit="1" customWidth="1"/>
    <col min="4" max="4" width="19.140625" bestFit="1" customWidth="1"/>
    <col min="5" max="5" width="11.5703125" bestFit="1" customWidth="1"/>
    <col min="8" max="8" width="10.5703125" bestFit="1" customWidth="1"/>
    <col min="18" max="18" width="10" bestFit="1" customWidth="1"/>
    <col min="20" max="20" width="11.140625" bestFit="1" customWidth="1"/>
  </cols>
  <sheetData>
    <row r="1" spans="1:6" ht="90" x14ac:dyDescent="0.25">
      <c r="A1" s="1" t="s">
        <v>0</v>
      </c>
    </row>
    <row r="2" spans="1:6" x14ac:dyDescent="0.25">
      <c r="B2" t="s">
        <v>4</v>
      </c>
    </row>
    <row r="5" spans="1:6" x14ac:dyDescent="0.25">
      <c r="C5" t="s">
        <v>1</v>
      </c>
    </row>
    <row r="8" spans="1:6" ht="17.25" x14ac:dyDescent="0.25">
      <c r="C8" s="2" t="s">
        <v>2</v>
      </c>
      <c r="D8" s="2" t="s">
        <v>3</v>
      </c>
      <c r="E8" s="7" t="s">
        <v>16</v>
      </c>
    </row>
    <row r="9" spans="1:6" ht="17.25" x14ac:dyDescent="0.25">
      <c r="C9" t="s">
        <v>9</v>
      </c>
      <c r="D9" t="s">
        <v>7</v>
      </c>
      <c r="E9" s="4" t="s">
        <v>19</v>
      </c>
      <c r="F9" t="s">
        <v>20</v>
      </c>
    </row>
    <row r="10" spans="1:6" ht="17.25" x14ac:dyDescent="0.25">
      <c r="C10" t="s">
        <v>10</v>
      </c>
      <c r="D10" t="s">
        <v>11</v>
      </c>
      <c r="E10" s="6" t="s">
        <v>18</v>
      </c>
      <c r="F10" t="s">
        <v>24</v>
      </c>
    </row>
    <row r="11" spans="1:6" ht="17.25" x14ac:dyDescent="0.25">
      <c r="C11" t="s">
        <v>12</v>
      </c>
      <c r="D11" t="s">
        <v>13</v>
      </c>
      <c r="E11" s="5" t="s">
        <v>19</v>
      </c>
    </row>
    <row r="12" spans="1:6" ht="17.25" x14ac:dyDescent="0.25">
      <c r="C12" t="s">
        <v>14</v>
      </c>
      <c r="D12" t="s">
        <v>15</v>
      </c>
      <c r="E12" s="6" t="s">
        <v>18</v>
      </c>
    </row>
    <row r="13" spans="1:6" ht="17.25" x14ac:dyDescent="0.25">
      <c r="C13" t="s">
        <v>6</v>
      </c>
      <c r="D13" t="s">
        <v>5</v>
      </c>
      <c r="E13" s="8" t="s">
        <v>17</v>
      </c>
    </row>
    <row r="16" spans="1:6" x14ac:dyDescent="0.25">
      <c r="C16" t="s">
        <v>8</v>
      </c>
    </row>
    <row r="17" spans="2:9" x14ac:dyDescent="0.25">
      <c r="C17" s="2"/>
      <c r="D17" s="2"/>
    </row>
    <row r="18" spans="2:9" ht="17.25" x14ac:dyDescent="0.25">
      <c r="C18" t="s">
        <v>21</v>
      </c>
      <c r="D18" t="s">
        <v>22</v>
      </c>
      <c r="E18" s="3" t="s">
        <v>25</v>
      </c>
      <c r="F18" t="s">
        <v>23</v>
      </c>
    </row>
    <row r="23" spans="2:9" x14ac:dyDescent="0.25">
      <c r="C23" t="s">
        <v>26</v>
      </c>
    </row>
    <row r="24" spans="2:9" ht="17.25" x14ac:dyDescent="0.25">
      <c r="D24" t="s">
        <v>27</v>
      </c>
    </row>
    <row r="25" spans="2:9" x14ac:dyDescent="0.25">
      <c r="C25" t="s">
        <v>58</v>
      </c>
    </row>
    <row r="28" spans="2:9" ht="17.25" x14ac:dyDescent="0.25">
      <c r="B28" s="19" t="s">
        <v>28</v>
      </c>
      <c r="C28" s="19"/>
      <c r="D28" s="19"/>
      <c r="E28" s="19"/>
      <c r="F28" s="19"/>
      <c r="G28" s="19"/>
      <c r="H28" s="19"/>
      <c r="I28" s="19"/>
    </row>
    <row r="31" spans="2:9" x14ac:dyDescent="0.25">
      <c r="F31" s="12" t="s">
        <v>30</v>
      </c>
      <c r="H31" t="s">
        <v>32</v>
      </c>
    </row>
    <row r="32" spans="2:9" x14ac:dyDescent="0.25">
      <c r="F32" s="11">
        <v>1</v>
      </c>
      <c r="G32" s="3" t="s">
        <v>31</v>
      </c>
    </row>
    <row r="33" spans="5:21" x14ac:dyDescent="0.25">
      <c r="F33" s="11">
        <v>2</v>
      </c>
      <c r="G33" s="3" t="s">
        <v>31</v>
      </c>
    </row>
    <row r="34" spans="5:21" x14ac:dyDescent="0.25">
      <c r="F34" s="11">
        <v>3</v>
      </c>
      <c r="G34" s="3" t="s">
        <v>31</v>
      </c>
    </row>
    <row r="35" spans="5:21" x14ac:dyDescent="0.25">
      <c r="F35" s="11">
        <v>4</v>
      </c>
      <c r="G35" s="3" t="s">
        <v>31</v>
      </c>
    </row>
    <row r="36" spans="5:21" x14ac:dyDescent="0.25">
      <c r="F36" s="11">
        <v>5</v>
      </c>
      <c r="G36" s="3" t="s">
        <v>31</v>
      </c>
    </row>
    <row r="37" spans="5:21" x14ac:dyDescent="0.25">
      <c r="F37" s="11">
        <v>6</v>
      </c>
      <c r="G37" s="3" t="s">
        <v>31</v>
      </c>
    </row>
    <row r="38" spans="5:21" x14ac:dyDescent="0.25">
      <c r="F38" s="11">
        <v>7</v>
      </c>
      <c r="G38" s="3" t="s">
        <v>31</v>
      </c>
      <c r="I38" t="s">
        <v>35</v>
      </c>
    </row>
    <row r="39" spans="5:21" x14ac:dyDescent="0.25">
      <c r="F39" s="11">
        <v>8</v>
      </c>
      <c r="G39" s="3" t="s">
        <v>31</v>
      </c>
    </row>
    <row r="40" spans="5:21" x14ac:dyDescent="0.25">
      <c r="F40" s="11">
        <v>9</v>
      </c>
      <c r="G40" s="3" t="s">
        <v>31</v>
      </c>
    </row>
    <row r="41" spans="5:21" x14ac:dyDescent="0.25">
      <c r="F41" s="11">
        <v>10</v>
      </c>
      <c r="G41" s="3" t="s">
        <v>31</v>
      </c>
    </row>
    <row r="44" spans="5:21" x14ac:dyDescent="0.25">
      <c r="E44" s="3" t="s">
        <v>29</v>
      </c>
      <c r="Q44" s="9"/>
      <c r="R44" s="9"/>
      <c r="S44" s="9"/>
      <c r="T44" s="9"/>
      <c r="U44" s="9"/>
    </row>
    <row r="45" spans="5:21" x14ac:dyDescent="0.25">
      <c r="G45" s="13">
        <v>1</v>
      </c>
      <c r="H45" s="14">
        <v>0</v>
      </c>
      <c r="I45" s="14">
        <v>0</v>
      </c>
      <c r="J45" s="14">
        <v>0</v>
      </c>
      <c r="K45" s="14">
        <v>0</v>
      </c>
      <c r="L45" s="14">
        <v>0</v>
      </c>
      <c r="M45" s="14">
        <v>0</v>
      </c>
      <c r="N45" s="14">
        <v>0</v>
      </c>
      <c r="O45" s="14">
        <v>0</v>
      </c>
      <c r="P45" s="15">
        <v>0</v>
      </c>
      <c r="Q45" s="9"/>
      <c r="R45" s="11">
        <f t="shared" ref="R45:R54" si="0">(POWER(F32,10)+5*POWER(F32,6)+6*POWER(F32,5)+4*POWER(F32,2)+4*F32)/20</f>
        <v>1</v>
      </c>
      <c r="S45" s="10"/>
      <c r="T45" s="11">
        <f>(G45*$R$45+H45*$R$46+I45*$R$47+J45*$R$48+K45*$R$49+L45*$R$50+M45*$R$51+N45*$R$52+O45*$R$53+P45*$R$54)</f>
        <v>1</v>
      </c>
      <c r="U45" s="9"/>
    </row>
    <row r="46" spans="5:21" x14ac:dyDescent="0.25">
      <c r="G46" s="13">
        <v>-2</v>
      </c>
      <c r="H46" s="14">
        <v>1</v>
      </c>
      <c r="I46" s="14">
        <v>0</v>
      </c>
      <c r="J46" s="14">
        <v>0</v>
      </c>
      <c r="K46" s="14">
        <v>0</v>
      </c>
      <c r="L46" s="14">
        <v>0</v>
      </c>
      <c r="M46" s="14">
        <v>0</v>
      </c>
      <c r="N46" s="14">
        <v>0</v>
      </c>
      <c r="O46" s="14">
        <v>0</v>
      </c>
      <c r="P46" s="15">
        <v>0</v>
      </c>
      <c r="Q46" s="9"/>
      <c r="R46" s="11">
        <f t="shared" si="0"/>
        <v>78</v>
      </c>
      <c r="S46" s="10"/>
      <c r="T46" s="11">
        <f t="shared" ref="T46:T54" si="1">(G46*$R$45+H46*$R$46+I46*$R$47+J46*$R$48+K46*$R$49+L46*$R$50+M46*$R$51+N46*$R$52+O46*$R$53+P46*$R$54)</f>
        <v>76</v>
      </c>
      <c r="U46" s="9"/>
    </row>
    <row r="47" spans="5:21" x14ac:dyDescent="0.25">
      <c r="G47" s="13">
        <v>3</v>
      </c>
      <c r="H47" s="14">
        <f>-(ABS(G46)+ABS(H46))</f>
        <v>-3</v>
      </c>
      <c r="I47" s="14">
        <v>1</v>
      </c>
      <c r="J47" s="14">
        <f>-(ABS(I46)+ABS(J46))</f>
        <v>0</v>
      </c>
      <c r="K47" s="14">
        <f>-(ABS(J46)+ABS(K46))</f>
        <v>0</v>
      </c>
      <c r="L47" s="14">
        <f>-(ABS(K46)+ABS(L46))</f>
        <v>0</v>
      </c>
      <c r="M47" s="14">
        <f>-(ABS(L46)+ABS(M46))</f>
        <v>0</v>
      </c>
      <c r="N47" s="14">
        <f>-(ABS(M46)+ABS(N46))</f>
        <v>0</v>
      </c>
      <c r="O47" s="14">
        <v>0</v>
      </c>
      <c r="P47" s="15">
        <v>0</v>
      </c>
      <c r="Q47" s="9"/>
      <c r="R47" s="11">
        <f t="shared" si="0"/>
        <v>3210</v>
      </c>
      <c r="S47" s="10"/>
      <c r="T47" s="11">
        <f t="shared" si="1"/>
        <v>2979</v>
      </c>
      <c r="U47" s="9"/>
    </row>
    <row r="48" spans="5:21" x14ac:dyDescent="0.25">
      <c r="G48" s="13">
        <v>-4</v>
      </c>
      <c r="H48" s="14">
        <v>6</v>
      </c>
      <c r="I48" s="14">
        <v>-4</v>
      </c>
      <c r="J48" s="14">
        <v>1</v>
      </c>
      <c r="K48" s="14">
        <v>0</v>
      </c>
      <c r="L48" s="14">
        <v>0</v>
      </c>
      <c r="M48" s="14">
        <v>0</v>
      </c>
      <c r="N48" s="14">
        <v>0</v>
      </c>
      <c r="O48" s="14">
        <v>0</v>
      </c>
      <c r="P48" s="15">
        <v>0</v>
      </c>
      <c r="Q48" s="9"/>
      <c r="R48" s="11">
        <f t="shared" si="0"/>
        <v>53764</v>
      </c>
      <c r="S48" s="10"/>
      <c r="T48" s="11">
        <f t="shared" si="1"/>
        <v>41388</v>
      </c>
      <c r="U48" s="9"/>
    </row>
    <row r="49" spans="2:21" x14ac:dyDescent="0.25">
      <c r="G49" s="13">
        <v>5</v>
      </c>
      <c r="H49" s="14">
        <v>-10</v>
      </c>
      <c r="I49" s="14">
        <v>10</v>
      </c>
      <c r="J49" s="14">
        <f t="shared" ref="J49" si="2">-(ABS(I48)+ABS(J48))</f>
        <v>-5</v>
      </c>
      <c r="K49" s="14">
        <v>1</v>
      </c>
      <c r="L49" s="14">
        <v>0</v>
      </c>
      <c r="M49" s="14">
        <v>0</v>
      </c>
      <c r="N49" s="14">
        <v>0</v>
      </c>
      <c r="O49" s="14">
        <v>0</v>
      </c>
      <c r="P49" s="15">
        <v>0</v>
      </c>
      <c r="Q49" s="10" t="s">
        <v>33</v>
      </c>
      <c r="R49" s="11">
        <f t="shared" si="0"/>
        <v>493131</v>
      </c>
      <c r="S49" s="16" t="s">
        <v>34</v>
      </c>
      <c r="T49" s="11">
        <f t="shared" si="1"/>
        <v>255636</v>
      </c>
      <c r="U49" s="9"/>
    </row>
    <row r="50" spans="2:21" x14ac:dyDescent="0.25">
      <c r="G50" s="13">
        <v>-6</v>
      </c>
      <c r="H50" s="14">
        <f>(ABS(G49)+ABS(H49))</f>
        <v>15</v>
      </c>
      <c r="I50" s="14">
        <v>-20</v>
      </c>
      <c r="J50" s="14">
        <v>15</v>
      </c>
      <c r="K50" s="14">
        <v>-6</v>
      </c>
      <c r="L50" s="14">
        <v>1</v>
      </c>
      <c r="M50" s="14">
        <f>(ABS(L49)+ABS(M49))</f>
        <v>0</v>
      </c>
      <c r="N50" s="14">
        <v>0</v>
      </c>
      <c r="O50" s="14">
        <v>0</v>
      </c>
      <c r="P50" s="15">
        <v>0</v>
      </c>
      <c r="Q50" s="9"/>
      <c r="R50" s="11">
        <f t="shared" si="0"/>
        <v>3037314</v>
      </c>
      <c r="S50" s="10"/>
      <c r="T50" s="11">
        <f t="shared" si="1"/>
        <v>821952</v>
      </c>
      <c r="U50" s="9"/>
    </row>
    <row r="51" spans="2:21" x14ac:dyDescent="0.25">
      <c r="G51" s="13">
        <v>7</v>
      </c>
      <c r="H51" s="14">
        <v>-21</v>
      </c>
      <c r="I51" s="14">
        <v>35</v>
      </c>
      <c r="J51" s="14">
        <v>-35</v>
      </c>
      <c r="K51" s="14">
        <v>21</v>
      </c>
      <c r="L51" s="14">
        <f t="shared" ref="L51" si="3">-(ABS(K50)+ABS(L50))</f>
        <v>-7</v>
      </c>
      <c r="M51" s="14">
        <v>1</v>
      </c>
      <c r="N51" s="14">
        <v>0</v>
      </c>
      <c r="O51" s="14">
        <v>0</v>
      </c>
      <c r="P51" s="15">
        <v>0</v>
      </c>
      <c r="Q51" s="9"/>
      <c r="R51" s="11">
        <f t="shared" si="0"/>
        <v>14158228</v>
      </c>
      <c r="S51" s="10"/>
      <c r="T51" s="11">
        <f t="shared" si="1"/>
        <v>1481760</v>
      </c>
      <c r="U51" s="9"/>
    </row>
    <row r="52" spans="2:21" x14ac:dyDescent="0.25">
      <c r="G52" s="13">
        <v>-8</v>
      </c>
      <c r="H52" s="14">
        <f>(ABS(G51)+ABS(H51))</f>
        <v>28</v>
      </c>
      <c r="I52" s="14">
        <v>-56</v>
      </c>
      <c r="J52" s="14">
        <v>70</v>
      </c>
      <c r="K52" s="14">
        <v>-56</v>
      </c>
      <c r="L52" s="14">
        <v>28</v>
      </c>
      <c r="M52" s="14">
        <v>-8</v>
      </c>
      <c r="N52" s="14">
        <v>1</v>
      </c>
      <c r="O52" s="14">
        <v>0</v>
      </c>
      <c r="P52" s="15">
        <v>0</v>
      </c>
      <c r="Q52" s="9"/>
      <c r="R52" s="11">
        <f t="shared" si="0"/>
        <v>53762472</v>
      </c>
      <c r="S52" s="10"/>
      <c r="T52" s="11">
        <f t="shared" si="1"/>
        <v>1512000</v>
      </c>
      <c r="U52" s="9"/>
    </row>
    <row r="53" spans="2:21" x14ac:dyDescent="0.25">
      <c r="G53" s="13">
        <v>9</v>
      </c>
      <c r="H53" s="14">
        <v>-36</v>
      </c>
      <c r="I53" s="14">
        <v>84</v>
      </c>
      <c r="J53" s="14">
        <v>-126</v>
      </c>
      <c r="K53" s="14">
        <v>126</v>
      </c>
      <c r="L53" s="14">
        <f t="shared" ref="L53" si="4">-(ABS(K52)+ABS(L52))</f>
        <v>-84</v>
      </c>
      <c r="M53" s="14">
        <v>36</v>
      </c>
      <c r="N53" s="14">
        <f t="shared" ref="N53" si="5">-(ABS(M52)+ABS(N52))</f>
        <v>-9</v>
      </c>
      <c r="O53" s="14">
        <v>1</v>
      </c>
      <c r="P53" s="15">
        <v>0</v>
      </c>
      <c r="Q53" s="9"/>
      <c r="R53" s="11">
        <f t="shared" si="0"/>
        <v>174489813</v>
      </c>
      <c r="S53" s="10"/>
      <c r="T53" s="11">
        <f t="shared" si="1"/>
        <v>816480</v>
      </c>
      <c r="U53" s="9"/>
    </row>
    <row r="54" spans="2:21" x14ac:dyDescent="0.25">
      <c r="G54" s="13">
        <v>-10</v>
      </c>
      <c r="H54" s="14">
        <f>(ABS(G53)+ABS(H53))</f>
        <v>45</v>
      </c>
      <c r="I54" s="14">
        <v>-120</v>
      </c>
      <c r="J54" s="14">
        <f>(ABS(I53)+ABS(J53))</f>
        <v>210</v>
      </c>
      <c r="K54" s="14">
        <v>-252</v>
      </c>
      <c r="L54" s="14">
        <f>(ABS(K53)+ABS(L53))</f>
        <v>210</v>
      </c>
      <c r="M54" s="14">
        <v>-120</v>
      </c>
      <c r="N54" s="14">
        <v>45</v>
      </c>
      <c r="O54" s="14">
        <v>-10</v>
      </c>
      <c r="P54" s="15">
        <v>1</v>
      </c>
      <c r="Q54" s="9"/>
      <c r="R54" s="11">
        <f t="shared" si="0"/>
        <v>500280022</v>
      </c>
      <c r="S54" s="10"/>
      <c r="T54" s="11">
        <f t="shared" si="1"/>
        <v>181440</v>
      </c>
      <c r="U54" s="9"/>
    </row>
    <row r="56" spans="2:21" ht="17.25" x14ac:dyDescent="0.25">
      <c r="B56" s="19" t="s">
        <v>44</v>
      </c>
      <c r="C56" s="19"/>
      <c r="D56" s="19"/>
      <c r="E56" s="19"/>
      <c r="F56" s="19"/>
      <c r="G56" s="19"/>
      <c r="H56" s="19"/>
      <c r="I56" s="19"/>
      <c r="J56" s="19"/>
      <c r="K56" s="19"/>
    </row>
    <row r="58" spans="2:21" x14ac:dyDescent="0.25">
      <c r="B58" t="s">
        <v>36</v>
      </c>
    </row>
    <row r="59" spans="2:21" ht="17.25" x14ac:dyDescent="0.25">
      <c r="C59" t="s">
        <v>37</v>
      </c>
    </row>
    <row r="60" spans="2:21" ht="17.25" x14ac:dyDescent="0.25">
      <c r="B60" t="s">
        <v>42</v>
      </c>
    </row>
    <row r="61" spans="2:21" ht="17.25" x14ac:dyDescent="0.25">
      <c r="C61" t="s">
        <v>43</v>
      </c>
    </row>
    <row r="63" spans="2:21" x14ac:dyDescent="0.25">
      <c r="B63" t="s">
        <v>38</v>
      </c>
    </row>
    <row r="65" spans="2:12" ht="17.25" x14ac:dyDescent="0.25">
      <c r="C65" t="s">
        <v>39</v>
      </c>
    </row>
    <row r="66" spans="2:12" ht="17.25" x14ac:dyDescent="0.25">
      <c r="C66" t="s">
        <v>40</v>
      </c>
    </row>
    <row r="67" spans="2:12" x14ac:dyDescent="0.25">
      <c r="C67" s="3" t="s">
        <v>53</v>
      </c>
    </row>
    <row r="68" spans="2:12" ht="17.25" x14ac:dyDescent="0.25">
      <c r="C68" t="s">
        <v>41</v>
      </c>
    </row>
    <row r="70" spans="2:12" x14ac:dyDescent="0.25">
      <c r="B70" t="s">
        <v>45</v>
      </c>
    </row>
    <row r="71" spans="2:12" ht="17.25" x14ac:dyDescent="0.25">
      <c r="C71" t="s">
        <v>46</v>
      </c>
    </row>
    <row r="72" spans="2:12" ht="17.25" x14ac:dyDescent="0.25">
      <c r="C72" s="3" t="s">
        <v>47</v>
      </c>
    </row>
    <row r="74" spans="2:12" x14ac:dyDescent="0.25">
      <c r="C74" t="s">
        <v>48</v>
      </c>
    </row>
    <row r="76" spans="2:12" ht="17.25" x14ac:dyDescent="0.25">
      <c r="B76" s="19" t="s">
        <v>49</v>
      </c>
      <c r="C76" s="19"/>
      <c r="D76" s="19"/>
      <c r="E76" s="19"/>
      <c r="F76" s="19"/>
      <c r="G76" s="19"/>
      <c r="H76" s="19"/>
      <c r="I76" s="19"/>
      <c r="J76" s="19"/>
      <c r="K76" s="19"/>
    </row>
    <row r="79" spans="2:12" x14ac:dyDescent="0.25">
      <c r="C79" t="s">
        <v>50</v>
      </c>
    </row>
    <row r="80" spans="2:12" x14ac:dyDescent="0.25">
      <c r="C80" s="17"/>
      <c r="D80" s="17"/>
      <c r="E80" s="17"/>
      <c r="F80" s="17"/>
      <c r="G80" s="17"/>
      <c r="H80" s="17"/>
      <c r="I80" s="17"/>
      <c r="J80" s="17"/>
      <c r="K80" s="17"/>
      <c r="L80" s="17"/>
    </row>
    <row r="81" spans="2:3" x14ac:dyDescent="0.25">
      <c r="B81" t="s">
        <v>51</v>
      </c>
    </row>
    <row r="82" spans="2:3" ht="17.25" x14ac:dyDescent="0.25">
      <c r="C82" t="s">
        <v>52</v>
      </c>
    </row>
    <row r="83" spans="2:3" ht="17.25" x14ac:dyDescent="0.25">
      <c r="C83" t="s">
        <v>55</v>
      </c>
    </row>
    <row r="84" spans="2:3" x14ac:dyDescent="0.25">
      <c r="C84" s="3" t="s">
        <v>54</v>
      </c>
    </row>
    <row r="85" spans="2:3" ht="17.25" x14ac:dyDescent="0.25">
      <c r="C85" t="s">
        <v>56</v>
      </c>
    </row>
    <row r="87" spans="2:3" x14ac:dyDescent="0.25">
      <c r="B87" t="s">
        <v>45</v>
      </c>
    </row>
    <row r="88" spans="2:3" x14ac:dyDescent="0.25">
      <c r="C88" s="18">
        <f>(113400+600+720)/20</f>
        <v>5736</v>
      </c>
    </row>
    <row r="89" spans="2:3" x14ac:dyDescent="0.25">
      <c r="C89" t="s">
        <v>57</v>
      </c>
    </row>
  </sheetData>
  <mergeCells count="3">
    <mergeCell ref="B28:I28"/>
    <mergeCell ref="B56:K56"/>
    <mergeCell ref="B76:K7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2018-01-21T13:40:08Z</dcterms:modified>
</cp:coreProperties>
</file>