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ohit\OneDrive\Documents\"/>
    </mc:Choice>
  </mc:AlternateContent>
  <xr:revisionPtr revIDLastSave="0" documentId="13_ncr:1_{3EA43EE6-9427-4907-865C-82362C0E2D65}" xr6:coauthVersionLast="47" xr6:coauthVersionMax="47" xr10:uidLastSave="{00000000-0000-0000-0000-000000000000}"/>
  <bookViews>
    <workbookView xWindow="-98" yWindow="-98" windowWidth="21795" windowHeight="12975" firstSheet="2" activeTab="7" xr2:uid="{00000000-000D-0000-FFFF-FFFF00000000}"/>
  </bookViews>
  <sheets>
    <sheet name="Product" sheetId="2" r:id="rId1"/>
    <sheet name="Zone" sheetId="6" r:id="rId2"/>
    <sheet name="Category" sheetId="7" r:id="rId3"/>
    <sheet name="DashBoard" sheetId="8" r:id="rId4"/>
    <sheet name="Sheet1" sheetId="13" r:id="rId5"/>
    <sheet name="Sheet2" sheetId="14" r:id="rId6"/>
    <sheet name="Sheet7" sheetId="15" r:id="rId7"/>
    <sheet name="Sheet8" sheetId="16" r:id="rId8"/>
    <sheet name="DataSheet" sheetId="1" r:id="rId9"/>
    <sheet name="Sheet3" sheetId="9" r:id="rId10"/>
    <sheet name="Sheet4" sheetId="10" r:id="rId11"/>
    <sheet name="Sheet5" sheetId="11" r:id="rId12"/>
    <sheet name="Sheet6" sheetId="12" r:id="rId13"/>
  </sheets>
  <definedNames>
    <definedName name="Slicer_Category">#N/A</definedName>
    <definedName name="Slicer_Category1">#N/A</definedName>
    <definedName name="Slicer_Product">#N/A</definedName>
    <definedName name="Slicer_Product1">#N/A</definedName>
    <definedName name="Slicer_Zone">#N/A</definedName>
    <definedName name="Slicer_Zone1">#N/A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2" l="1"/>
  <c r="M6" i="12"/>
  <c r="M5" i="12"/>
  <c r="M4" i="12"/>
  <c r="O8" i="8"/>
  <c r="O7" i="8"/>
  <c r="O6" i="8"/>
  <c r="O5" i="8"/>
</calcChain>
</file>

<file path=xl/sharedStrings.xml><?xml version="1.0" encoding="utf-8"?>
<sst xmlns="http://schemas.openxmlformats.org/spreadsheetml/2006/main" count="137" uniqueCount="29">
  <si>
    <t xml:space="preserve">Product </t>
  </si>
  <si>
    <t>Category</t>
  </si>
  <si>
    <t>Zone</t>
  </si>
  <si>
    <t>Quanty</t>
  </si>
  <si>
    <t>Veg</t>
  </si>
  <si>
    <t>Tamato</t>
  </si>
  <si>
    <t>Patao</t>
  </si>
  <si>
    <t>Onion</t>
  </si>
  <si>
    <t>Fruit</t>
  </si>
  <si>
    <t>Mango</t>
  </si>
  <si>
    <t>Banana</t>
  </si>
  <si>
    <t>Appple</t>
  </si>
  <si>
    <t>West</t>
  </si>
  <si>
    <t>North</t>
  </si>
  <si>
    <t>South</t>
  </si>
  <si>
    <t>East</t>
  </si>
  <si>
    <t>Row Labels</t>
  </si>
  <si>
    <t>Grand Total</t>
  </si>
  <si>
    <t>Sum of Quanty</t>
  </si>
  <si>
    <t>Total</t>
  </si>
  <si>
    <t>Average</t>
  </si>
  <si>
    <t>Minimum</t>
  </si>
  <si>
    <t>Maximum</t>
  </si>
  <si>
    <t xml:space="preserve"> </t>
  </si>
  <si>
    <t>Count of Category</t>
  </si>
  <si>
    <t>Min</t>
  </si>
  <si>
    <t>Max</t>
  </si>
  <si>
    <t xml:space="preserve">Count of Product </t>
  </si>
  <si>
    <t>Count of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</si>
</sst>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499984740745262"/>
        <bgColor indexed="64"/>
      </patternFill>
    </fill>
    <fill>
      <patternFill patternType="solid">
        <fgColor theme="3" tint="-0.249977111117893"/>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0" fillId="3"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0"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3" borderId="9" xfId="0" applyFill="1" applyBorder="1"/>
    <xf numFmtId="0" fontId="0" fillId="4" borderId="9" xfId="0" applyFill="1" applyBorder="1"/>
    <xf numFmtId="0" fontId="1" fillId="4" borderId="9" xfId="0" applyFont="1" applyFill="1" applyBorder="1"/>
    <xf numFmtId="0" fontId="0" fillId="5" borderId="0" xfId="0" applyFill="1"/>
    <xf numFmtId="0" fontId="0" fillId="2" borderId="9"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[Book2.xlsx]Product!PivotTable1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Product!$A$4:$A$5</c:f>
              <c:strCache>
                <c:ptCount val="1"/>
                <c:pt idx="0">
                  <c:v>Onion</c:v>
                </c:pt>
              </c:strCache>
            </c:strRef>
          </c:cat>
          <c:val>
            <c:numRef>
              <c:f>Product!$B$4:$B$5</c:f>
              <c:numCache>
                <c:formatCode>General</c:formatCode>
                <c:ptCount val="1"/>
                <c:pt idx="0">
                  <c:v>290</c:v>
                </c:pt>
              </c:numCache>
            </c:numRef>
          </c:val>
          <c:extLst>
            <c:ext xmlns:c16="http://schemas.microsoft.com/office/drawing/2014/chart" uri="{C3380CC4-5D6E-409C-BE32-E72D297353CC}">
              <c16:uniqueId val="{00000000-571E-4288-B899-72F6341C39AC}"/>
            </c:ext>
          </c:extLst>
        </c:ser>
        <c:dLbls>
          <c:dLblPos val="outEnd"/>
          <c:showLegendKey val="0"/>
          <c:showVal val="1"/>
          <c:showCatName val="0"/>
          <c:showSerName val="0"/>
          <c:showPercent val="0"/>
          <c:showBubbleSize val="0"/>
        </c:dLbls>
        <c:gapWidth val="444"/>
        <c:overlap val="-90"/>
        <c:axId val="497302032"/>
        <c:axId val="497296544"/>
      </c:barChart>
      <c:catAx>
        <c:axId val="49730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97296544"/>
        <c:crosses val="autoZero"/>
        <c:auto val="1"/>
        <c:lblAlgn val="ctr"/>
        <c:lblOffset val="100"/>
        <c:noMultiLvlLbl val="0"/>
      </c:catAx>
      <c:valAx>
        <c:axId val="497296544"/>
        <c:scaling>
          <c:orientation val="minMax"/>
        </c:scaling>
        <c:delete val="1"/>
        <c:axPos val="l"/>
        <c:numFmt formatCode="General" sourceLinked="1"/>
        <c:majorTickMark val="none"/>
        <c:minorTickMark val="none"/>
        <c:tickLblPos val="nextTo"/>
        <c:crossAx val="49730203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[Book2.xlsx]Sheet3!PivotTable2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Sheet3!$A$2:$A$3</c:f>
              <c:strCache>
                <c:ptCount val="1"/>
                <c:pt idx="0">
                  <c:v>Onion</c:v>
                </c:pt>
              </c:strCache>
            </c:strRef>
          </c:cat>
          <c:val>
            <c:numRef>
              <c:f>Sheet3!$B$2:$B$3</c:f>
              <c:numCache>
                <c:formatCode>General</c:formatCode>
                <c:ptCount val="1"/>
                <c:pt idx="0">
                  <c:v>290</c:v>
                </c:pt>
              </c:numCache>
            </c:numRef>
          </c:val>
          <c:extLst>
            <c:ext xmlns:c16="http://schemas.microsoft.com/office/drawing/2014/chart" uri="{C3380CC4-5D6E-409C-BE32-E72D297353CC}">
              <c16:uniqueId val="{00000000-DA87-4894-ACB9-26F576797653}"/>
            </c:ext>
          </c:extLst>
        </c:ser>
        <c:dLbls>
          <c:showLegendKey val="0"/>
          <c:showVal val="0"/>
          <c:showCatName val="0"/>
          <c:showSerName val="0"/>
          <c:showPercent val="0"/>
          <c:showBubbleSize val="0"/>
        </c:dLbls>
        <c:gapWidth val="150"/>
        <c:shape val="box"/>
        <c:axId val="499795680"/>
        <c:axId val="499791760"/>
        <c:axId val="500071960"/>
      </c:bar3DChart>
      <c:catAx>
        <c:axId val="49979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91760"/>
        <c:crosses val="autoZero"/>
        <c:auto val="1"/>
        <c:lblAlgn val="ctr"/>
        <c:lblOffset val="100"/>
        <c:noMultiLvlLbl val="0"/>
      </c:catAx>
      <c:valAx>
        <c:axId val="4997917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95680"/>
        <c:crosses val="autoZero"/>
        <c:crossBetween val="between"/>
      </c:valAx>
      <c:serAx>
        <c:axId val="5000719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91760"/>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[Book2.xlsx]Sheet4!PivotTable3</c:name>
    <c:fmtId val="0"/>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solidFill>
                  <a:schemeClr val="lt1"/>
                </a:solidFill>
                <a:latin typeface="+mn-lt"/>
                <a:ea typeface="+mn-ea"/>
                <a:cs typeface="+mn-cs"/>
              </a:rPr>
              <a:t>Category</a:t>
            </a:r>
            <a:endParaRPr lang="en-US"/>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15715223097113"/>
          <c:y val="0.16453266258384366"/>
          <c:w val="0.43860258092738408"/>
          <c:h val="0.73100430154564011"/>
        </c:manualLayout>
      </c:layout>
      <c:doughnutChart>
        <c:varyColors val="1"/>
        <c:ser>
          <c:idx val="0"/>
          <c:order val="0"/>
          <c:tx>
            <c:strRef>
              <c:f>Sheet4!$B$1</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D6-489E-8ECC-D93CC05C44F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D6-489E-8ECC-D93CC05C44F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Sheet4!$A$2:$A$3</c:f>
              <c:strCache>
                <c:ptCount val="1"/>
                <c:pt idx="0">
                  <c:v>Veg</c:v>
                </c:pt>
              </c:strCache>
            </c:strRef>
          </c:cat>
          <c:val>
            <c:numRef>
              <c:f>Sheet4!$B$2:$B$3</c:f>
              <c:numCache>
                <c:formatCode>General</c:formatCode>
                <c:ptCount val="1"/>
                <c:pt idx="0">
                  <c:v>5</c:v>
                </c:pt>
              </c:numCache>
            </c:numRef>
          </c:val>
          <c:extLst>
            <c:ext xmlns:c16="http://schemas.microsoft.com/office/drawing/2014/chart" uri="{C3380CC4-5D6E-409C-BE32-E72D297353CC}">
              <c16:uniqueId val="{00000004-B8D6-489E-8ECC-D93CC05C44F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[Book2.xlsx]Sheet5!PivotTable4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Zone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Sheet5!$A$2:$A$6</c:f>
              <c:strCache>
                <c:ptCount val="4"/>
                <c:pt idx="0">
                  <c:v>East</c:v>
                </c:pt>
                <c:pt idx="1">
                  <c:v>North</c:v>
                </c:pt>
                <c:pt idx="2">
                  <c:v>South</c:v>
                </c:pt>
                <c:pt idx="3">
                  <c:v>West</c:v>
                </c:pt>
              </c:strCache>
            </c:strRef>
          </c:cat>
          <c:val>
            <c:numRef>
              <c:f>Sheet5!$B$2:$B$6</c:f>
              <c:numCache>
                <c:formatCode>General</c:formatCode>
                <c:ptCount val="4"/>
                <c:pt idx="0">
                  <c:v>301</c:v>
                </c:pt>
                <c:pt idx="1">
                  <c:v>597</c:v>
                </c:pt>
                <c:pt idx="2">
                  <c:v>354</c:v>
                </c:pt>
                <c:pt idx="3">
                  <c:v>324</c:v>
                </c:pt>
              </c:numCache>
            </c:numRef>
          </c:val>
          <c:extLst>
            <c:ext xmlns:c16="http://schemas.microsoft.com/office/drawing/2014/chart" uri="{C3380CC4-5D6E-409C-BE32-E72D297353CC}">
              <c16:uniqueId val="{00000000-52FA-4746-8C7E-0BE42275076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99794112"/>
        <c:axId val="499796856"/>
      </c:areaChart>
      <c:catAx>
        <c:axId val="4997941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9796856"/>
        <c:crosses val="autoZero"/>
        <c:auto val="1"/>
        <c:lblAlgn val="ctr"/>
        <c:lblOffset val="100"/>
        <c:noMultiLvlLbl val="0"/>
      </c:catAx>
      <c:valAx>
        <c:axId val="499796856"/>
        <c:scaling>
          <c:orientation val="minMax"/>
        </c:scaling>
        <c:delete val="1"/>
        <c:axPos val="l"/>
        <c:numFmt formatCode="General" sourceLinked="1"/>
        <c:majorTickMark val="out"/>
        <c:minorTickMark val="none"/>
        <c:tickLblPos val="nextTo"/>
        <c:crossAx val="499794112"/>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[Book2.xlsx]Sheet3!PivotTable2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p>
        </c:rich>
      </c:tx>
      <c:layout>
        <c:manualLayout>
          <c:xMode val="edge"/>
          <c:yMode val="edge"/>
          <c:x val="0.34231889795315801"/>
          <c:y val="0.1657032393287113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Sheet3!$A$2:$A$3</c:f>
              <c:strCache>
                <c:ptCount val="1"/>
                <c:pt idx="0">
                  <c:v>Onion</c:v>
                </c:pt>
              </c:strCache>
            </c:strRef>
          </c:cat>
          <c:val>
            <c:numRef>
              <c:f>Sheet3!$B$2:$B$3</c:f>
              <c:numCache>
                <c:formatCode>General</c:formatCode>
                <c:ptCount val="1"/>
                <c:pt idx="0">
                  <c:v>290</c:v>
                </c:pt>
              </c:numCache>
            </c:numRef>
          </c:val>
          <c:extLst>
            <c:ext xmlns:c16="http://schemas.microsoft.com/office/drawing/2014/chart" uri="{C3380CC4-5D6E-409C-BE32-E72D297353CC}">
              <c16:uniqueId val="{00000000-9FC1-4C38-8BE9-427952B2410C}"/>
            </c:ext>
          </c:extLst>
        </c:ser>
        <c:dLbls>
          <c:showLegendKey val="0"/>
          <c:showVal val="0"/>
          <c:showCatName val="0"/>
          <c:showSerName val="0"/>
          <c:showPercent val="0"/>
          <c:showBubbleSize val="0"/>
        </c:dLbls>
        <c:gapWidth val="150"/>
        <c:shape val="box"/>
        <c:axId val="499790192"/>
        <c:axId val="499793328"/>
        <c:axId val="500071536"/>
      </c:bar3DChart>
      <c:catAx>
        <c:axId val="499790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93328"/>
        <c:crosses val="autoZero"/>
        <c:auto val="1"/>
        <c:lblAlgn val="ctr"/>
        <c:lblOffset val="100"/>
        <c:noMultiLvlLbl val="0"/>
      </c:catAx>
      <c:valAx>
        <c:axId val="4997933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90192"/>
        <c:crosses val="autoZero"/>
        <c:crossBetween val="between"/>
      </c:valAx>
      <c:serAx>
        <c:axId val="5000715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93328"/>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[Book2.xlsx]Sheet4!PivotTable3</c:name>
    <c:fmtId val="7"/>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solidFill>
                  <a:schemeClr val="lt1"/>
                </a:solidFill>
                <a:latin typeface="+mn-lt"/>
                <a:ea typeface="+mn-ea"/>
                <a:cs typeface="+mn-cs"/>
              </a:rPr>
              <a:t>Category</a:t>
            </a:r>
            <a:endParaRPr lang="en-US"/>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15715223097113"/>
          <c:y val="0.16453266258384366"/>
          <c:w val="0.43860258092738408"/>
          <c:h val="0.73100430154564011"/>
        </c:manualLayout>
      </c:layout>
      <c:doughnutChart>
        <c:varyColors val="1"/>
        <c:ser>
          <c:idx val="0"/>
          <c:order val="0"/>
          <c:tx>
            <c:strRef>
              <c:f>Sheet4!$B$1</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733-40BC-98B7-7EB18582D8F6}"/>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733-40BC-98B7-7EB18582D8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Sheet4!$A$2:$A$3</c:f>
              <c:strCache>
                <c:ptCount val="1"/>
                <c:pt idx="0">
                  <c:v>Veg</c:v>
                </c:pt>
              </c:strCache>
            </c:strRef>
          </c:cat>
          <c:val>
            <c:numRef>
              <c:f>Sheet4!$B$2:$B$3</c:f>
              <c:numCache>
                <c:formatCode>General</c:formatCode>
                <c:ptCount val="1"/>
                <c:pt idx="0">
                  <c:v>5</c:v>
                </c:pt>
              </c:numCache>
            </c:numRef>
          </c:val>
          <c:extLst>
            <c:ext xmlns:c16="http://schemas.microsoft.com/office/drawing/2014/chart" uri="{C3380CC4-5D6E-409C-BE32-E72D297353CC}">
              <c16:uniqueId val="{00000004-9733-40BC-98B7-7EB18582D8F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[Book2.xlsx]Sheet5!PivotTable4</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Zone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Sheet5!$A$2:$A$6</c:f>
              <c:strCache>
                <c:ptCount val="4"/>
                <c:pt idx="0">
                  <c:v>East</c:v>
                </c:pt>
                <c:pt idx="1">
                  <c:v>North</c:v>
                </c:pt>
                <c:pt idx="2">
                  <c:v>South</c:v>
                </c:pt>
                <c:pt idx="3">
                  <c:v>West</c:v>
                </c:pt>
              </c:strCache>
            </c:strRef>
          </c:cat>
          <c:val>
            <c:numRef>
              <c:f>Sheet5!$B$2:$B$6</c:f>
              <c:numCache>
                <c:formatCode>General</c:formatCode>
                <c:ptCount val="4"/>
                <c:pt idx="0">
                  <c:v>301</c:v>
                </c:pt>
                <c:pt idx="1">
                  <c:v>597</c:v>
                </c:pt>
                <c:pt idx="2">
                  <c:v>354</c:v>
                </c:pt>
                <c:pt idx="3">
                  <c:v>324</c:v>
                </c:pt>
              </c:numCache>
            </c:numRef>
          </c:val>
          <c:extLst>
            <c:ext xmlns:c16="http://schemas.microsoft.com/office/drawing/2014/chart" uri="{C3380CC4-5D6E-409C-BE32-E72D297353CC}">
              <c16:uniqueId val="{00000000-ADB8-4858-BA10-84319C373A8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99794504"/>
        <c:axId val="499792544"/>
      </c:areaChart>
      <c:catAx>
        <c:axId val="4997945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9792544"/>
        <c:crosses val="autoZero"/>
        <c:auto val="1"/>
        <c:lblAlgn val="ctr"/>
        <c:lblOffset val="100"/>
        <c:noMultiLvlLbl val="0"/>
      </c:catAx>
      <c:valAx>
        <c:axId val="499792544"/>
        <c:scaling>
          <c:orientation val="minMax"/>
        </c:scaling>
        <c:delete val="1"/>
        <c:axPos val="l"/>
        <c:numFmt formatCode="General" sourceLinked="1"/>
        <c:majorTickMark val="out"/>
        <c:minorTickMark val="none"/>
        <c:tickLblPos val="nextTo"/>
        <c:crossAx val="499794504"/>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[Book2.xlsx]Zone!PivotTable5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Zone!$B$3</c:f>
              <c:strCache>
                <c:ptCount val="1"/>
                <c:pt idx="0">
                  <c:v>Total</c:v>
                </c:pt>
              </c:strCache>
            </c:strRef>
          </c:tx>
          <c:spPr>
            <a:solidFill>
              <a:schemeClr val="accent1"/>
            </a:solidFill>
            <a:ln>
              <a:noFill/>
            </a:ln>
            <a:effectLst/>
          </c:spPr>
          <c:invertIfNegative val="0"/>
          <c:cat>
            <c:strRef>
              <c:f>Zone!$A$4:$A$7</c:f>
              <c:strCache>
                <c:ptCount val="3"/>
                <c:pt idx="0">
                  <c:v>East</c:v>
                </c:pt>
                <c:pt idx="1">
                  <c:v>North</c:v>
                </c:pt>
                <c:pt idx="2">
                  <c:v>West</c:v>
                </c:pt>
              </c:strCache>
            </c:strRef>
          </c:cat>
          <c:val>
            <c:numRef>
              <c:f>Zone!$B$4:$B$7</c:f>
              <c:numCache>
                <c:formatCode>General</c:formatCode>
                <c:ptCount val="3"/>
                <c:pt idx="0">
                  <c:v>67</c:v>
                </c:pt>
                <c:pt idx="1">
                  <c:v>66</c:v>
                </c:pt>
                <c:pt idx="2">
                  <c:v>157</c:v>
                </c:pt>
              </c:numCache>
            </c:numRef>
          </c:val>
          <c:extLst>
            <c:ext xmlns:c16="http://schemas.microsoft.com/office/drawing/2014/chart" uri="{C3380CC4-5D6E-409C-BE32-E72D297353CC}">
              <c16:uniqueId val="{00000000-0FEB-411F-B404-7CD806B4E7A2}"/>
            </c:ext>
          </c:extLst>
        </c:ser>
        <c:dLbls>
          <c:showLegendKey val="0"/>
          <c:showVal val="0"/>
          <c:showCatName val="0"/>
          <c:showSerName val="0"/>
          <c:showPercent val="0"/>
          <c:showBubbleSize val="0"/>
        </c:dLbls>
        <c:gapWidth val="182"/>
        <c:axId val="497300856"/>
        <c:axId val="497300464"/>
      </c:barChart>
      <c:catAx>
        <c:axId val="497300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0464"/>
        <c:crosses val="autoZero"/>
        <c:auto val="1"/>
        <c:lblAlgn val="ctr"/>
        <c:lblOffset val="100"/>
        <c:noMultiLvlLbl val="0"/>
      </c:catAx>
      <c:valAx>
        <c:axId val="497300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[Book2.xlsx]Category!PivotTable1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s>
    <c:plotArea>
      <c:layout/>
      <c:pieChart>
        <c:varyColors val="1"/>
        <c:ser>
          <c:idx val="0"/>
          <c:order val="0"/>
          <c:tx>
            <c:strRef>
              <c:f>Category!$B$3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26E9-4E46-9705-6C014FEA8A32}"/>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26E9-4E46-9705-6C014FEA8A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Category!$A$4:$A$5</c:f>
              <c:strCache>
                <c:ptCount val="1"/>
                <c:pt idx="0">
                  <c:v>Veg</c:v>
                </c:pt>
              </c:strCache>
            </c:strRef>
          </c:cat>
          <c:val>
            <c:numRef>
              <c:f>Category!$B$4:$B$5</c:f>
              <c:numCache>
                <c:formatCode>General</c:formatCode>
                <c:ptCount val="1"/>
                <c:pt idx="0">
                  <c:v>290</c:v>
                </c:pt>
              </c:numCache>
            </c:numRef>
          </c:val>
          <c:extLst>
            <c:ext xmlns:c16="http://schemas.microsoft.com/office/drawing/2014/chart" uri="{C3380CC4-5D6E-409C-BE32-E72D297353CC}">
              <c16:uniqueId val="{00000004-26E9-4E46-9705-6C014FEA8A32}"/>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[Book2.xlsx]Product!PivotTable1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Product!$A$4:$A$5</c:f>
              <c:strCache>
                <c:ptCount val="1"/>
                <c:pt idx="0">
                  <c:v>Onion</c:v>
                </c:pt>
              </c:strCache>
            </c:strRef>
          </c:cat>
          <c:val>
            <c:numRef>
              <c:f>Product!$B$4:$B$5</c:f>
              <c:numCache>
                <c:formatCode>General</c:formatCode>
                <c:ptCount val="1"/>
                <c:pt idx="0">
                  <c:v>290</c:v>
                </c:pt>
              </c:numCache>
            </c:numRef>
          </c:val>
          <c:extLst>
            <c:ext xmlns:c16="http://schemas.microsoft.com/office/drawing/2014/chart" uri="{C3380CC4-5D6E-409C-BE32-E72D297353CC}">
              <c16:uniqueId val="{00000000-464E-443D-9077-434DA18ADD16}"/>
            </c:ext>
          </c:extLst>
        </c:ser>
        <c:dLbls>
          <c:dLblPos val="outEnd"/>
          <c:showLegendKey val="0"/>
          <c:showVal val="1"/>
          <c:showCatName val="0"/>
          <c:showSerName val="0"/>
          <c:showPercent val="0"/>
          <c:showBubbleSize val="0"/>
        </c:dLbls>
        <c:gapWidth val="444"/>
        <c:overlap val="-90"/>
        <c:axId val="497298896"/>
        <c:axId val="497297720"/>
      </c:barChart>
      <c:catAx>
        <c:axId val="49729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97297720"/>
        <c:crosses val="autoZero"/>
        <c:auto val="1"/>
        <c:lblAlgn val="ctr"/>
        <c:lblOffset val="100"/>
        <c:noMultiLvlLbl val="0"/>
      </c:catAx>
      <c:valAx>
        <c:axId val="497297720"/>
        <c:scaling>
          <c:orientation val="minMax"/>
        </c:scaling>
        <c:delete val="1"/>
        <c:axPos val="l"/>
        <c:numFmt formatCode="General" sourceLinked="1"/>
        <c:majorTickMark val="none"/>
        <c:minorTickMark val="none"/>
        <c:tickLblPos val="nextTo"/>
        <c:crossAx val="4972988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[Book2.xlsx]Category!PivotTable1</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pieChart>
        <c:varyColors val="1"/>
        <c:ser>
          <c:idx val="0"/>
          <c:order val="0"/>
          <c:tx>
            <c:strRef>
              <c:f>Category!$B$3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1A1C-4FE7-9846-7B94E0486DEA}"/>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1A1C-4FE7-9846-7B94E0486DE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Category!$A$4:$A$5</c:f>
              <c:strCache>
                <c:ptCount val="1"/>
                <c:pt idx="0">
                  <c:v>Veg</c:v>
                </c:pt>
              </c:strCache>
            </c:strRef>
          </c:cat>
          <c:val>
            <c:numRef>
              <c:f>Category!$B$4:$B$5</c:f>
              <c:numCache>
                <c:formatCode>General</c:formatCode>
                <c:ptCount val="1"/>
                <c:pt idx="0">
                  <c:v>290</c:v>
                </c:pt>
              </c:numCache>
            </c:numRef>
          </c:val>
          <c:extLst>
            <c:ext xmlns:c16="http://schemas.microsoft.com/office/drawing/2014/chart" uri="{C3380CC4-5D6E-409C-BE32-E72D297353CC}">
              <c16:uniqueId val="{00000004-1A1C-4FE7-9846-7B94E0486DEA}"/>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[Book2.xlsx]Zone!PivotTable5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Zone!$B$3</c:f>
              <c:strCache>
                <c:ptCount val="1"/>
                <c:pt idx="0">
                  <c:v>Total</c:v>
                </c:pt>
              </c:strCache>
            </c:strRef>
          </c:tx>
          <c:spPr>
            <a:solidFill>
              <a:schemeClr val="accent1"/>
            </a:solidFill>
            <a:ln>
              <a:noFill/>
            </a:ln>
            <a:effectLst/>
          </c:spPr>
          <c:invertIfNegative val="0"/>
          <c:cat>
            <c:strRef>
              <c:f>Zone!$A$4:$A$7</c:f>
              <c:strCache>
                <c:ptCount val="3"/>
                <c:pt idx="0">
                  <c:v>East</c:v>
                </c:pt>
                <c:pt idx="1">
                  <c:v>North</c:v>
                </c:pt>
                <c:pt idx="2">
                  <c:v>West</c:v>
                </c:pt>
              </c:strCache>
            </c:strRef>
          </c:cat>
          <c:val>
            <c:numRef>
              <c:f>Zone!$B$4:$B$7</c:f>
              <c:numCache>
                <c:formatCode>General</c:formatCode>
                <c:ptCount val="3"/>
                <c:pt idx="0">
                  <c:v>67</c:v>
                </c:pt>
                <c:pt idx="1">
                  <c:v>66</c:v>
                </c:pt>
                <c:pt idx="2">
                  <c:v>157</c:v>
                </c:pt>
              </c:numCache>
            </c:numRef>
          </c:val>
          <c:extLst>
            <c:ext xmlns:c16="http://schemas.microsoft.com/office/drawing/2014/chart" uri="{C3380CC4-5D6E-409C-BE32-E72D297353CC}">
              <c16:uniqueId val="{00000000-A3AE-4A3A-8FC3-E243241EC229}"/>
            </c:ext>
          </c:extLst>
        </c:ser>
        <c:dLbls>
          <c:showLegendKey val="0"/>
          <c:showVal val="0"/>
          <c:showCatName val="0"/>
          <c:showSerName val="0"/>
          <c:showPercent val="0"/>
          <c:showBubbleSize val="0"/>
        </c:dLbls>
        <c:gapWidth val="182"/>
        <c:axId val="499795288"/>
        <c:axId val="499797248"/>
      </c:barChart>
      <c:catAx>
        <c:axId val="499795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97248"/>
        <c:crosses val="autoZero"/>
        <c:auto val="1"/>
        <c:lblAlgn val="ctr"/>
        <c:lblOffset val="100"/>
        <c:noMultiLvlLbl val="0"/>
      </c:catAx>
      <c:valAx>
        <c:axId val="49979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95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c:f>
              <c:strCache>
                <c:ptCount val="1"/>
                <c:pt idx="0">
                  <c:v>Total</c:v>
                </c:pt>
              </c:strCache>
            </c:strRef>
          </c:tx>
          <c:spPr>
            <a:solidFill>
              <a:schemeClr val="accent1"/>
            </a:solidFill>
            <a:ln>
              <a:noFill/>
            </a:ln>
            <a:effectLst/>
          </c:spPr>
          <c:invertIfNegative val="0"/>
          <c:cat>
            <c:strRef>
              <c:f>Sheet1!$A$2:$A$8</c:f>
              <c:strCache>
                <c:ptCount val="6"/>
                <c:pt idx="0">
                  <c:v>Appple</c:v>
                </c:pt>
                <c:pt idx="1">
                  <c:v>Banana</c:v>
                </c:pt>
                <c:pt idx="2">
                  <c:v>Mango</c:v>
                </c:pt>
                <c:pt idx="3">
                  <c:v>Onion</c:v>
                </c:pt>
                <c:pt idx="4">
                  <c:v>Patao</c:v>
                </c:pt>
                <c:pt idx="5">
                  <c:v>Tamato</c:v>
                </c:pt>
              </c:strCache>
            </c:strRef>
          </c:cat>
          <c:val>
            <c:numRef>
              <c:f>Sheet1!$B$2:$B$8</c:f>
              <c:numCache>
                <c:formatCode>General</c:formatCode>
                <c:ptCount val="6"/>
                <c:pt idx="0">
                  <c:v>4</c:v>
                </c:pt>
                <c:pt idx="1">
                  <c:v>3</c:v>
                </c:pt>
                <c:pt idx="2">
                  <c:v>6</c:v>
                </c:pt>
                <c:pt idx="3">
                  <c:v>5</c:v>
                </c:pt>
                <c:pt idx="4">
                  <c:v>3</c:v>
                </c:pt>
                <c:pt idx="5">
                  <c:v>3</c:v>
                </c:pt>
              </c:numCache>
            </c:numRef>
          </c:val>
          <c:extLst>
            <c:ext xmlns:c16="http://schemas.microsoft.com/office/drawing/2014/chart" uri="{C3380CC4-5D6E-409C-BE32-E72D297353CC}">
              <c16:uniqueId val="{00000000-B3A1-4F8D-B668-2104DBD7F615}"/>
            </c:ext>
          </c:extLst>
        </c:ser>
        <c:dLbls>
          <c:showLegendKey val="0"/>
          <c:showVal val="0"/>
          <c:showCatName val="0"/>
          <c:showSerName val="0"/>
          <c:showPercent val="0"/>
          <c:showBubbleSize val="0"/>
        </c:dLbls>
        <c:gapWidth val="150"/>
        <c:overlap val="100"/>
        <c:axId val="549812200"/>
        <c:axId val="549809456"/>
      </c:barChart>
      <c:catAx>
        <c:axId val="54981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9456"/>
        <c:crosses val="autoZero"/>
        <c:auto val="1"/>
        <c:lblAlgn val="ctr"/>
        <c:lblOffset val="100"/>
        <c:noMultiLvlLbl val="0"/>
      </c:catAx>
      <c:valAx>
        <c:axId val="54980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12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[Book2.xlsx]Sheet2!PivotTable2</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Category</a:t>
            </a:r>
          </a:p>
        </c:rich>
      </c:tx>
      <c:layout>
        <c:manualLayout>
          <c:xMode val="edge"/>
          <c:yMode val="edge"/>
          <c:x val="0.10215266841644792"/>
          <c:y val="6.944444444444444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c:f>
              <c:strCache>
                <c:ptCount val="1"/>
                <c:pt idx="0">
                  <c:v>Total</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56B-48EE-8423-80EF1E72C3E4}"/>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56B-48EE-8423-80EF1E72C3E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56B-48EE-8423-80EF1E72C3E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56B-48EE-8423-80EF1E72C3E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Sheet2!$A$2:$A$4</c:f>
              <c:strCache>
                <c:ptCount val="2"/>
                <c:pt idx="0">
                  <c:v>Fruit</c:v>
                </c:pt>
                <c:pt idx="1">
                  <c:v>Veg</c:v>
                </c:pt>
              </c:strCache>
            </c:strRef>
          </c:cat>
          <c:val>
            <c:numRef>
              <c:f>Sheet2!$B$2:$B$4</c:f>
              <c:numCache>
                <c:formatCode>General</c:formatCode>
                <c:ptCount val="2"/>
                <c:pt idx="0">
                  <c:v>14</c:v>
                </c:pt>
                <c:pt idx="1">
                  <c:v>10</c:v>
                </c:pt>
              </c:numCache>
            </c:numRef>
          </c:val>
          <c:extLst>
            <c:ext xmlns:c16="http://schemas.microsoft.com/office/drawing/2014/chart" uri="{C3380CC4-5D6E-409C-BE32-E72D297353CC}">
              <c16:uniqueId val="{00000004-356B-48EE-8423-80EF1E72C3E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[Book2.xlsx]Sheet7!PivotTable4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Zone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Sheet7!$B$3</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Sheet7!$A$4:$A$8</c:f>
              <c:strCache>
                <c:ptCount val="4"/>
                <c:pt idx="0">
                  <c:v>East</c:v>
                </c:pt>
                <c:pt idx="1">
                  <c:v>North</c:v>
                </c:pt>
                <c:pt idx="2">
                  <c:v>South</c:v>
                </c:pt>
                <c:pt idx="3">
                  <c:v>West</c:v>
                </c:pt>
              </c:strCache>
            </c:strRef>
          </c:cat>
          <c:val>
            <c:numRef>
              <c:f>Sheet7!$B$4:$B$8</c:f>
              <c:numCache>
                <c:formatCode>General</c:formatCode>
                <c:ptCount val="4"/>
                <c:pt idx="0">
                  <c:v>5</c:v>
                </c:pt>
                <c:pt idx="1">
                  <c:v>8</c:v>
                </c:pt>
                <c:pt idx="2">
                  <c:v>5</c:v>
                </c:pt>
                <c:pt idx="3">
                  <c:v>6</c:v>
                </c:pt>
              </c:numCache>
            </c:numRef>
          </c:val>
          <c:extLst>
            <c:ext xmlns:c16="http://schemas.microsoft.com/office/drawing/2014/chart" uri="{C3380CC4-5D6E-409C-BE32-E72D297353CC}">
              <c16:uniqueId val="{00000000-0458-4CB7-AC06-C4B901D04BFC}"/>
            </c:ext>
          </c:extLst>
        </c:ser>
        <c:dLbls>
          <c:showLegendKey val="0"/>
          <c:showVal val="0"/>
          <c:showCatName val="0"/>
          <c:showSerName val="0"/>
          <c:showPercent val="0"/>
          <c:showBubbleSize val="0"/>
        </c:dLbls>
        <c:gapWidth val="160"/>
        <c:gapDepth val="0"/>
        <c:shape val="box"/>
        <c:axId val="497299288"/>
        <c:axId val="497300072"/>
        <c:axId val="0"/>
      </c:bar3DChart>
      <c:catAx>
        <c:axId val="497299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0072"/>
        <c:crosses val="autoZero"/>
        <c:auto val="1"/>
        <c:lblAlgn val="ctr"/>
        <c:lblOffset val="100"/>
        <c:noMultiLvlLbl val="0"/>
      </c:catAx>
      <c:valAx>
        <c:axId val="497300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99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331673</xdr:colOff>
      <xdr:row>11</xdr:row>
      <xdr:rowOff>68035</xdr:rowOff>
    </xdr:from>
    <xdr:to>
      <xdr:col>7</xdr:col>
      <xdr:colOff>602114</xdr:colOff>
      <xdr:row>20</xdr:row>
      <xdr:rowOff>179272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556617</xdr:colOff>
      <xdr:row>0</xdr:row>
      <xdr:rowOff>0</xdr:rowOff>
    </xdr:from>
    <xdr:to>
      <xdr:col>9</xdr:col>
      <xdr:colOff>284900</xdr:colOff>
      <xdr:row>13</xdr:row>
      <xdr:rowOff>47030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173468</xdr:colOff>
      <xdr:row>0</xdr:row>
      <xdr:rowOff>116697</xdr:rowOff>
    </xdr:from>
    <xdr:to>
      <xdr:col>7</xdr:col>
      <xdr:colOff>47308</xdr:colOff>
      <xdr:row>8</xdr:row>
      <xdr:rowOff>53618</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61330</xdr:colOff>
      <xdr:row>0</xdr:row>
      <xdr:rowOff>0</xdr:rowOff>
    </xdr:from>
    <xdr:to>
      <xdr:col>2</xdr:col>
      <xdr:colOff>594730</xdr:colOff>
      <xdr:row>6</xdr:row>
      <xdr:rowOff>142875</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1330" y="0"/>
              <a:ext cx="1828526" cy="123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23813</xdr:colOff>
      <xdr:row>0</xdr:row>
      <xdr:rowOff>1</xdr:rowOff>
    </xdr:from>
    <xdr:to>
      <xdr:col>5</xdr:col>
      <xdr:colOff>557213</xdr:colOff>
      <xdr:row>6</xdr:row>
      <xdr:rowOff>138113</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966502" y="1"/>
              <a:ext cx="1828526" cy="1227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33338</xdr:colOff>
      <xdr:row>0</xdr:row>
      <xdr:rowOff>1</xdr:rowOff>
    </xdr:from>
    <xdr:to>
      <xdr:col>8</xdr:col>
      <xdr:colOff>566738</xdr:colOff>
      <xdr:row>6</xdr:row>
      <xdr:rowOff>166689</xdr:rowOff>
    </xdr:to>
    <mc:AlternateContent xmlns:mc="http://schemas.openxmlformats.org/markup-compatibility/2006" xmlns:a14="http://schemas.microsoft.com/office/drawing/2010/main">
      <mc:Choice Requires="a14">
        <xdr:graphicFrame macro="">
          <xdr:nvGraphicFramePr>
            <xdr:cNvPr id="4" name="Zone 1">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3918716" y="1"/>
              <a:ext cx="1828526" cy="1256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31078</xdr:colOff>
      <xdr:row>7</xdr:row>
      <xdr:rowOff>3428</xdr:rowOff>
    </xdr:from>
    <xdr:to>
      <xdr:col>2</xdr:col>
      <xdr:colOff>575612</xdr:colOff>
      <xdr:row>16</xdr:row>
      <xdr:rowOff>44541</xdr:rowOff>
    </xdr:to>
    <xdr:graphicFrame macro="">
      <xdr:nvGraphicFramePr>
        <xdr:cNvPr id="5" name="Chart 4">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640710</xdr:colOff>
      <xdr:row>7</xdr:row>
      <xdr:rowOff>13705</xdr:rowOff>
    </xdr:from>
    <xdr:to>
      <xdr:col>6</xdr:col>
      <xdr:colOff>20557</xdr:colOff>
      <xdr:row>16</xdr:row>
      <xdr:rowOff>37688</xdr:rowOff>
    </xdr:to>
    <xdr:graphicFrame macro="">
      <xdr:nvGraphicFramePr>
        <xdr:cNvPr id="6" name="Chart 5">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58246</xdr:colOff>
      <xdr:row>7</xdr:row>
      <xdr:rowOff>6853</xdr:rowOff>
    </xdr:from>
    <xdr:to>
      <xdr:col>8</xdr:col>
      <xdr:colOff>592742</xdr:colOff>
      <xdr:row>16</xdr:row>
      <xdr:rowOff>23983</xdr:rowOff>
    </xdr:to>
    <xdr:graphicFrame macro="">
      <xdr:nvGraphicFramePr>
        <xdr:cNvPr id="7" name="Chart 6">
          <a:extLst>
            <a:ext uri="{FF2B5EF4-FFF2-40B4-BE49-F238E27FC236}">
              <a16:creationId xmlns:a16="http://schemas.microsoft.com/office/drawing/2014/main" id="{00000000-0008-0000-0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394732</xdr:colOff>
      <xdr:row>10</xdr:row>
      <xdr:rowOff>43827</xdr:rowOff>
    </xdr:from>
    <xdr:to>
      <xdr:col>6</xdr:col>
      <xdr:colOff>186994</xdr:colOff>
      <xdr:row>17</xdr:row>
      <xdr:rowOff>178053</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408475</xdr:colOff>
      <xdr:row>9</xdr:row>
      <xdr:rowOff>179508</xdr:rowOff>
    </xdr:from>
    <xdr:to>
      <xdr:col>5</xdr:col>
      <xdr:colOff>637442</xdr:colOff>
      <xdr:row>19</xdr:row>
      <xdr:rowOff>157161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642936</xdr:colOff>
      <xdr:row>2</xdr:row>
      <xdr:rowOff>7939</xdr:rowOff>
    </xdr:from>
    <xdr:to>
      <xdr:col>4</xdr:col>
      <xdr:colOff>531018</xdr:colOff>
      <xdr:row>8</xdr:row>
      <xdr:rowOff>130971</xdr:rowOff>
    </xdr:to>
    <mc:AlternateContent xmlns:mc="http://schemas.openxmlformats.org/markup-compatibility/2006" xmlns:a14="http://schemas.microsoft.com/office/drawing/2010/main">
      <mc:Choice Requires="a14">
        <xdr:graphicFrame macro="">
          <xdr:nvGraphicFramePr>
            <xdr:cNvPr id="2" name="Product ">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Product "/>
            </a:graphicData>
          </a:graphic>
        </xdr:graphicFrame>
      </mc:Choice>
      <mc:Fallback xmlns="">
        <xdr:sp macro="" textlink="">
          <xdr:nvSpPr>
            <xdr:cNvPr id="0" name=""/>
            <xdr:cNvSpPr>
              <a:spLocks noTextEdit="1"/>
            </xdr:cNvSpPr>
          </xdr:nvSpPr>
          <xdr:spPr>
            <a:xfrm>
              <a:off x="1289843" y="377033"/>
              <a:ext cx="1828800" cy="1218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142875</xdr:colOff>
      <xdr:row>2</xdr:row>
      <xdr:rowOff>7939</xdr:rowOff>
    </xdr:from>
    <xdr:to>
      <xdr:col>8</xdr:col>
      <xdr:colOff>30957</xdr:colOff>
      <xdr:row>8</xdr:row>
      <xdr:rowOff>150814</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377407" y="377033"/>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353218</xdr:colOff>
      <xdr:row>2</xdr:row>
      <xdr:rowOff>11907</xdr:rowOff>
    </xdr:from>
    <xdr:to>
      <xdr:col>11</xdr:col>
      <xdr:colOff>241299</xdr:colOff>
      <xdr:row>8</xdr:row>
      <xdr:rowOff>154781</xdr:rowOff>
    </xdr:to>
    <mc:AlternateContent xmlns:mc="http://schemas.openxmlformats.org/markup-compatibility/2006" xmlns:a14="http://schemas.microsoft.com/office/drawing/2010/main">
      <mc:Choice Requires="a14">
        <xdr:graphicFrame macro="">
          <xdr:nvGraphicFramePr>
            <xdr:cNvPr id="4" name="Zone">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5528468" y="381001"/>
              <a:ext cx="18288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10</xdr:row>
      <xdr:rowOff>11907</xdr:rowOff>
    </xdr:from>
    <xdr:to>
      <xdr:col>5</xdr:col>
      <xdr:colOff>194469</xdr:colOff>
      <xdr:row>19</xdr:row>
      <xdr:rowOff>102734</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194468</xdr:colOff>
      <xdr:row>10</xdr:row>
      <xdr:rowOff>11906</xdr:rowOff>
    </xdr:from>
    <xdr:to>
      <xdr:col>8</xdr:col>
      <xdr:colOff>194469</xdr:colOff>
      <xdr:row>19</xdr:row>
      <xdr:rowOff>123031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210344</xdr:colOff>
      <xdr:row>9</xdr:row>
      <xdr:rowOff>150812</xdr:rowOff>
    </xdr:from>
    <xdr:to>
      <xdr:col>11</xdr:col>
      <xdr:colOff>277812</xdr:colOff>
      <xdr:row>19</xdr:row>
      <xdr:rowOff>91280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173831</xdr:colOff>
      <xdr:row>0</xdr:row>
      <xdr:rowOff>35718</xdr:rowOff>
    </xdr:from>
    <xdr:to>
      <xdr:col>7</xdr:col>
      <xdr:colOff>466725</xdr:colOff>
      <xdr:row>11</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435768</xdr:colOff>
      <xdr:row>0</xdr:row>
      <xdr:rowOff>126205</xdr:rowOff>
    </xdr:from>
    <xdr:to>
      <xdr:col>9</xdr:col>
      <xdr:colOff>473868</xdr:colOff>
      <xdr:row>15</xdr:row>
      <xdr:rowOff>154780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321467</xdr:colOff>
      <xdr:row>0</xdr:row>
      <xdr:rowOff>116680</xdr:rowOff>
    </xdr:from>
    <xdr:to>
      <xdr:col>9</xdr:col>
      <xdr:colOff>359567</xdr:colOff>
      <xdr:row>15</xdr:row>
      <xdr:rowOff>145255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4762</xdr:rowOff>
    </xdr:from>
    <xdr:to>
      <xdr:col>2</xdr:col>
      <xdr:colOff>533400</xdr:colOff>
      <xdr:row>8</xdr:row>
      <xdr:rowOff>85725</xdr:rowOff>
    </xdr:to>
    <mc:AlternateContent xmlns:mc="http://schemas.openxmlformats.org/markup-compatibility/2006" xmlns:a14="http://schemas.microsoft.com/office/drawing/2010/main">
      <mc:Choice Requires="a14">
        <xdr:graphicFrame macro="">
          <xdr:nvGraphicFramePr>
            <xdr:cNvPr id="2" name="Produc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0" y="4762"/>
              <a:ext cx="1828800" cy="1528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642938</xdr:colOff>
      <xdr:row>0</xdr:row>
      <xdr:rowOff>9527</xdr:rowOff>
    </xdr:from>
    <xdr:to>
      <xdr:col>8</xdr:col>
      <xdr:colOff>528638</xdr:colOff>
      <xdr:row>8</xdr:row>
      <xdr:rowOff>90489</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881438" y="9527"/>
              <a:ext cx="1828800" cy="1528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14288</xdr:colOff>
      <xdr:row>0</xdr:row>
      <xdr:rowOff>0</xdr:rowOff>
    </xdr:from>
    <xdr:to>
      <xdr:col>5</xdr:col>
      <xdr:colOff>547688</xdr:colOff>
      <xdr:row>8</xdr:row>
      <xdr:rowOff>85725</xdr:rowOff>
    </xdr:to>
    <mc:AlternateContent xmlns:mc="http://schemas.openxmlformats.org/markup-compatibility/2006" xmlns:a14="http://schemas.microsoft.com/office/drawing/2010/main">
      <mc:Choice Requires="a14">
        <xdr:graphicFrame macro="">
          <xdr:nvGraphicFramePr>
            <xdr:cNvPr id="4" name="Zone 2">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Zone 2"/>
            </a:graphicData>
          </a:graphic>
        </xdr:graphicFrame>
      </mc:Choice>
      <mc:Fallback xmlns="">
        <xdr:sp macro="" textlink="">
          <xdr:nvSpPr>
            <xdr:cNvPr id="0" name=""/>
            <xdr:cNvSpPr>
              <a:spLocks noTextEdit="1"/>
            </xdr:cNvSpPr>
          </xdr:nvSpPr>
          <xdr:spPr>
            <a:xfrm>
              <a:off x="1957388" y="0"/>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307070</xdr:colOff>
      <xdr:row>0</xdr:row>
      <xdr:rowOff>85835</xdr:rowOff>
    </xdr:from>
    <xdr:to>
      <xdr:col>7</xdr:col>
      <xdr:colOff>88604</xdr:colOff>
      <xdr:row>11</xdr:row>
      <xdr:rowOff>22151</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Chand" refreshedDate="45414.795201504632" createdVersion="5" refreshedVersion="5" minRefreshableVersion="3" recordCount="24" xr:uid="{00000000-000A-0000-FFFF-FFFF05000000}">
  <cacheSource type="worksheet">
    <worksheetSource ref="A1:D25" sheet="DataSheet"/>
  </cacheSource>
  <cacheFields count="4">
    <cacheField name="Product " numFmtId="0">
      <sharedItems count="6">
        <s v="Mango"/>
        <s v="Appple"/>
        <s v="Tamato"/>
        <s v="Banana"/>
        <s v="Patao"/>
        <s v="Onion"/>
      </sharedItems>
    </cacheField>
    <cacheField name="Category" numFmtId="0">
      <sharedItems count="2">
        <s v="Fruit"/>
        <s v="Veg"/>
      </sharedItems>
    </cacheField>
    <cacheField name="Zone" numFmtId="0">
      <sharedItems count="4">
        <s v="West"/>
        <s v="North"/>
        <s v="South"/>
        <s v="East"/>
      </sharedItems>
    </cacheField>
    <cacheField name="Quanty" numFmtId="0">
      <sharedItems containsSemiMixedTypes="0" containsString="0" containsNumber="1" containsInteger="1" minValue="23" maxValue="89" count="12">
        <n v="56"/>
        <n v="78"/>
        <n v="64"/>
        <n v="23"/>
        <n v="45"/>
        <n v="66"/>
        <n v="34"/>
        <n v="67"/>
        <n v="88"/>
        <n v="89"/>
        <n v="87"/>
        <n v="7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
  <r>
    <x v="0"/>
    <x v="0"/>
    <x v="0"/>
    <x v="0"/>
  </r>
  <r>
    <x v="1"/>
    <x v="0"/>
    <x v="1"/>
    <x v="0"/>
  </r>
  <r>
    <x v="2"/>
    <x v="1"/>
    <x v="1"/>
    <x v="1"/>
  </r>
  <r>
    <x v="3"/>
    <x v="0"/>
    <x v="2"/>
    <x v="2"/>
  </r>
  <r>
    <x v="4"/>
    <x v="1"/>
    <x v="3"/>
    <x v="3"/>
  </r>
  <r>
    <x v="0"/>
    <x v="0"/>
    <x v="2"/>
    <x v="4"/>
  </r>
  <r>
    <x v="1"/>
    <x v="0"/>
    <x v="1"/>
    <x v="5"/>
  </r>
  <r>
    <x v="5"/>
    <x v="1"/>
    <x v="0"/>
    <x v="4"/>
  </r>
  <r>
    <x v="4"/>
    <x v="1"/>
    <x v="0"/>
    <x v="6"/>
  </r>
  <r>
    <x v="5"/>
    <x v="1"/>
    <x v="1"/>
    <x v="5"/>
  </r>
  <r>
    <x v="0"/>
    <x v="0"/>
    <x v="3"/>
    <x v="0"/>
  </r>
  <r>
    <x v="0"/>
    <x v="0"/>
    <x v="3"/>
    <x v="7"/>
  </r>
  <r>
    <x v="0"/>
    <x v="0"/>
    <x v="1"/>
    <x v="8"/>
  </r>
  <r>
    <x v="0"/>
    <x v="0"/>
    <x v="2"/>
    <x v="7"/>
  </r>
  <r>
    <x v="2"/>
    <x v="1"/>
    <x v="2"/>
    <x v="9"/>
  </r>
  <r>
    <x v="2"/>
    <x v="1"/>
    <x v="1"/>
    <x v="9"/>
  </r>
  <r>
    <x v="5"/>
    <x v="1"/>
    <x v="3"/>
    <x v="7"/>
  </r>
  <r>
    <x v="5"/>
    <x v="1"/>
    <x v="0"/>
    <x v="4"/>
  </r>
  <r>
    <x v="5"/>
    <x v="1"/>
    <x v="0"/>
    <x v="7"/>
  </r>
  <r>
    <x v="1"/>
    <x v="0"/>
    <x v="3"/>
    <x v="8"/>
  </r>
  <r>
    <x v="1"/>
    <x v="0"/>
    <x v="1"/>
    <x v="10"/>
  </r>
  <r>
    <x v="3"/>
    <x v="0"/>
    <x v="2"/>
    <x v="9"/>
  </r>
  <r>
    <x v="3"/>
    <x v="0"/>
    <x v="1"/>
    <x v="7"/>
  </r>
  <r>
    <x v="4"/>
    <x v="0"/>
    <x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5" firstHeaderRow="1" firstDataRow="1" firstDataCol="1"/>
  <pivotFields count="4">
    <pivotField axis="axisRow" showAll="0">
      <items count="7">
        <item h="1" x="0"/>
        <item h="1" x="2"/>
        <item x="5"/>
        <item h="1" x="1"/>
        <item h="1" x="3"/>
        <item h="1" x="4"/>
        <item t="default"/>
      </items>
    </pivotField>
    <pivotField showAll="0">
      <items count="3">
        <item x="0"/>
        <item x="1"/>
        <item t="default"/>
      </items>
    </pivotField>
    <pivotField showAll="0">
      <items count="5">
        <item x="3"/>
        <item sd="0" x="1"/>
        <item sd="0" x="2"/>
        <item sd="0" x="0"/>
        <item t="default"/>
      </items>
    </pivotField>
    <pivotField dataField="1" showAll="0"/>
  </pivotFields>
  <rowFields count="1">
    <field x="0"/>
  </rowFields>
  <rowItems count="2">
    <i>
      <x v="2"/>
    </i>
    <i t="grand">
      <x/>
    </i>
  </rowItems>
  <colItems count="1">
    <i/>
  </colItems>
  <dataFields count="1">
    <dataField name="Sum of Quanty"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7" firstHeaderRow="1" firstDataRow="1" firstDataCol="1"/>
  <pivotFields count="4">
    <pivotField showAll="0" defaultSubtotal="0">
      <items count="6">
        <item h="1" x="0"/>
        <item h="1" x="2"/>
        <item x="5"/>
        <item h="1" x="1"/>
        <item h="1" x="3"/>
        <item h="1" x="4"/>
      </items>
    </pivotField>
    <pivotField showAll="0" defaultSubtotal="0">
      <items count="2">
        <item x="0"/>
        <item x="1"/>
      </items>
    </pivotField>
    <pivotField axis="axisRow" showAll="0" defaultSubtotal="0">
      <items count="4">
        <item x="3"/>
        <item x="1"/>
        <item x="2"/>
        <item x="0"/>
      </items>
    </pivotField>
    <pivotField dataField="1" showAll="0" defaultSubtotal="0">
      <items count="12">
        <item x="3"/>
        <item x="6"/>
        <item x="4"/>
        <item x="0"/>
        <item x="2"/>
        <item x="5"/>
        <item x="7"/>
        <item x="11"/>
        <item x="1"/>
        <item x="10"/>
        <item x="8"/>
        <item x="9"/>
      </items>
    </pivotField>
  </pivotFields>
  <rowFields count="1">
    <field x="2"/>
  </rowFields>
  <rowItems count="4">
    <i>
      <x/>
    </i>
    <i>
      <x v="1"/>
    </i>
    <i>
      <x v="3"/>
    </i>
    <i t="grand">
      <x/>
    </i>
  </rowItems>
  <colItems count="1">
    <i/>
  </colItems>
  <dataFields count="1">
    <dataField name="Sum of Quanty" fld="3"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5" firstHeaderRow="1" firstDataRow="1" firstDataCol="1"/>
  <pivotFields count="4">
    <pivotField showAll="0">
      <items count="7">
        <item h="1" x="1"/>
        <item h="1" x="3"/>
        <item h="1" x="0"/>
        <item x="5"/>
        <item h="1" x="4"/>
        <item h="1" x="2"/>
        <item t="default"/>
      </items>
    </pivotField>
    <pivotField axis="axisRow" showAll="0">
      <items count="3">
        <item x="0"/>
        <item x="1"/>
        <item t="default"/>
      </items>
    </pivotField>
    <pivotField showAll="0">
      <items count="5">
        <item x="3"/>
        <item x="1"/>
        <item x="2"/>
        <item x="0"/>
        <item t="default"/>
      </items>
    </pivotField>
    <pivotField dataField="1" showAll="0"/>
  </pivotFields>
  <rowFields count="1">
    <field x="1"/>
  </rowFields>
  <rowItems count="2">
    <i>
      <x v="1"/>
    </i>
    <i t="grand">
      <x/>
    </i>
  </rowItems>
  <colItems count="1">
    <i/>
  </colItems>
  <dataFields count="1">
    <dataField name="Sum of Quanty" fld="3"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B8" firstHeaderRow="1" firstDataRow="1" firstDataCol="1"/>
  <pivotFields count="4">
    <pivotField axis="axisRow" dataField="1" showAll="0">
      <items count="7">
        <item x="1"/>
        <item x="3"/>
        <item x="0"/>
        <item x="5"/>
        <item x="4"/>
        <item x="2"/>
        <item t="default"/>
      </items>
    </pivotField>
    <pivotField showAll="0">
      <items count="3">
        <item x="0"/>
        <item x="1"/>
        <item t="default"/>
      </items>
    </pivotField>
    <pivotField showAll="0">
      <items count="5">
        <item x="3"/>
        <item x="1"/>
        <item x="2"/>
        <item x="0"/>
        <item t="default"/>
      </items>
    </pivotField>
    <pivotField showAll="0"/>
  </pivotFields>
  <rowFields count="1">
    <field x="0"/>
  </rowFields>
  <rowItems count="7">
    <i>
      <x/>
    </i>
    <i>
      <x v="1"/>
    </i>
    <i>
      <x v="2"/>
    </i>
    <i>
      <x v="3"/>
    </i>
    <i>
      <x v="4"/>
    </i>
    <i>
      <x v="5"/>
    </i>
    <i t="grand">
      <x/>
    </i>
  </rowItems>
  <colItems count="1">
    <i/>
  </colItems>
  <dataFields count="1">
    <dataField name="Count of Product "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B4" firstHeaderRow="1" firstDataRow="1" firstDataCol="1"/>
  <pivotFields count="4">
    <pivotField showAll="0"/>
    <pivotField axis="axisRow" dataField="1" showAll="0">
      <items count="3">
        <item x="0"/>
        <item x="1"/>
        <item t="default"/>
      </items>
    </pivotField>
    <pivotField showAll="0"/>
    <pivotField showAll="0"/>
  </pivotFields>
  <rowFields count="1">
    <field x="1"/>
  </rowFields>
  <rowItems count="3">
    <i>
      <x/>
    </i>
    <i>
      <x v="1"/>
    </i>
    <i t="grand">
      <x/>
    </i>
  </rowItems>
  <colItems count="1">
    <i/>
  </colItems>
  <dataFields count="1">
    <dataField name="Count of Category"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8" firstHeaderRow="1" firstDataRow="1" firstDataCol="1"/>
  <pivotFields count="4">
    <pivotField showAll="0"/>
    <pivotField showAll="0"/>
    <pivotField axis="axisRow" dataField="1" showAll="0">
      <items count="5">
        <item x="3"/>
        <item x="1"/>
        <item x="2"/>
        <item x="0"/>
        <item t="default"/>
      </items>
    </pivotField>
    <pivotField showAll="0"/>
  </pivotFields>
  <rowFields count="1">
    <field x="2"/>
  </rowFields>
  <rowItems count="5">
    <i>
      <x/>
    </i>
    <i>
      <x v="1"/>
    </i>
    <i>
      <x v="2"/>
    </i>
    <i>
      <x v="3"/>
    </i>
    <i t="grand">
      <x/>
    </i>
  </rowItems>
  <colItems count="1">
    <i/>
  </colItems>
  <dataFields count="1">
    <dataField name="Count of Zon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B3" firstHeaderRow="1" firstDataRow="1" firstDataCol="1"/>
  <pivotFields count="4">
    <pivotField axis="axisRow" showAll="0">
      <items count="7">
        <item h="1" x="1"/>
        <item h="1" x="3"/>
        <item h="1" x="0"/>
        <item x="5"/>
        <item h="1" x="4"/>
        <item h="1" x="2"/>
        <item t="default"/>
      </items>
    </pivotField>
    <pivotField showAll="0">
      <items count="3">
        <item x="0"/>
        <item x="1"/>
        <item t="default"/>
      </items>
    </pivotField>
    <pivotField showAll="0">
      <items count="5">
        <item x="3"/>
        <item x="1"/>
        <item x="2"/>
        <item x="0"/>
        <item t="default"/>
      </items>
    </pivotField>
    <pivotField dataField="1" showAll="0">
      <items count="13">
        <item x="3"/>
        <item x="6"/>
        <item x="4"/>
        <item x="0"/>
        <item x="2"/>
        <item x="5"/>
        <item x="7"/>
        <item x="11"/>
        <item x="1"/>
        <item x="10"/>
        <item x="8"/>
        <item x="9"/>
        <item t="default"/>
      </items>
    </pivotField>
  </pivotFields>
  <rowFields count="1">
    <field x="0"/>
  </rowFields>
  <rowItems count="2">
    <i>
      <x v="3"/>
    </i>
    <i t="grand">
      <x/>
    </i>
  </rowItems>
  <colItems count="1">
    <i/>
  </colItems>
  <dataFields count="1">
    <dataField name="Sum of Quanty" fld="3"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B3" firstHeaderRow="1" firstDataRow="1" firstDataCol="1"/>
  <pivotFields count="4">
    <pivotField showAll="0">
      <items count="7">
        <item h="1" x="1"/>
        <item h="1" x="3"/>
        <item h="1" x="0"/>
        <item x="5"/>
        <item h="1" x="4"/>
        <item h="1" x="2"/>
        <item t="default"/>
      </items>
    </pivotField>
    <pivotField axis="axisRow" dataField="1" showAll="0">
      <items count="3">
        <item x="0"/>
        <item x="1"/>
        <item t="default"/>
      </items>
    </pivotField>
    <pivotField showAll="0">
      <items count="5">
        <item x="3"/>
        <item x="1"/>
        <item x="2"/>
        <item x="0"/>
        <item t="default"/>
      </items>
    </pivotField>
    <pivotField showAll="0"/>
  </pivotFields>
  <rowFields count="1">
    <field x="1"/>
  </rowFields>
  <rowItems count="2">
    <i>
      <x v="1"/>
    </i>
    <i t="grand">
      <x/>
    </i>
  </rowItems>
  <colItems count="1">
    <i/>
  </colItems>
  <dataFields count="1">
    <dataField name="Count of Category" fld="1" subtotal="count" baseField="0" baseItem="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B6" firstHeaderRow="1" firstDataRow="1" firstDataCol="1"/>
  <pivotFields count="4">
    <pivotField showAll="0"/>
    <pivotField showAll="0"/>
    <pivotField axis="axisRow" showAll="0">
      <items count="5">
        <item x="3"/>
        <item x="1"/>
        <item x="2"/>
        <item x="0"/>
        <item t="default"/>
      </items>
    </pivotField>
    <pivotField dataField="1" showAll="0">
      <items count="13">
        <item x="3"/>
        <item x="6"/>
        <item x="4"/>
        <item x="0"/>
        <item x="2"/>
        <item x="5"/>
        <item x="7"/>
        <item x="11"/>
        <item x="1"/>
        <item x="10"/>
        <item x="8"/>
        <item x="9"/>
        <item t="default"/>
      </items>
    </pivotField>
  </pivotFields>
  <rowFields count="1">
    <field x="2"/>
  </rowFields>
  <rowItems count="5">
    <i>
      <x/>
    </i>
    <i>
      <x v="1"/>
    </i>
    <i>
      <x v="2"/>
    </i>
    <i>
      <x v="3"/>
    </i>
    <i t="grand">
      <x/>
    </i>
  </rowItems>
  <colItems count="1">
    <i/>
  </colItems>
  <dataFields count="1">
    <dataField name="Sum of Quanty" fld="3"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00000-0013-0000-FFFF-FFFF01000000}" sourceName="Product ">
  <pivotTables>
    <pivotTable tabId="9" name="PivotTable2"/>
    <pivotTable tabId="6" name="PivotTable5"/>
    <pivotTable tabId="7" name="PivotTable1"/>
    <pivotTable tabId="2" name="PivotTable1"/>
    <pivotTable tabId="10" name="PivotTable3"/>
  </pivotTables>
  <data>
    <tabular pivotCacheId="1">
      <items count="6">
        <i x="1"/>
        <i x="3"/>
        <i x="0"/>
        <i x="5" s="1"/>
        <i x="4"/>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0000000-0013-0000-FFFF-FFFF02000000}" sourceName="Category">
  <pivotTables>
    <pivotTable tabId="9" name="PivotTable2"/>
    <pivotTable tabId="6" name="PivotTable5"/>
    <pivotTable tabId="7" name="PivotTable1"/>
    <pivotTable tabId="2" name="PivotTable1"/>
    <pivotTable tabId="10" name="PivotTable3"/>
  </pivotTables>
  <data>
    <tabular pivotCacheId="1">
      <items count="2">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1" xr10:uid="{00000000-0013-0000-FFFF-FFFF03000000}" sourceName="Zone">
  <pivotTables>
    <pivotTable tabId="9" name="PivotTable2"/>
    <pivotTable tabId="6" name="PivotTable5"/>
    <pivotTable tabId="7" name="PivotTable1"/>
    <pivotTable tabId="2" name="PivotTable1"/>
    <pivotTable tabId="10" name="PivotTable3"/>
  </pivotTables>
  <data>
    <tabular pivotCacheId="1">
      <items count="4">
        <i x="3" s="1"/>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
  <pivotTables>
    <pivotTable tabId="13" name="PivotTable1"/>
  </pivotTables>
  <data>
    <tabular pivotCacheId="1">
      <items count="6">
        <i x="1" s="1"/>
        <i x="3" s="1"/>
        <i x="0" s="1"/>
        <i x="5" s="1"/>
        <i x="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5000000}" sourceName="Category">
  <pivotTables>
    <pivotTable tabId="13" name="PivotTable1"/>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00000000-0013-0000-FFFF-FFFF06000000}" sourceName="Zone">
  <pivotTables>
    <pivotTable tabId="13" name="PivotTable1"/>
  </pivotTables>
  <data>
    <tabular pivotCacheId="1">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 xr10:uid="{00000000-0014-0000-FFFF-FFFF01000000}" cache="Slicer_Product1" caption="Product " columnCount="2" rowHeight="241300"/>
  <slicer name="Category" xr10:uid="{00000000-0014-0000-FFFF-FFFF02000000}" cache="Slicer_Category1" caption="Category" rowHeight="241300"/>
  <slicer name="Zone" xr10:uid="{00000000-0014-0000-FFFF-FFFF03000000}" cache="Slicer_Zone1" caption="Zon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00000000-0014-0000-FFFF-FFFF04000000}" cache="Slicer_Product" caption="Product " columnCount="3" rowHeight="241300"/>
  <slicer name="Category 2" xr10:uid="{00000000-0014-0000-FFFF-FFFF05000000}" cache="Slicer_Category" caption="Category" rowHeight="241300"/>
  <slicer name="Zone 2" xr10:uid="{00000000-0014-0000-FFFF-FFFF06000000}" cache="Slicer_Zone" caption="Zone"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7000000}" cache="Slicer_Product1" caption="Product " columnCount="2" rowHeight="241300"/>
  <slicer name="Category 1" xr10:uid="{00000000-0014-0000-FFFF-FFFF08000000}" cache="Slicer_Category1" caption="Category" rowHeight="241300"/>
  <slicer name="Zone 1" xr10:uid="{00000000-0014-0000-FFFF-FFFF09000000}" cache="Slicer_Zone1" caption="Zone"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5"/>
  <sheetViews>
    <sheetView zoomScale="140" zoomScaleNormal="140" workbookViewId="0">
      <selection activeCell="G16" sqref="G16"/>
    </sheetView>
  </sheetViews>
  <sheetFormatPr defaultRowHeight="14.25" x14ac:dyDescent="0.45"/>
  <cols>
    <col min="1" max="1" width="12.06640625" customWidth="1"/>
    <col min="2" max="2" width="13" customWidth="1"/>
    <col min="3" max="3" width="5.46484375" customWidth="1"/>
    <col min="4" max="4" width="5.53125" customWidth="1"/>
    <col min="5" max="5" width="4.9296875" customWidth="1"/>
    <col min="6" max="6" width="10.265625" bestFit="1" customWidth="1"/>
  </cols>
  <sheetData>
    <row r="3" spans="1:2" x14ac:dyDescent="0.45">
      <c r="A3" s="2" t="s">
        <v>16</v>
      </c>
      <c r="B3" t="s">
        <v>18</v>
      </c>
    </row>
    <row r="4" spans="1:2" x14ac:dyDescent="0.45">
      <c r="A4" s="3" t="s">
        <v>7</v>
      </c>
      <c r="B4" s="4">
        <v>290</v>
      </c>
    </row>
    <row r="5" spans="1:2" x14ac:dyDescent="0.45">
      <c r="A5" s="3" t="s">
        <v>17</v>
      </c>
      <c r="B5" s="4">
        <v>290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8"/>
  <sheetViews>
    <sheetView zoomScale="172" zoomScaleNormal="172" workbookViewId="0">
      <selection activeCell="I8" sqref="I8"/>
    </sheetView>
  </sheetViews>
  <sheetFormatPr defaultRowHeight="14.25" x14ac:dyDescent="0.45"/>
  <cols>
    <col min="1" max="1" width="12.06640625" bestFit="1" customWidth="1"/>
    <col min="2" max="2" width="13" bestFit="1" customWidth="1"/>
  </cols>
  <sheetData>
    <row r="1" spans="1:9" x14ac:dyDescent="0.45">
      <c r="A1" s="2" t="s">
        <v>16</v>
      </c>
      <c r="B1" t="s">
        <v>18</v>
      </c>
    </row>
    <row r="2" spans="1:9" x14ac:dyDescent="0.45">
      <c r="A2" s="3" t="s">
        <v>7</v>
      </c>
      <c r="B2" s="4">
        <v>290</v>
      </c>
    </row>
    <row r="3" spans="1:9" x14ac:dyDescent="0.45">
      <c r="A3" s="3" t="s">
        <v>17</v>
      </c>
      <c r="B3" s="4">
        <v>290</v>
      </c>
    </row>
    <row r="8" spans="1:9" x14ac:dyDescent="0.45">
      <c r="I8" t="s">
        <v>23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112" zoomScaleNormal="112" workbookViewId="0"/>
  </sheetViews>
  <sheetFormatPr defaultRowHeight="14.25" x14ac:dyDescent="0.45"/>
  <cols>
    <col min="1" max="1" width="12.06640625" bestFit="1" customWidth="1"/>
    <col min="2" max="2" width="15.53125" bestFit="1" customWidth="1"/>
  </cols>
  <sheetData>
    <row r="1" spans="1:2" x14ac:dyDescent="0.45">
      <c r="A1" s="2" t="s">
        <v>16</v>
      </c>
      <c r="B1" t="s">
        <v>24</v>
      </c>
    </row>
    <row r="2" spans="1:2" x14ac:dyDescent="0.45">
      <c r="A2" s="3" t="s">
        <v>4</v>
      </c>
      <c r="B2" s="4">
        <v>5</v>
      </c>
    </row>
    <row r="3" spans="1:2" x14ac:dyDescent="0.45">
      <c r="A3" s="3" t="s">
        <v>17</v>
      </c>
      <c r="B3" s="4">
        <v>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zoomScale="151" zoomScaleNormal="151" workbookViewId="0">
      <selection activeCell="B3" sqref="B3"/>
    </sheetView>
  </sheetViews>
  <sheetFormatPr defaultRowHeight="14.25" x14ac:dyDescent="0.45"/>
  <cols>
    <col min="1" max="1" width="12.06640625" bestFit="1" customWidth="1"/>
    <col min="2" max="2" width="13" bestFit="1" customWidth="1"/>
  </cols>
  <sheetData>
    <row r="1" spans="1:2" x14ac:dyDescent="0.45">
      <c r="A1" s="2" t="s">
        <v>16</v>
      </c>
      <c r="B1" t="s">
        <v>18</v>
      </c>
    </row>
    <row r="2" spans="1:2" x14ac:dyDescent="0.45">
      <c r="A2" s="3" t="s">
        <v>15</v>
      </c>
      <c r="B2" s="4">
        <v>301</v>
      </c>
    </row>
    <row r="3" spans="1:2" x14ac:dyDescent="0.45">
      <c r="A3" s="3" t="s">
        <v>13</v>
      </c>
      <c r="B3" s="4">
        <v>597</v>
      </c>
    </row>
    <row r="4" spans="1:2" x14ac:dyDescent="0.45">
      <c r="A4" s="3" t="s">
        <v>14</v>
      </c>
      <c r="B4" s="4">
        <v>354</v>
      </c>
    </row>
    <row r="5" spans="1:2" x14ac:dyDescent="0.45">
      <c r="A5" s="3" t="s">
        <v>12</v>
      </c>
      <c r="B5" s="4">
        <v>324</v>
      </c>
    </row>
    <row r="6" spans="1:2" x14ac:dyDescent="0.45">
      <c r="A6" s="3" t="s">
        <v>17</v>
      </c>
      <c r="B6" s="4">
        <v>1576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9"/>
  <sheetViews>
    <sheetView zoomScale="139" zoomScaleNormal="139" workbookViewId="0">
      <selection activeCell="A2" sqref="A2:XFD2"/>
    </sheetView>
  </sheetViews>
  <sheetFormatPr defaultRowHeight="14.25" x14ac:dyDescent="0.45"/>
  <sheetData>
    <row r="1" spans="1:13" x14ac:dyDescent="0.45">
      <c r="A1" s="19"/>
      <c r="B1" s="19"/>
      <c r="C1" s="19"/>
      <c r="D1" s="19"/>
      <c r="E1" s="19"/>
      <c r="F1" s="19"/>
      <c r="G1" s="19"/>
      <c r="H1" s="19"/>
      <c r="I1" s="19"/>
      <c r="J1" s="19"/>
      <c r="K1" s="5"/>
    </row>
    <row r="2" spans="1:13" x14ac:dyDescent="0.45">
      <c r="A2" s="19"/>
      <c r="B2" s="19"/>
      <c r="C2" s="19"/>
      <c r="D2" s="19"/>
      <c r="E2" s="19"/>
      <c r="F2" s="19"/>
      <c r="G2" s="19"/>
      <c r="H2" s="19"/>
      <c r="I2" s="19"/>
      <c r="J2" s="19"/>
      <c r="K2" s="5"/>
    </row>
    <row r="3" spans="1:13" x14ac:dyDescent="0.45">
      <c r="A3" s="19"/>
      <c r="B3" s="19"/>
      <c r="C3" s="19"/>
      <c r="D3" s="19"/>
      <c r="E3" s="19"/>
      <c r="F3" s="19"/>
      <c r="G3" s="19"/>
      <c r="H3" s="19"/>
      <c r="I3" s="19"/>
      <c r="J3" s="19"/>
      <c r="K3" s="5"/>
    </row>
    <row r="4" spans="1:13" x14ac:dyDescent="0.45">
      <c r="A4" s="19"/>
      <c r="B4" s="19"/>
      <c r="C4" s="19"/>
      <c r="D4" s="19"/>
      <c r="E4" s="19"/>
      <c r="F4" s="19"/>
      <c r="G4" s="19"/>
      <c r="H4" s="19"/>
      <c r="I4" s="19"/>
      <c r="J4" s="19"/>
      <c r="K4" s="5"/>
      <c r="L4" s="18" t="s">
        <v>19</v>
      </c>
      <c r="M4" s="20">
        <f>SUBTOTAL(9,Sheet3!$B$2:$B$7)</f>
        <v>580</v>
      </c>
    </row>
    <row r="5" spans="1:13" x14ac:dyDescent="0.45">
      <c r="A5" s="19"/>
      <c r="B5" s="19"/>
      <c r="C5" s="19"/>
      <c r="D5" s="19"/>
      <c r="E5" s="19"/>
      <c r="F5" s="19"/>
      <c r="G5" s="19"/>
      <c r="H5" s="19"/>
      <c r="I5" s="19"/>
      <c r="J5" s="19"/>
      <c r="K5" s="5"/>
      <c r="L5" s="18" t="s">
        <v>20</v>
      </c>
      <c r="M5" s="20">
        <f>SUBTOTAL(1,Sheet3!$B$2:$B$7)</f>
        <v>290</v>
      </c>
    </row>
    <row r="6" spans="1:13" x14ac:dyDescent="0.45">
      <c r="A6" s="19"/>
      <c r="B6" s="19"/>
      <c r="C6" s="19"/>
      <c r="D6" s="19"/>
      <c r="E6" s="19"/>
      <c r="F6" s="19"/>
      <c r="G6" s="19"/>
      <c r="H6" s="19"/>
      <c r="I6" s="19"/>
      <c r="J6" s="19"/>
      <c r="K6" s="5"/>
      <c r="L6" s="18" t="s">
        <v>25</v>
      </c>
      <c r="M6" s="20">
        <f>SUBTOTAL(5,Sheet3!$B$2:$B$7)</f>
        <v>290</v>
      </c>
    </row>
    <row r="7" spans="1:13" x14ac:dyDescent="0.45">
      <c r="A7" s="19"/>
      <c r="B7" s="19"/>
      <c r="C7" s="19"/>
      <c r="D7" s="19"/>
      <c r="E7" s="19"/>
      <c r="F7" s="19"/>
      <c r="G7" s="19"/>
      <c r="H7" s="19"/>
      <c r="I7" s="19"/>
      <c r="J7" s="19"/>
      <c r="K7" s="5"/>
      <c r="L7" s="18" t="s">
        <v>26</v>
      </c>
      <c r="M7" s="20">
        <f>SUBTOTAL(4,Sheet3!$B$2:$B$7)</f>
        <v>290</v>
      </c>
    </row>
    <row r="8" spans="1:13" x14ac:dyDescent="0.45">
      <c r="A8" s="19"/>
      <c r="B8" s="19"/>
      <c r="C8" s="19"/>
      <c r="D8" s="19"/>
      <c r="E8" s="19"/>
      <c r="F8" s="19"/>
      <c r="G8" s="19"/>
      <c r="H8" s="19"/>
      <c r="I8" s="19" t="s">
        <v>23</v>
      </c>
      <c r="J8" s="19"/>
      <c r="K8" s="5"/>
    </row>
    <row r="9" spans="1:13" x14ac:dyDescent="0.45">
      <c r="A9" s="19"/>
      <c r="B9" s="19"/>
      <c r="C9" s="19"/>
      <c r="D9" s="19"/>
      <c r="E9" s="19"/>
      <c r="F9" s="19"/>
      <c r="G9" s="19"/>
      <c r="H9" s="19"/>
      <c r="I9" s="19"/>
      <c r="J9" s="19"/>
      <c r="K9" s="5"/>
    </row>
    <row r="10" spans="1:13" x14ac:dyDescent="0.45">
      <c r="A10" s="19"/>
      <c r="B10" s="19"/>
      <c r="C10" s="19"/>
      <c r="D10" s="19"/>
      <c r="E10" s="19"/>
      <c r="F10" s="19"/>
      <c r="G10" s="19"/>
      <c r="H10" s="19"/>
      <c r="I10" s="19"/>
      <c r="J10" s="19"/>
      <c r="K10" s="5"/>
    </row>
    <row r="11" spans="1:13" x14ac:dyDescent="0.45">
      <c r="A11" s="19"/>
      <c r="B11" s="19"/>
      <c r="C11" s="19"/>
      <c r="D11" s="19"/>
      <c r="E11" s="19"/>
      <c r="F11" s="19"/>
      <c r="G11" s="19"/>
      <c r="H11" s="19"/>
      <c r="I11" s="19"/>
      <c r="J11" s="19"/>
      <c r="K11" s="5"/>
    </row>
    <row r="12" spans="1:13" x14ac:dyDescent="0.45">
      <c r="A12" s="19"/>
      <c r="B12" s="19"/>
      <c r="C12" s="19"/>
      <c r="D12" s="19"/>
      <c r="E12" s="19"/>
      <c r="F12" s="19"/>
      <c r="G12" s="19"/>
      <c r="H12" s="19"/>
      <c r="I12" s="19"/>
      <c r="J12" s="19"/>
      <c r="K12" s="5"/>
    </row>
    <row r="13" spans="1:13" x14ac:dyDescent="0.45">
      <c r="A13" s="19"/>
      <c r="B13" s="19"/>
      <c r="C13" s="19"/>
      <c r="D13" s="19"/>
      <c r="E13" s="19"/>
      <c r="F13" s="19"/>
      <c r="G13" s="19"/>
      <c r="H13" s="19"/>
      <c r="I13" s="19"/>
      <c r="J13" s="19"/>
      <c r="K13" s="5"/>
    </row>
    <row r="14" spans="1:13" x14ac:dyDescent="0.45">
      <c r="A14" s="19"/>
      <c r="B14" s="19"/>
      <c r="C14" s="19"/>
      <c r="D14" s="19"/>
      <c r="E14" s="19"/>
      <c r="F14" s="19"/>
      <c r="G14" s="19"/>
      <c r="H14" s="19"/>
      <c r="I14" s="19"/>
      <c r="J14" s="19"/>
      <c r="K14" s="5"/>
    </row>
    <row r="15" spans="1:13" x14ac:dyDescent="0.45">
      <c r="A15" s="19"/>
      <c r="B15" s="19"/>
      <c r="C15" s="19"/>
      <c r="D15" s="19"/>
      <c r="E15" s="19"/>
      <c r="F15" s="19"/>
      <c r="G15" s="19"/>
      <c r="H15" s="19"/>
      <c r="I15" s="19"/>
      <c r="J15" s="19"/>
      <c r="K15" s="5"/>
    </row>
    <row r="16" spans="1:13" x14ac:dyDescent="0.45">
      <c r="A16" s="19"/>
      <c r="B16" s="19"/>
      <c r="C16" s="19"/>
      <c r="D16" s="19"/>
      <c r="E16" s="19"/>
      <c r="F16" s="19"/>
      <c r="G16" s="19"/>
      <c r="H16" s="19"/>
      <c r="I16" s="19"/>
      <c r="J16" s="19"/>
      <c r="K16" s="5"/>
    </row>
    <row r="17" spans="1:11" x14ac:dyDescent="0.45">
      <c r="A17" s="19"/>
      <c r="B17" s="19"/>
      <c r="C17" s="19"/>
      <c r="D17" s="19"/>
      <c r="E17" s="19"/>
      <c r="F17" s="19"/>
      <c r="G17" s="19"/>
      <c r="H17" s="19"/>
      <c r="I17" s="19"/>
      <c r="J17" s="19"/>
      <c r="K17" s="5"/>
    </row>
    <row r="18" spans="1:11" x14ac:dyDescent="0.45">
      <c r="A18" s="19"/>
      <c r="B18" s="19"/>
      <c r="C18" s="19"/>
      <c r="D18" s="19"/>
      <c r="E18" s="19"/>
      <c r="F18" s="19"/>
      <c r="G18" s="19"/>
      <c r="H18" s="19"/>
      <c r="I18" s="19"/>
      <c r="J18" s="19"/>
      <c r="K18" s="5"/>
    </row>
    <row r="19" spans="1:11" x14ac:dyDescent="0.45">
      <c r="A19" s="19"/>
      <c r="B19" s="19"/>
      <c r="C19" s="19"/>
      <c r="D19" s="19"/>
      <c r="E19" s="19"/>
      <c r="F19" s="19"/>
      <c r="G19" s="19"/>
      <c r="H19" s="19"/>
      <c r="I19" s="19"/>
      <c r="J19" s="19"/>
      <c r="K19"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zoomScale="163" zoomScaleNormal="163" workbookViewId="0">
      <selection activeCell="H7" sqref="H7"/>
    </sheetView>
  </sheetViews>
  <sheetFormatPr defaultRowHeight="14.25" x14ac:dyDescent="0.45"/>
  <cols>
    <col min="1" max="1" width="12.06640625" customWidth="1"/>
    <col min="2" max="2" width="13" customWidth="1"/>
    <col min="3" max="3" width="6.9296875" customWidth="1"/>
    <col min="4" max="4" width="5.73046875" customWidth="1"/>
    <col min="5" max="5" width="6.59765625" customWidth="1"/>
    <col min="6" max="6" width="6.796875" customWidth="1"/>
    <col min="7" max="7" width="5.3984375" customWidth="1"/>
    <col min="8" max="8" width="10.3984375" customWidth="1"/>
    <col min="9" max="9" width="13" customWidth="1"/>
    <col min="10" max="10" width="15.06640625" customWidth="1"/>
    <col min="11" max="11" width="13" customWidth="1"/>
    <col min="12" max="12" width="15.06640625" customWidth="1"/>
    <col min="13" max="13" width="13" customWidth="1"/>
    <col min="14" max="14" width="19.796875" customWidth="1"/>
    <col min="15" max="15" width="17.6640625" customWidth="1"/>
    <col min="16" max="16" width="13" bestFit="1" customWidth="1"/>
    <col min="17" max="17" width="5.46484375" customWidth="1"/>
    <col min="18" max="18" width="5.53125" customWidth="1"/>
    <col min="19" max="19" width="4.9296875" customWidth="1"/>
    <col min="20" max="20" width="18.6640625" bestFit="1" customWidth="1"/>
    <col min="21" max="21" width="16.53125" bestFit="1" customWidth="1"/>
    <col min="22" max="22" width="19.6640625" bestFit="1" customWidth="1"/>
    <col min="23" max="23" width="17.59765625" bestFit="1" customWidth="1"/>
  </cols>
  <sheetData>
    <row r="3" spans="1:2" x14ac:dyDescent="0.45">
      <c r="A3" s="2" t="s">
        <v>16</v>
      </c>
      <c r="B3" t="s">
        <v>18</v>
      </c>
    </row>
    <row r="4" spans="1:2" x14ac:dyDescent="0.45">
      <c r="A4" s="3" t="s">
        <v>15</v>
      </c>
      <c r="B4" s="4">
        <v>67</v>
      </c>
    </row>
    <row r="5" spans="1:2" x14ac:dyDescent="0.45">
      <c r="A5" s="3" t="s">
        <v>13</v>
      </c>
      <c r="B5" s="4">
        <v>66</v>
      </c>
    </row>
    <row r="6" spans="1:2" x14ac:dyDescent="0.45">
      <c r="A6" s="3" t="s">
        <v>12</v>
      </c>
      <c r="B6" s="4">
        <v>157</v>
      </c>
    </row>
    <row r="7" spans="1:2" x14ac:dyDescent="0.45">
      <c r="A7" s="3" t="s">
        <v>17</v>
      </c>
      <c r="B7" s="4">
        <v>290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
  <sheetViews>
    <sheetView zoomScale="130" zoomScaleNormal="130" workbookViewId="0">
      <selection activeCell="I18" sqref="I18"/>
    </sheetView>
  </sheetViews>
  <sheetFormatPr defaultRowHeight="14.25" x14ac:dyDescent="0.45"/>
  <cols>
    <col min="1" max="1" width="12.06640625" bestFit="1" customWidth="1"/>
    <col min="2" max="2" width="13" bestFit="1" customWidth="1"/>
  </cols>
  <sheetData>
    <row r="3" spans="1:2" x14ac:dyDescent="0.45">
      <c r="A3" s="2" t="s">
        <v>16</v>
      </c>
      <c r="B3" t="s">
        <v>18</v>
      </c>
    </row>
    <row r="4" spans="1:2" x14ac:dyDescent="0.45">
      <c r="A4" s="3" t="s">
        <v>4</v>
      </c>
      <c r="B4" s="4">
        <v>290</v>
      </c>
    </row>
    <row r="5" spans="1:2" x14ac:dyDescent="0.45">
      <c r="A5" s="3" t="s">
        <v>17</v>
      </c>
      <c r="B5" s="4">
        <v>290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26"/>
  <sheetViews>
    <sheetView zoomScale="120" zoomScaleNormal="120" workbookViewId="0">
      <selection activeCell="D26" sqref="D26"/>
    </sheetView>
  </sheetViews>
  <sheetFormatPr defaultRowHeight="14.25" x14ac:dyDescent="0.45"/>
  <cols>
    <col min="1" max="16384" width="9.06640625" style="6"/>
  </cols>
  <sheetData>
    <row r="1" spans="2:15" ht="14.65" thickBot="1" x14ac:dyDescent="0.5"/>
    <row r="2" spans="2:15" x14ac:dyDescent="0.45">
      <c r="B2" s="7"/>
      <c r="C2" s="8"/>
      <c r="D2" s="8"/>
      <c r="E2" s="8"/>
      <c r="F2" s="8"/>
      <c r="G2" s="8"/>
      <c r="H2" s="8"/>
      <c r="I2" s="8"/>
      <c r="J2" s="8"/>
      <c r="K2" s="8"/>
      <c r="L2" s="9"/>
    </row>
    <row r="3" spans="2:15" x14ac:dyDescent="0.45">
      <c r="B3" s="10"/>
      <c r="C3" s="11"/>
      <c r="D3" s="11"/>
      <c r="E3" s="11"/>
      <c r="F3" s="11"/>
      <c r="G3" s="11"/>
      <c r="H3" s="11"/>
      <c r="I3" s="11"/>
      <c r="J3" s="11"/>
      <c r="K3" s="11"/>
      <c r="L3" s="12"/>
    </row>
    <row r="4" spans="2:15" x14ac:dyDescent="0.45">
      <c r="B4" s="10"/>
      <c r="C4" s="11"/>
      <c r="D4" s="11"/>
      <c r="E4" s="11"/>
      <c r="F4" s="11"/>
      <c r="G4" s="11"/>
      <c r="H4" s="11"/>
      <c r="I4" s="11"/>
      <c r="J4" s="11"/>
      <c r="K4" s="11"/>
      <c r="L4" s="12"/>
    </row>
    <row r="5" spans="2:15" x14ac:dyDescent="0.45">
      <c r="B5" s="10"/>
      <c r="C5" s="11"/>
      <c r="D5" s="11"/>
      <c r="E5" s="11"/>
      <c r="F5" s="11"/>
      <c r="G5" s="11"/>
      <c r="H5" s="11"/>
      <c r="I5" s="11"/>
      <c r="J5" s="11"/>
      <c r="K5" s="11"/>
      <c r="L5" s="12"/>
      <c r="N5" s="17" t="s">
        <v>19</v>
      </c>
      <c r="O5" s="16">
        <f>SUBTOTAL(9,Product!$B$4:$B$9)</f>
        <v>580</v>
      </c>
    </row>
    <row r="6" spans="2:15" x14ac:dyDescent="0.45">
      <c r="B6" s="10"/>
      <c r="C6" s="11"/>
      <c r="D6" s="11"/>
      <c r="E6" s="11"/>
      <c r="F6" s="11"/>
      <c r="G6" s="11"/>
      <c r="H6" s="11"/>
      <c r="I6" s="11"/>
      <c r="J6" s="11"/>
      <c r="K6" s="11"/>
      <c r="L6" s="12"/>
      <c r="N6" s="17" t="s">
        <v>20</v>
      </c>
      <c r="O6" s="16">
        <f>SUBTOTAL(1,Product!$B$4:$B$9)</f>
        <v>290</v>
      </c>
    </row>
    <row r="7" spans="2:15" x14ac:dyDescent="0.45">
      <c r="B7" s="10"/>
      <c r="C7" s="11"/>
      <c r="D7" s="11"/>
      <c r="E7" s="11"/>
      <c r="F7" s="11"/>
      <c r="G7" s="11"/>
      <c r="H7" s="11"/>
      <c r="I7" s="11"/>
      <c r="J7" s="11"/>
      <c r="K7" s="11"/>
      <c r="L7" s="12"/>
      <c r="N7" s="17" t="s">
        <v>21</v>
      </c>
      <c r="O7" s="16">
        <f>SUBTOTAL(5,Product!$B$4:$B$9)</f>
        <v>290</v>
      </c>
    </row>
    <row r="8" spans="2:15" x14ac:dyDescent="0.45">
      <c r="B8" s="10"/>
      <c r="C8" s="11"/>
      <c r="D8" s="11"/>
      <c r="E8" s="11"/>
      <c r="F8" s="11"/>
      <c r="G8" s="11"/>
      <c r="H8" s="11"/>
      <c r="I8" s="11"/>
      <c r="J8" s="11"/>
      <c r="K8" s="11"/>
      <c r="L8" s="12"/>
      <c r="N8" s="17" t="s">
        <v>22</v>
      </c>
      <c r="O8" s="16">
        <f>SUBTOTAL(4,Product!$B$4:$B$9)</f>
        <v>290</v>
      </c>
    </row>
    <row r="9" spans="2:15" x14ac:dyDescent="0.45">
      <c r="B9" s="10"/>
      <c r="C9" s="11"/>
      <c r="D9" s="11"/>
      <c r="E9" s="11"/>
      <c r="F9" s="11"/>
      <c r="G9" s="11"/>
      <c r="H9" s="11"/>
      <c r="I9" s="11"/>
      <c r="J9" s="11"/>
      <c r="K9" s="11"/>
      <c r="L9" s="12"/>
    </row>
    <row r="10" spans="2:15" x14ac:dyDescent="0.45">
      <c r="B10" s="10"/>
      <c r="C10" s="11"/>
      <c r="D10" s="11"/>
      <c r="E10" s="11"/>
      <c r="F10" s="11"/>
      <c r="G10" s="11"/>
      <c r="H10" s="11"/>
      <c r="I10" s="11"/>
      <c r="J10" s="11"/>
      <c r="K10" s="11"/>
      <c r="L10" s="12"/>
    </row>
    <row r="11" spans="2:15" x14ac:dyDescent="0.45">
      <c r="B11" s="10"/>
      <c r="C11" s="11"/>
      <c r="D11" s="11"/>
      <c r="E11" s="11"/>
      <c r="F11" s="11"/>
      <c r="G11" s="11"/>
      <c r="H11" s="11"/>
      <c r="I11" s="11"/>
      <c r="J11" s="11"/>
      <c r="K11" s="11"/>
      <c r="L11" s="12"/>
    </row>
    <row r="12" spans="2:15" x14ac:dyDescent="0.45">
      <c r="B12" s="10"/>
      <c r="C12" s="11"/>
      <c r="D12" s="11"/>
      <c r="E12" s="11"/>
      <c r="F12" s="11"/>
      <c r="G12" s="11"/>
      <c r="H12" s="11"/>
      <c r="I12" s="11"/>
      <c r="J12" s="11"/>
      <c r="K12" s="11"/>
      <c r="L12" s="12"/>
    </row>
    <row r="13" spans="2:15" x14ac:dyDescent="0.45">
      <c r="B13" s="10"/>
      <c r="C13" s="11"/>
      <c r="D13" s="11"/>
      <c r="E13" s="11"/>
      <c r="F13" s="11"/>
      <c r="G13" s="11"/>
      <c r="H13" s="11"/>
      <c r="I13" s="11"/>
      <c r="J13" s="11"/>
      <c r="K13" s="11"/>
      <c r="L13" s="12"/>
    </row>
    <row r="14" spans="2:15" x14ac:dyDescent="0.45">
      <c r="B14" s="10"/>
      <c r="C14" s="11"/>
      <c r="D14" s="11"/>
      <c r="E14" s="11"/>
      <c r="F14" s="11"/>
      <c r="G14" s="11"/>
      <c r="H14" s="11"/>
      <c r="I14" s="11"/>
      <c r="J14" s="11"/>
      <c r="K14" s="11"/>
      <c r="L14" s="12"/>
    </row>
    <row r="15" spans="2:15" x14ac:dyDescent="0.45">
      <c r="B15" s="10"/>
      <c r="C15" s="11"/>
      <c r="D15" s="11"/>
      <c r="E15" s="11"/>
      <c r="F15" s="11"/>
      <c r="G15" s="11"/>
      <c r="H15" s="11"/>
      <c r="I15" s="11"/>
      <c r="J15" s="11"/>
      <c r="K15" s="11"/>
      <c r="L15" s="12"/>
    </row>
    <row r="16" spans="2:15" x14ac:dyDescent="0.45">
      <c r="B16" s="10"/>
      <c r="C16" s="11"/>
      <c r="D16" s="11"/>
      <c r="E16" s="11"/>
      <c r="F16" s="11"/>
      <c r="G16" s="11"/>
      <c r="H16" s="11"/>
      <c r="I16" s="11"/>
      <c r="J16" s="11"/>
      <c r="K16" s="11"/>
      <c r="L16" s="12"/>
    </row>
    <row r="17" spans="2:12" x14ac:dyDescent="0.45">
      <c r="B17" s="10"/>
      <c r="C17" s="11"/>
      <c r="D17" s="11"/>
      <c r="E17" s="11"/>
      <c r="F17" s="11"/>
      <c r="G17" s="11"/>
      <c r="H17" s="11"/>
      <c r="I17" s="11"/>
      <c r="J17" s="11"/>
      <c r="K17" s="11"/>
      <c r="L17" s="12"/>
    </row>
    <row r="18" spans="2:12" x14ac:dyDescent="0.45">
      <c r="B18" s="10"/>
      <c r="C18" s="11"/>
      <c r="D18" s="11"/>
      <c r="E18" s="11"/>
      <c r="F18" s="11"/>
      <c r="G18" s="11"/>
      <c r="H18" s="11"/>
      <c r="I18" s="11"/>
      <c r="J18" s="11"/>
      <c r="K18" s="11"/>
      <c r="L18" s="12"/>
    </row>
    <row r="19" spans="2:12" x14ac:dyDescent="0.45">
      <c r="B19" s="10"/>
      <c r="C19" s="11"/>
      <c r="D19" s="11"/>
      <c r="E19" s="11"/>
      <c r="F19" s="11"/>
      <c r="G19" s="11"/>
      <c r="H19" s="11"/>
      <c r="I19" s="11"/>
      <c r="J19" s="11"/>
      <c r="K19" s="11"/>
      <c r="L19" s="12"/>
    </row>
    <row r="20" spans="2:12" x14ac:dyDescent="0.45">
      <c r="B20" s="10"/>
      <c r="C20" s="11"/>
      <c r="D20" s="11"/>
      <c r="E20" s="11"/>
      <c r="F20" s="11"/>
      <c r="G20" s="11"/>
      <c r="H20" s="11"/>
      <c r="I20" s="11"/>
      <c r="J20" s="11"/>
      <c r="K20" s="11"/>
      <c r="L20" s="12"/>
    </row>
    <row r="21" spans="2:12" ht="14.65" thickBot="1" x14ac:dyDescent="0.5">
      <c r="B21" s="13"/>
      <c r="C21" s="14"/>
      <c r="D21" s="14"/>
      <c r="E21" s="14"/>
      <c r="F21" s="14"/>
      <c r="G21" s="14"/>
      <c r="H21" s="14"/>
      <c r="I21" s="14"/>
      <c r="J21" s="14"/>
      <c r="K21" s="14"/>
      <c r="L21" s="15"/>
    </row>
    <row r="26" spans="2:12" x14ac:dyDescent="0.45">
      <c r="D26" s="6" t="s">
        <v>23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workbookViewId="0"/>
  </sheetViews>
  <sheetFormatPr defaultRowHeight="14.25" x14ac:dyDescent="0.45"/>
  <cols>
    <col min="1" max="1" width="12.06640625" customWidth="1"/>
    <col min="2" max="2" width="15.06640625" bestFit="1" customWidth="1"/>
  </cols>
  <sheetData>
    <row r="1" spans="1:2" x14ac:dyDescent="0.45">
      <c r="A1" s="2" t="s">
        <v>16</v>
      </c>
      <c r="B1" t="s">
        <v>27</v>
      </c>
    </row>
    <row r="2" spans="1:2" x14ac:dyDescent="0.45">
      <c r="A2" s="3" t="s">
        <v>11</v>
      </c>
      <c r="B2" s="4">
        <v>4</v>
      </c>
    </row>
    <row r="3" spans="1:2" x14ac:dyDescent="0.45">
      <c r="A3" s="3" t="s">
        <v>10</v>
      </c>
      <c r="B3" s="4">
        <v>3</v>
      </c>
    </row>
    <row r="4" spans="1:2" x14ac:dyDescent="0.45">
      <c r="A4" s="3" t="s">
        <v>9</v>
      </c>
      <c r="B4" s="4">
        <v>6</v>
      </c>
    </row>
    <row r="5" spans="1:2" x14ac:dyDescent="0.45">
      <c r="A5" s="3" t="s">
        <v>7</v>
      </c>
      <c r="B5" s="4">
        <v>5</v>
      </c>
    </row>
    <row r="6" spans="1:2" x14ac:dyDescent="0.45">
      <c r="A6" s="3" t="s">
        <v>6</v>
      </c>
      <c r="B6" s="4">
        <v>3</v>
      </c>
    </row>
    <row r="7" spans="1:2" x14ac:dyDescent="0.45">
      <c r="A7" s="3" t="s">
        <v>5</v>
      </c>
      <c r="B7" s="4">
        <v>3</v>
      </c>
    </row>
    <row r="8" spans="1:2" x14ac:dyDescent="0.45">
      <c r="A8" s="3" t="s">
        <v>17</v>
      </c>
      <c r="B8" s="4">
        <v>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election sqref="A1:B4"/>
    </sheetView>
  </sheetViews>
  <sheetFormatPr defaultRowHeight="14.25" x14ac:dyDescent="0.45"/>
  <cols>
    <col min="1" max="1" width="12.06640625" bestFit="1" customWidth="1"/>
    <col min="2" max="2" width="15.46484375" bestFit="1" customWidth="1"/>
  </cols>
  <sheetData>
    <row r="1" spans="1:2" x14ac:dyDescent="0.45">
      <c r="A1" s="2" t="s">
        <v>16</v>
      </c>
      <c r="B1" t="s">
        <v>24</v>
      </c>
    </row>
    <row r="2" spans="1:2" x14ac:dyDescent="0.45">
      <c r="A2" s="3" t="s">
        <v>8</v>
      </c>
      <c r="B2" s="4">
        <v>14</v>
      </c>
    </row>
    <row r="3" spans="1:2" x14ac:dyDescent="0.45">
      <c r="A3" s="3" t="s">
        <v>4</v>
      </c>
      <c r="B3" s="4">
        <v>10</v>
      </c>
    </row>
    <row r="4" spans="1:2" x14ac:dyDescent="0.45">
      <c r="A4" s="3" t="s">
        <v>17</v>
      </c>
      <c r="B4" s="4">
        <v>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8"/>
  <sheetViews>
    <sheetView workbookViewId="0">
      <selection activeCell="A3" sqref="A3"/>
    </sheetView>
  </sheetViews>
  <sheetFormatPr defaultRowHeight="14.25" x14ac:dyDescent="0.45"/>
  <cols>
    <col min="1" max="1" width="12.06640625" bestFit="1" customWidth="1"/>
    <col min="2" max="2" width="12.265625" bestFit="1" customWidth="1"/>
  </cols>
  <sheetData>
    <row r="3" spans="1:2" x14ac:dyDescent="0.45">
      <c r="A3" s="2" t="s">
        <v>16</v>
      </c>
      <c r="B3" t="s">
        <v>28</v>
      </c>
    </row>
    <row r="4" spans="1:2" x14ac:dyDescent="0.45">
      <c r="A4" s="3" t="s">
        <v>15</v>
      </c>
      <c r="B4" s="4">
        <v>5</v>
      </c>
    </row>
    <row r="5" spans="1:2" x14ac:dyDescent="0.45">
      <c r="A5" s="3" t="s">
        <v>13</v>
      </c>
      <c r="B5" s="4">
        <v>8</v>
      </c>
    </row>
    <row r="6" spans="1:2" x14ac:dyDescent="0.45">
      <c r="A6" s="3" t="s">
        <v>14</v>
      </c>
      <c r="B6" s="4">
        <v>5</v>
      </c>
    </row>
    <row r="7" spans="1:2" x14ac:dyDescent="0.45">
      <c r="A7" s="3" t="s">
        <v>12</v>
      </c>
      <c r="B7" s="4">
        <v>6</v>
      </c>
    </row>
    <row r="8" spans="1:2" x14ac:dyDescent="0.45">
      <c r="A8" s="3" t="s">
        <v>17</v>
      </c>
      <c r="B8" s="4">
        <v>24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abSelected="1" workbookViewId="0"/>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5"/>
  <sheetViews>
    <sheetView zoomScale="150" zoomScaleNormal="150" workbookViewId="0">
      <selection activeCell="B13" sqref="B13"/>
    </sheetView>
  </sheetViews>
  <sheetFormatPr defaultRowHeight="14.25" x14ac:dyDescent="0.45"/>
  <sheetData>
    <row r="1" spans="1:4" x14ac:dyDescent="0.45">
      <c r="A1" s="1" t="s">
        <v>0</v>
      </c>
      <c r="B1" s="1" t="s">
        <v>1</v>
      </c>
      <c r="C1" s="1" t="s">
        <v>2</v>
      </c>
      <c r="D1" s="1" t="s">
        <v>3</v>
      </c>
    </row>
    <row r="2" spans="1:4" x14ac:dyDescent="0.45">
      <c r="A2" t="s">
        <v>9</v>
      </c>
      <c r="B2" t="s">
        <v>8</v>
      </c>
      <c r="C2" t="s">
        <v>12</v>
      </c>
      <c r="D2">
        <v>56</v>
      </c>
    </row>
    <row r="3" spans="1:4" x14ac:dyDescent="0.45">
      <c r="A3" t="s">
        <v>11</v>
      </c>
      <c r="B3" t="s">
        <v>8</v>
      </c>
      <c r="C3" t="s">
        <v>13</v>
      </c>
      <c r="D3">
        <v>56</v>
      </c>
    </row>
    <row r="4" spans="1:4" x14ac:dyDescent="0.45">
      <c r="A4" t="s">
        <v>5</v>
      </c>
      <c r="B4" t="s">
        <v>4</v>
      </c>
      <c r="C4" t="s">
        <v>13</v>
      </c>
      <c r="D4">
        <v>78</v>
      </c>
    </row>
    <row r="5" spans="1:4" x14ac:dyDescent="0.45">
      <c r="A5" t="s">
        <v>10</v>
      </c>
      <c r="B5" t="s">
        <v>8</v>
      </c>
      <c r="C5" t="s">
        <v>14</v>
      </c>
      <c r="D5">
        <v>64</v>
      </c>
    </row>
    <row r="6" spans="1:4" x14ac:dyDescent="0.45">
      <c r="A6" t="s">
        <v>6</v>
      </c>
      <c r="B6" t="s">
        <v>4</v>
      </c>
      <c r="C6" t="s">
        <v>15</v>
      </c>
      <c r="D6">
        <v>23</v>
      </c>
    </row>
    <row r="7" spans="1:4" x14ac:dyDescent="0.45">
      <c r="A7" t="s">
        <v>9</v>
      </c>
      <c r="B7" t="s">
        <v>8</v>
      </c>
      <c r="C7" t="s">
        <v>14</v>
      </c>
      <c r="D7">
        <v>45</v>
      </c>
    </row>
    <row r="8" spans="1:4" x14ac:dyDescent="0.45">
      <c r="A8" t="s">
        <v>11</v>
      </c>
      <c r="B8" t="s">
        <v>8</v>
      </c>
      <c r="C8" t="s">
        <v>13</v>
      </c>
      <c r="D8">
        <v>66</v>
      </c>
    </row>
    <row r="9" spans="1:4" x14ac:dyDescent="0.45">
      <c r="A9" t="s">
        <v>7</v>
      </c>
      <c r="B9" t="s">
        <v>4</v>
      </c>
      <c r="C9" t="s">
        <v>12</v>
      </c>
      <c r="D9">
        <v>45</v>
      </c>
    </row>
    <row r="10" spans="1:4" x14ac:dyDescent="0.45">
      <c r="A10" t="s">
        <v>6</v>
      </c>
      <c r="B10" t="s">
        <v>4</v>
      </c>
      <c r="C10" t="s">
        <v>12</v>
      </c>
      <c r="D10">
        <v>34</v>
      </c>
    </row>
    <row r="11" spans="1:4" x14ac:dyDescent="0.45">
      <c r="A11" t="s">
        <v>7</v>
      </c>
      <c r="B11" t="s">
        <v>4</v>
      </c>
      <c r="C11" t="s">
        <v>13</v>
      </c>
      <c r="D11">
        <v>66</v>
      </c>
    </row>
    <row r="12" spans="1:4" x14ac:dyDescent="0.45">
      <c r="A12" t="s">
        <v>9</v>
      </c>
      <c r="B12" t="s">
        <v>8</v>
      </c>
      <c r="C12" t="s">
        <v>15</v>
      </c>
      <c r="D12">
        <v>56</v>
      </c>
    </row>
    <row r="13" spans="1:4" x14ac:dyDescent="0.45">
      <c r="A13" t="s">
        <v>9</v>
      </c>
      <c r="B13" t="s">
        <v>8</v>
      </c>
      <c r="C13" t="s">
        <v>15</v>
      </c>
      <c r="D13">
        <v>67</v>
      </c>
    </row>
    <row r="14" spans="1:4" x14ac:dyDescent="0.45">
      <c r="A14" t="s">
        <v>9</v>
      </c>
      <c r="B14" t="s">
        <v>8</v>
      </c>
      <c r="C14" t="s">
        <v>13</v>
      </c>
      <c r="D14">
        <v>88</v>
      </c>
    </row>
    <row r="15" spans="1:4" x14ac:dyDescent="0.45">
      <c r="A15" t="s">
        <v>9</v>
      </c>
      <c r="B15" t="s">
        <v>8</v>
      </c>
      <c r="C15" t="s">
        <v>14</v>
      </c>
      <c r="D15">
        <v>67</v>
      </c>
    </row>
    <row r="16" spans="1:4" x14ac:dyDescent="0.45">
      <c r="A16" t="s">
        <v>5</v>
      </c>
      <c r="B16" t="s">
        <v>4</v>
      </c>
      <c r="C16" t="s">
        <v>14</v>
      </c>
      <c r="D16">
        <v>89</v>
      </c>
    </row>
    <row r="17" spans="1:4" x14ac:dyDescent="0.45">
      <c r="A17" t="s">
        <v>5</v>
      </c>
      <c r="B17" t="s">
        <v>4</v>
      </c>
      <c r="C17" t="s">
        <v>13</v>
      </c>
      <c r="D17">
        <v>89</v>
      </c>
    </row>
    <row r="18" spans="1:4" x14ac:dyDescent="0.45">
      <c r="A18" t="s">
        <v>7</v>
      </c>
      <c r="B18" t="s">
        <v>4</v>
      </c>
      <c r="C18" t="s">
        <v>15</v>
      </c>
      <c r="D18">
        <v>67</v>
      </c>
    </row>
    <row r="19" spans="1:4" x14ac:dyDescent="0.45">
      <c r="A19" t="s">
        <v>7</v>
      </c>
      <c r="B19" t="s">
        <v>4</v>
      </c>
      <c r="C19" t="s">
        <v>12</v>
      </c>
      <c r="D19">
        <v>45</v>
      </c>
    </row>
    <row r="20" spans="1:4" x14ac:dyDescent="0.45">
      <c r="A20" t="s">
        <v>7</v>
      </c>
      <c r="B20" t="s">
        <v>4</v>
      </c>
      <c r="C20" t="s">
        <v>12</v>
      </c>
      <c r="D20">
        <v>67</v>
      </c>
    </row>
    <row r="21" spans="1:4" x14ac:dyDescent="0.45">
      <c r="A21" t="s">
        <v>11</v>
      </c>
      <c r="B21" t="s">
        <v>8</v>
      </c>
      <c r="C21" t="s">
        <v>15</v>
      </c>
      <c r="D21">
        <v>88</v>
      </c>
    </row>
    <row r="22" spans="1:4" x14ac:dyDescent="0.45">
      <c r="A22" t="s">
        <v>11</v>
      </c>
      <c r="B22" t="s">
        <v>8</v>
      </c>
      <c r="C22" t="s">
        <v>13</v>
      </c>
      <c r="D22">
        <v>87</v>
      </c>
    </row>
    <row r="23" spans="1:4" x14ac:dyDescent="0.45">
      <c r="A23" t="s">
        <v>10</v>
      </c>
      <c r="B23" t="s">
        <v>8</v>
      </c>
      <c r="C23" t="s">
        <v>14</v>
      </c>
      <c r="D23">
        <v>89</v>
      </c>
    </row>
    <row r="24" spans="1:4" x14ac:dyDescent="0.45">
      <c r="A24" t="s">
        <v>10</v>
      </c>
      <c r="B24" t="s">
        <v>8</v>
      </c>
      <c r="C24" t="s">
        <v>13</v>
      </c>
      <c r="D24">
        <v>67</v>
      </c>
    </row>
    <row r="25" spans="1:4" x14ac:dyDescent="0.45">
      <c r="A25" t="s">
        <v>6</v>
      </c>
      <c r="B25" t="s">
        <v>8</v>
      </c>
      <c r="C25" t="s">
        <v>12</v>
      </c>
      <c r="D25">
        <v>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Product</vt:lpstr>
      <vt:lpstr>Zone</vt:lpstr>
      <vt:lpstr>Category</vt:lpstr>
      <vt:lpstr>DashBoard</vt:lpstr>
      <vt:lpstr>Sheet1</vt:lpstr>
      <vt:lpstr>Sheet2</vt:lpstr>
      <vt:lpstr>Sheet7</vt:lpstr>
      <vt:lpstr>Sheet8</vt:lpstr>
      <vt:lpstr>DataSheet</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Chand</dc:creator>
  <cp:lastModifiedBy>Mohit Chand</cp:lastModifiedBy>
  <dcterms:created xsi:type="dcterms:W3CDTF">2024-05-02T10:17:58Z</dcterms:created>
  <dcterms:modified xsi:type="dcterms:W3CDTF">2024-05-29T07:18:36Z</dcterms:modified>
</cp:coreProperties>
</file>