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Warehouses" sheetId="1" r:id="rId4"/>
    <sheet name="Schools" sheetId="2" r:id="rId5"/>
  </sheets>
</workbook>
</file>

<file path=xl/sharedStrings.xml><?xml version="1.0" encoding="utf-8"?>
<sst xmlns="http://schemas.openxmlformats.org/spreadsheetml/2006/main" uniqueCount="21">
  <si>
    <t>name</t>
  </si>
  <si>
    <t>latitude</t>
  </si>
  <si>
    <t>longitude</t>
  </si>
  <si>
    <t>lower</t>
  </si>
  <si>
    <t>capacity</t>
  </si>
  <si>
    <t>initial</t>
  </si>
  <si>
    <t>dist_central</t>
  </si>
  <si>
    <t>fixed_cost</t>
  </si>
  <si>
    <t>Warehouse1</t>
  </si>
  <si>
    <t>Warehouse2</t>
  </si>
  <si>
    <t>Warehouse3</t>
  </si>
  <si>
    <t>consumption</t>
  </si>
  <si>
    <t>storage_cost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</si>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</sst>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18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5"/>
      </left>
      <right style="thin">
        <color indexed="12"/>
      </right>
      <top style="thin">
        <color indexed="15"/>
      </top>
      <bottom style="thin">
        <color indexed="15"/>
      </bottom>
      <diagonal/>
    </border>
    <border>
      <left style="thin">
        <color indexed="12"/>
      </left>
      <right style="thin">
        <color indexed="12"/>
      </right>
      <top style="thin">
        <color indexed="15"/>
      </top>
      <bottom style="thin">
        <color indexed="15"/>
      </bottom>
      <diagonal/>
    </border>
    <border>
      <left style="thin">
        <color indexed="12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2"/>
      </left>
      <right style="thin">
        <color indexed="12"/>
      </right>
      <top style="thin">
        <color indexed="15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2" applyNumberFormat="1" applyFont="1" applyFill="1" applyBorder="1" applyAlignment="1" applyProtection="0">
      <alignment horizontal="left" vertical="center"/>
    </xf>
    <xf numFmtId="49" fontId="3" fillId="2" borderId="3" applyNumberFormat="1" applyFont="1" applyFill="1" applyBorder="1" applyAlignment="1" applyProtection="0">
      <alignment horizontal="left" vertical="center"/>
    </xf>
    <xf numFmtId="0" fontId="0" borderId="4" applyNumberFormat="0" applyFont="1" applyFill="0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vertical="bottom"/>
    </xf>
    <xf numFmtId="59" fontId="0" fillId="3" borderId="2" applyNumberFormat="1" applyFont="1" applyFill="1" applyBorder="1" applyAlignment="1" applyProtection="0">
      <alignment vertical="bottom"/>
    </xf>
    <xf numFmtId="1" fontId="0" fillId="3" borderId="2" applyNumberFormat="1" applyFont="1" applyFill="1" applyBorder="1" applyAlignment="1" applyProtection="0">
      <alignment vertical="bottom"/>
    </xf>
    <xf numFmtId="1" fontId="0" fillId="3" borderId="3" applyNumberFormat="1" applyFont="1" applyFill="1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59" fontId="0" borderId="6" applyNumberFormat="1" applyFont="1" applyFill="0" applyBorder="1" applyAlignment="1" applyProtection="0">
      <alignment vertical="bottom"/>
    </xf>
    <xf numFmtId="1" fontId="0" borderId="6" applyNumberFormat="1" applyFont="1" applyFill="0" applyBorder="1" applyAlignment="1" applyProtection="0">
      <alignment vertical="bottom"/>
    </xf>
    <xf numFmtId="1" fontId="0" borderId="7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4" borderId="10" applyNumberFormat="1" applyFont="1" applyFill="1" applyBorder="1" applyAlignment="1" applyProtection="0">
      <alignment horizontal="left" vertical="center"/>
    </xf>
    <xf numFmtId="49" fontId="3" fillId="4" borderId="11" applyNumberFormat="1" applyFont="1" applyFill="1" applyBorder="1" applyAlignment="1" applyProtection="0">
      <alignment horizontal="left" vertical="center"/>
    </xf>
    <xf numFmtId="49" fontId="3" fillId="4" borderId="12" applyNumberFormat="1" applyFont="1" applyFill="1" applyBorder="1" applyAlignment="1" applyProtection="0">
      <alignment horizontal="left" vertical="center"/>
    </xf>
    <xf numFmtId="0" fontId="0" borderId="13" applyNumberFormat="0" applyFont="1" applyFill="0" applyBorder="1" applyAlignment="1" applyProtection="0">
      <alignment vertical="bottom"/>
    </xf>
    <xf numFmtId="49" fontId="0" fillId="5" borderId="10" applyNumberFormat="1" applyFont="1" applyFill="1" applyBorder="1" applyAlignment="1" applyProtection="0">
      <alignment vertical="bottom"/>
    </xf>
    <xf numFmtId="59" fontId="0" fillId="5" borderId="11" applyNumberFormat="1" applyFont="1" applyFill="1" applyBorder="1" applyAlignment="1" applyProtection="0">
      <alignment vertical="bottom"/>
    </xf>
    <xf numFmtId="1" fontId="0" fillId="5" borderId="11" applyNumberFormat="1" applyFont="1" applyFill="1" applyBorder="1" applyAlignment="1" applyProtection="0">
      <alignment vertical="bottom"/>
    </xf>
    <xf numFmtId="1" fontId="0" fillId="5" borderId="12" applyNumberFormat="1" applyFont="1" applyFill="1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59" fontId="0" borderId="15" applyNumberFormat="1" applyFont="1" applyFill="0" applyBorder="1" applyAlignment="1" applyProtection="0">
      <alignment vertical="bottom"/>
    </xf>
    <xf numFmtId="1" fontId="0" borderId="15" applyNumberFormat="1" applyFont="1" applyFill="0" applyBorder="1" applyAlignment="1" applyProtection="0">
      <alignment vertical="bottom"/>
    </xf>
    <xf numFmtId="1" fontId="0" borderId="16" applyNumberFormat="1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0ad47"/>
      <rgbColor rgb="ffa9cd90"/>
      <rgbColor rgb="ffaaaaaa"/>
      <rgbColor rgb="ffe2eeda"/>
      <rgbColor rgb="ff5b9bd5"/>
      <rgbColor rgb="ff9cc2e5"/>
      <rgbColor rgb="ffdeeaf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0.8333" defaultRowHeight="14.25" customHeight="1" outlineLevelRow="0" outlineLevelCol="0"/>
  <cols>
    <col min="1" max="1" width="10.8516" style="1" customWidth="1"/>
    <col min="2" max="2" width="10.8516" style="1" customWidth="1"/>
    <col min="3" max="3" width="10.8516" style="1" customWidth="1"/>
    <col min="4" max="4" width="10.8516" style="1" customWidth="1"/>
    <col min="5" max="5" width="10.8516" style="1" customWidth="1"/>
    <col min="6" max="6" width="10.8516" style="1" customWidth="1"/>
    <col min="7" max="7" width="10.8516" style="1" customWidth="1"/>
    <col min="8" max="8" width="11.6719" style="1" customWidth="1"/>
    <col min="9" max="9" width="10.8516" style="1" customWidth="1"/>
    <col min="10" max="256" width="10.8516" style="1" customWidth="1"/>
  </cols>
  <sheetData>
    <row r="1" ht="22.9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  <c r="I1" s="5"/>
    </row>
    <row r="2" ht="15" customHeight="1">
      <c r="A2" t="s" s="6">
        <v>8</v>
      </c>
      <c r="B2" s="7">
        <v>80.5</v>
      </c>
      <c r="C2" s="7">
        <v>-50.6</v>
      </c>
      <c r="D2" s="8">
        <v>100</v>
      </c>
      <c r="E2" s="8">
        <f>2*D2:D2</f>
        <v>200</v>
      </c>
      <c r="F2" s="8">
        <f>E2:E2</f>
        <v>200</v>
      </c>
      <c r="G2" s="8">
        <v>10</v>
      </c>
      <c r="H2" s="9">
        <v>10</v>
      </c>
      <c r="I2" s="5"/>
    </row>
    <row r="3" ht="15" customHeight="1">
      <c r="A3" t="s" s="10">
        <v>9</v>
      </c>
      <c r="B3" s="11">
        <v>83.2</v>
      </c>
      <c r="C3" s="11">
        <v>-50</v>
      </c>
      <c r="D3" s="12">
        <v>150</v>
      </c>
      <c r="E3" s="12">
        <f>2*D3:D3</f>
        <v>300</v>
      </c>
      <c r="F3" s="12">
        <f>E3:E3</f>
        <v>300</v>
      </c>
      <c r="G3" s="12">
        <v>4</v>
      </c>
      <c r="H3" s="13">
        <v>14</v>
      </c>
      <c r="I3" s="5"/>
    </row>
    <row r="4" ht="15" customHeight="1">
      <c r="A4" t="s" s="6">
        <v>10</v>
      </c>
      <c r="B4" s="7">
        <v>79.09999999999999</v>
      </c>
      <c r="C4" s="7">
        <v>-49.3</v>
      </c>
      <c r="D4" s="8">
        <v>130</v>
      </c>
      <c r="E4" s="8">
        <f>2*D4:D4</f>
        <v>260</v>
      </c>
      <c r="F4" s="8">
        <f>E4:E4</f>
        <v>260</v>
      </c>
      <c r="G4" s="8">
        <v>8</v>
      </c>
      <c r="H4" s="9">
        <v>12</v>
      </c>
      <c r="I4" s="5"/>
    </row>
    <row r="5" ht="15" customHeight="1">
      <c r="A5" s="14"/>
      <c r="B5" s="14"/>
      <c r="C5" s="14"/>
      <c r="D5" s="14"/>
      <c r="E5" s="14"/>
      <c r="F5" s="14"/>
      <c r="G5" s="14"/>
      <c r="H5" s="14"/>
      <c r="I5" s="15"/>
    </row>
    <row r="6" ht="15" customHeight="1">
      <c r="A6" s="15"/>
      <c r="B6" s="15"/>
      <c r="C6" s="15"/>
      <c r="D6" s="15"/>
      <c r="E6" s="15"/>
      <c r="F6" s="15"/>
      <c r="G6" s="15"/>
      <c r="H6" s="15"/>
      <c r="I6" s="15"/>
    </row>
    <row r="7" ht="15" customHeight="1">
      <c r="A7" s="15"/>
      <c r="B7" s="15"/>
      <c r="C7" s="15"/>
      <c r="D7" s="15"/>
      <c r="E7" s="15"/>
      <c r="F7" s="15"/>
      <c r="G7" s="15"/>
      <c r="H7" s="15"/>
      <c r="I7" s="15"/>
    </row>
    <row r="8" ht="15" customHeight="1">
      <c r="A8" s="15"/>
      <c r="B8" s="15"/>
      <c r="C8" s="15"/>
      <c r="D8" s="15"/>
      <c r="E8" s="15"/>
      <c r="F8" s="15"/>
      <c r="G8" s="15"/>
      <c r="H8" s="15"/>
      <c r="I8" s="15"/>
    </row>
    <row r="9" ht="15" customHeight="1">
      <c r="A9" s="15"/>
      <c r="B9" s="15"/>
      <c r="C9" s="15"/>
      <c r="D9" s="15"/>
      <c r="E9" s="15"/>
      <c r="F9" s="15"/>
      <c r="G9" s="15"/>
      <c r="H9" s="15"/>
      <c r="I9" s="15"/>
    </row>
    <row r="10" ht="15" customHeight="1">
      <c r="A10" s="15"/>
      <c r="B10" s="15"/>
      <c r="C10" s="15"/>
      <c r="D10" s="15"/>
      <c r="E10" s="15"/>
      <c r="F10" s="15"/>
      <c r="G10" s="15"/>
      <c r="H10" s="15"/>
      <c r="I10" s="15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10"/>
  <sheetViews>
    <sheetView workbookViewId="0" showGridLines="0" defaultGridColor="1"/>
  </sheetViews>
  <sheetFormatPr defaultColWidth="10.8333" defaultRowHeight="14.25" customHeight="1" outlineLevelRow="0" outlineLevelCol="0"/>
  <cols>
    <col min="1" max="1" width="10.8516" style="16" customWidth="1"/>
    <col min="2" max="2" width="10.8516" style="16" customWidth="1"/>
    <col min="3" max="3" width="10.8516" style="16" customWidth="1"/>
    <col min="4" max="4" width="13.8516" style="16" customWidth="1"/>
    <col min="5" max="5" width="10.8516" style="16" customWidth="1"/>
    <col min="6" max="6" width="11.5" style="16" customWidth="1"/>
    <col min="7" max="7" width="10.8516" style="16" customWidth="1"/>
    <col min="8" max="8" width="13.3516" style="16" customWidth="1"/>
    <col min="9" max="9" width="10.8516" style="16" customWidth="1"/>
    <col min="10" max="256" width="10.8516" style="16" customWidth="1"/>
  </cols>
  <sheetData>
    <row r="1" ht="21" customHeight="1">
      <c r="A1" t="s" s="17">
        <v>0</v>
      </c>
      <c r="B1" t="s" s="18">
        <v>1</v>
      </c>
      <c r="C1" t="s" s="18">
        <v>2</v>
      </c>
      <c r="D1" t="s" s="18">
        <v>11</v>
      </c>
      <c r="E1" t="s" s="18">
        <v>3</v>
      </c>
      <c r="F1" t="s" s="18">
        <v>4</v>
      </c>
      <c r="G1" t="s" s="18">
        <v>5</v>
      </c>
      <c r="H1" t="s" s="19">
        <v>12</v>
      </c>
      <c r="I1" s="20"/>
    </row>
    <row r="2" ht="15" customHeight="1">
      <c r="A2" t="s" s="21">
        <v>13</v>
      </c>
      <c r="B2" s="22">
        <v>80</v>
      </c>
      <c r="C2" s="22">
        <v>-50</v>
      </c>
      <c r="D2" s="23">
        <v>2</v>
      </c>
      <c r="E2" s="23">
        <f>D2:D2</f>
        <v>2</v>
      </c>
      <c r="F2" s="23">
        <f>D2:D2+2*E2:E2</f>
        <v>6</v>
      </c>
      <c r="G2" s="23">
        <v>6</v>
      </c>
      <c r="H2" s="24">
        <v>0</v>
      </c>
      <c r="I2" s="20"/>
    </row>
    <row r="3" ht="15" customHeight="1">
      <c r="A3" t="s" s="25">
        <v>14</v>
      </c>
      <c r="B3" s="26">
        <v>81</v>
      </c>
      <c r="C3" s="26">
        <v>-50</v>
      </c>
      <c r="D3" s="27">
        <v>4</v>
      </c>
      <c r="E3" s="27">
        <f>D3:D3</f>
        <v>4</v>
      </c>
      <c r="F3" s="27">
        <f>D3:D3+2*E3:E3</f>
        <v>12</v>
      </c>
      <c r="G3" s="27">
        <v>8</v>
      </c>
      <c r="H3" s="28">
        <v>0</v>
      </c>
      <c r="I3" s="20"/>
    </row>
    <row r="4" ht="15" customHeight="1">
      <c r="A4" t="s" s="21">
        <v>15</v>
      </c>
      <c r="B4" s="22">
        <v>79</v>
      </c>
      <c r="C4" s="22">
        <v>-49</v>
      </c>
      <c r="D4" s="23">
        <v>7</v>
      </c>
      <c r="E4" s="23">
        <f>D4:D4</f>
        <v>7</v>
      </c>
      <c r="F4" s="23">
        <f>D4:D4+2*E4:E4</f>
        <v>21</v>
      </c>
      <c r="G4" s="23">
        <v>7</v>
      </c>
      <c r="H4" s="24">
        <v>0</v>
      </c>
      <c r="I4" s="20"/>
    </row>
    <row r="5" ht="15" customHeight="1">
      <c r="A5" t="s" s="25">
        <v>16</v>
      </c>
      <c r="B5" s="26">
        <v>79</v>
      </c>
      <c r="C5" s="26">
        <v>-47</v>
      </c>
      <c r="D5" s="27">
        <v>6</v>
      </c>
      <c r="E5" s="27">
        <f>D5:D5</f>
        <v>6</v>
      </c>
      <c r="F5" s="27">
        <f>D5:D5+2*E5:E5</f>
        <v>18</v>
      </c>
      <c r="G5" s="27">
        <f>F5:F5</f>
        <v>18</v>
      </c>
      <c r="H5" s="28">
        <v>0</v>
      </c>
      <c r="I5" s="20"/>
    </row>
    <row r="6" ht="15" customHeight="1">
      <c r="A6" t="s" s="21">
        <v>17</v>
      </c>
      <c r="B6" s="22">
        <v>80</v>
      </c>
      <c r="C6" s="22">
        <v>-51</v>
      </c>
      <c r="D6" s="23">
        <v>9</v>
      </c>
      <c r="E6" s="23">
        <f>D6:D6</f>
        <v>9</v>
      </c>
      <c r="F6" s="23">
        <f>D6:D6+2*E6:E6</f>
        <v>27</v>
      </c>
      <c r="G6" s="23">
        <v>15</v>
      </c>
      <c r="H6" s="24">
        <v>0</v>
      </c>
      <c r="I6" s="20"/>
    </row>
    <row r="7" ht="15" customHeight="1">
      <c r="A7" t="s" s="25">
        <v>18</v>
      </c>
      <c r="B7" s="26">
        <v>80</v>
      </c>
      <c r="C7" s="26">
        <v>-49</v>
      </c>
      <c r="D7" s="27">
        <v>10</v>
      </c>
      <c r="E7" s="27">
        <f>D7:D7</f>
        <v>10</v>
      </c>
      <c r="F7" s="27">
        <f>D7:D7+2*E7:E7</f>
        <v>30</v>
      </c>
      <c r="G7" s="27">
        <v>20</v>
      </c>
      <c r="H7" s="28">
        <v>0</v>
      </c>
      <c r="I7" s="20"/>
    </row>
    <row r="8" ht="15" customHeight="1">
      <c r="A8" t="s" s="21">
        <v>19</v>
      </c>
      <c r="B8" s="22">
        <v>81</v>
      </c>
      <c r="C8" s="22">
        <v>-51</v>
      </c>
      <c r="D8" s="23">
        <v>2</v>
      </c>
      <c r="E8" s="23">
        <f>D8:D8</f>
        <v>2</v>
      </c>
      <c r="F8" s="23">
        <f>D8:D8+2*E8:E8</f>
        <v>6</v>
      </c>
      <c r="G8" s="23">
        <f>F8:F8</f>
        <v>6</v>
      </c>
      <c r="H8" s="24">
        <v>0</v>
      </c>
      <c r="I8" s="20"/>
    </row>
    <row r="9" ht="15" customHeight="1">
      <c r="A9" t="s" s="25">
        <v>20</v>
      </c>
      <c r="B9" s="26">
        <v>81</v>
      </c>
      <c r="C9" s="26">
        <v>-48</v>
      </c>
      <c r="D9" s="27">
        <v>5</v>
      </c>
      <c r="E9" s="27">
        <f>D9:D9</f>
        <v>5</v>
      </c>
      <c r="F9" s="27">
        <f>D9:D9+2*E9:E9</f>
        <v>15</v>
      </c>
      <c r="G9" s="27">
        <v>5</v>
      </c>
      <c r="H9" s="28">
        <v>0</v>
      </c>
      <c r="I9" s="20"/>
    </row>
    <row r="10" ht="15" customHeight="1">
      <c r="A10" s="29"/>
      <c r="B10" s="29"/>
      <c r="C10" s="29"/>
      <c r="D10" s="29"/>
      <c r="E10" s="29"/>
      <c r="F10" s="29"/>
      <c r="G10" s="29"/>
      <c r="H10" s="29"/>
      <c r="I10" s="15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