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na/Downloads/"/>
    </mc:Choice>
  </mc:AlternateContent>
  <xr:revisionPtr revIDLastSave="0" documentId="13_ncr:1_{317C17DA-4D93-7A4F-B8D6-F8A62AF0B986}" xr6:coauthVersionLast="45" xr6:coauthVersionMax="45" xr10:uidLastSave="{00000000-0000-0000-0000-000000000000}"/>
  <bookViews>
    <workbookView xWindow="13360" yWindow="460" windowWidth="15440" windowHeight="16120" activeTab="1" xr2:uid="{5975349C-58A3-4B5B-8FE6-1441333428CB}"/>
  </bookViews>
  <sheets>
    <sheet name="Schools" sheetId="1" r:id="rId1"/>
    <sheet name="Warehouses" sheetId="2" r:id="rId2"/>
    <sheet name="VehicleFl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Theresa</author>
  </authors>
  <commentList>
    <comment ref="H1" authorId="0" shapeId="0" xr:uid="{A227CCFD-1B05-46C8-97F2-DA1C87BE66F4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=RUNDEN( 4*[@[Consumption per week in mt]]+ ZUFALLSZAHL()*2*[@[Consumption per week in mt]];2)</t>
        </r>
      </text>
    </comment>
    <comment ref="I1" authorId="0" shapeId="0" xr:uid="{63606806-9692-4A7E-8BB6-4234641741F9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=AUFRUNDEN( [@[Consumption per week in mt]]; 2)</t>
        </r>
      </text>
    </comment>
    <comment ref="J1" authorId="0" shapeId="0" xr:uid="{CA1C4838-BB8E-41DF-92C5-A1A9CCF8CAFE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[@[Consumption per week in mt]]+ ZUFALLSZAHL()*2*[@[Consumption per week in mt]]; 2)</t>
        </r>
      </text>
    </comment>
  </commentList>
</comments>
</file>

<file path=xl/sharedStrings.xml><?xml version="1.0" encoding="utf-8"?>
<sst xmlns="http://schemas.openxmlformats.org/spreadsheetml/2006/main" count="138" uniqueCount="74">
  <si>
    <t>Name_ID</t>
  </si>
  <si>
    <t>Name</t>
  </si>
  <si>
    <t>Total Sum of Beneficiaries</t>
  </si>
  <si>
    <t>Total Sum of Commodities</t>
  </si>
  <si>
    <t>Latitude</t>
  </si>
  <si>
    <t>Longitude</t>
  </si>
  <si>
    <t>BENGA</t>
  </si>
  <si>
    <t>BIGERA I</t>
  </si>
  <si>
    <t>BIGWA I</t>
  </si>
  <si>
    <t>BIKINGI</t>
  </si>
  <si>
    <t>BUBAJI I</t>
  </si>
  <si>
    <t>BUBAJI II</t>
  </si>
  <si>
    <t>BUGEGA</t>
  </si>
  <si>
    <t>Lower</t>
  </si>
  <si>
    <t>Fixed Cost</t>
  </si>
  <si>
    <t>Capacity</t>
  </si>
  <si>
    <t>Initial</t>
  </si>
  <si>
    <t>Storage Cost</t>
  </si>
  <si>
    <t>MUTUMBA II</t>
  </si>
  <si>
    <t>MUYANGE I</t>
  </si>
  <si>
    <t>MUYANGE II</t>
  </si>
  <si>
    <t>MUYUGA</t>
  </si>
  <si>
    <t>MUZIMA</t>
  </si>
  <si>
    <t>MWAZA</t>
  </si>
  <si>
    <t>MWUMBA</t>
  </si>
  <si>
    <t>NDAGO</t>
  </si>
  <si>
    <t>Warehouse</t>
  </si>
  <si>
    <t>Plate Nr</t>
  </si>
  <si>
    <t>Make</t>
  </si>
  <si>
    <t>Model</t>
  </si>
  <si>
    <t>Capacity in MT</t>
  </si>
  <si>
    <t>GITEGA</t>
  </si>
  <si>
    <t>CD44A95</t>
  </si>
  <si>
    <t>RENAULT 6X4</t>
  </si>
  <si>
    <t>350,34</t>
  </si>
  <si>
    <t>CD44B02</t>
  </si>
  <si>
    <t>CD44A89</t>
  </si>
  <si>
    <t>RENAULT4X4</t>
  </si>
  <si>
    <t>300,19</t>
  </si>
  <si>
    <t>CD44A91</t>
  </si>
  <si>
    <t>RENAULT 4X4</t>
  </si>
  <si>
    <t>CD44A98</t>
  </si>
  <si>
    <t>CD44A54</t>
  </si>
  <si>
    <t>TOYOTA DYNA</t>
  </si>
  <si>
    <t>E059AIT</t>
  </si>
  <si>
    <t>TOYOTA PIC-UP</t>
  </si>
  <si>
    <t>Land cruiser</t>
  </si>
  <si>
    <t>CD107-98U</t>
  </si>
  <si>
    <t>TRAILER</t>
  </si>
  <si>
    <t>BUJUMBURA</t>
  </si>
  <si>
    <t>CD44A96</t>
  </si>
  <si>
    <t>CD44A52</t>
  </si>
  <si>
    <t>CD44A81</t>
  </si>
  <si>
    <t>ISUZU</t>
  </si>
  <si>
    <t>CD44A55</t>
  </si>
  <si>
    <t>CD44A86</t>
  </si>
  <si>
    <t>CD44A87</t>
  </si>
  <si>
    <t>CD44A35</t>
  </si>
  <si>
    <t>CD44A25</t>
  </si>
  <si>
    <t>CD44A31</t>
  </si>
  <si>
    <t>TOYOTA  PIC-UP</t>
  </si>
  <si>
    <t>E058AIT</t>
  </si>
  <si>
    <t>NGOZI</t>
  </si>
  <si>
    <t>CD44A88</t>
  </si>
  <si>
    <t>CD44A94</t>
  </si>
  <si>
    <t>CD44B01</t>
  </si>
  <si>
    <t>CD44A90</t>
  </si>
  <si>
    <t>CD44A57</t>
  </si>
  <si>
    <t>CD44A48</t>
  </si>
  <si>
    <t>CD44A43</t>
  </si>
  <si>
    <t>CD44A33</t>
  </si>
  <si>
    <t>CD107-69U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</si>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</sst>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</cellXfs>
  <cellStyles count="1"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16" totalsRowShown="0" headerRowDxfId="30" dataDxfId="29">
  <autoFilter ref="A1:K16" xr:uid="{92D50160-D1EB-4CE0-BC5E-AD10E29A0DA1}"/>
  <tableColumns count="11">
    <tableColumn id="1" xr3:uid="{E5C5CD31-DB14-4BCA-9F11-3AA7A7551D2B}" name="Name_ID" dataDxfId="28"/>
    <tableColumn id="3" xr3:uid="{EB335BE7-11E3-434A-B317-30C0F850D50E}" name="Total Sum of Beneficiaries" dataDxfId="27"/>
    <tableColumn id="4" xr3:uid="{548C3917-F847-4593-A558-D428505FFBD5}" name="Total Sum of Commodities" dataDxfId="26"/>
    <tableColumn id="5" xr3:uid="{FE888112-53D5-4BA1-A73D-44D889EF4C4D}" name="Consumption per day in MT" dataDxfId="25"/>
    <tableColumn id="6" xr3:uid="{16626E44-7904-4057-88C7-E83A60A6E39B}" name="Consumption per week in MT" dataDxfId="24"/>
    <tableColumn id="7" xr3:uid="{BCB38217-DC5E-4A6B-90D0-4ED4225CA0CB}" name="Latitude" dataDxfId="23"/>
    <tableColumn id="8" xr3:uid="{26DFB5ED-C9CB-4B62-A8A1-67C23CE6A976}" name="Longitude" dataDxfId="22"/>
    <tableColumn id="10" xr3:uid="{AAB748E8-3709-4A83-AC4C-F11F31AEC3F8}" name="Capacity" dataDxfId="21"/>
    <tableColumn id="11" xr3:uid="{8C005587-5BD7-4A0F-A7C5-F8E1AD8666E0}" name="Lower" dataDxfId="20"/>
    <tableColumn id="12" xr3:uid="{6E875271-034D-4F07-BB60-56AAB571D1F0}" name="Initial" dataDxfId="19"/>
    <tableColumn id="13" xr3:uid="{D05CCBD5-F14E-46D5-BC67-17C58FC0BB3E}" name="Storage Cost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4" totalsRowShown="0" headerRowDxfId="17" dataDxfId="16">
  <autoFilter ref="A1:G4" xr:uid="{864CDD6B-12DB-4E16-9534-F378F26389A1}"/>
  <tableColumns count="7">
    <tableColumn id="1" xr3:uid="{412BEF91-95C9-4F97-AB74-BDA5528E1CB3}" name="Name" dataDxfId="15"/>
    <tableColumn id="2" xr3:uid="{05CA1024-D8D3-4457-9A4F-6DE1CBB47D2B}" name="Latitude" dataDxfId="14"/>
    <tableColumn id="3" xr3:uid="{4C32D59A-9088-4996-B7B2-DF8A1B05203A}" name="Longitude" dataDxfId="13"/>
    <tableColumn id="5" xr3:uid="{89315792-D525-46B0-A33D-3527CD856DE7}" name="Capacity" dataDxfId="12"/>
    <tableColumn id="6" xr3:uid="{FAE2B975-1DB4-428D-8894-22256F93BDDE}" name="Lower" dataDxfId="11"/>
    <tableColumn id="7" xr3:uid="{5412C3A0-F2C5-41BF-AB57-3DA19ECECCCE}" name="Initial" dataDxfId="10"/>
    <tableColumn id="8" xr3:uid="{F795114F-5871-4C9B-A276-526B58F4F0AC}" name="Fixed Cost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8B342E-860D-4CF9-9409-9BF05B92DC07}" name="Tabelle35" displayName="Tabelle35" ref="A1:E28" totalsRowShown="0" headerRowDxfId="8" dataDxfId="6" headerRowBorderDxfId="7" tableBorderDxfId="5">
  <autoFilter ref="A1:E28" xr:uid="{140EAF9C-EBEB-4D6E-AEE7-0C012A648023}"/>
  <tableColumns count="5">
    <tableColumn id="1" xr3:uid="{08A0981D-418C-4F7D-91CF-9CE660861A78}" name="Warehouse" dataDxfId="4"/>
    <tableColumn id="2" xr3:uid="{C734B396-0019-4F10-9D39-4B9C17A0C025}" name="Plate Nr" dataDxfId="3"/>
    <tableColumn id="3" xr3:uid="{B2ECE29D-B197-48F8-ACC0-D09288F3CD21}" name="Make" dataDxfId="2"/>
    <tableColumn id="4" xr3:uid="{9A05CAC1-95C8-4D47-8F85-9866F7615220}" name="Model" dataDxfId="1"/>
    <tableColumn id="5" xr3:uid="{2110263D-43E8-4495-99BB-86FD4A69533A}" name="Capacity in M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16"/>
  <sheetViews>
    <sheetView zoomScale="75" workbookViewId="0">
      <selection activeCell="D31" sqref="D31"/>
    </sheetView>
  </sheetViews>
  <sheetFormatPr baseColWidth="10" defaultRowHeight="15"/>
  <cols>
    <col min="1" max="1" width="11.5" style="2"/>
    <col min="2" max="2" width="25.33203125" style="2" customWidth="1"/>
    <col min="3" max="3" width="25.5" style="2" customWidth="1"/>
    <col min="4" max="4" width="26.1640625" style="2" customWidth="1"/>
    <col min="5" max="5" width="27.83203125" style="2" customWidth="1"/>
    <col min="6" max="7" width="11.5" style="2"/>
    <col min="8" max="16384" width="10.83203125" style="3"/>
  </cols>
  <sheetData>
    <row r="1" spans="1:11">
      <c r="A1" s="1" t="s">
        <v>0</v>
      </c>
      <c r="B1" s="1" t="s">
        <v>2</v>
      </c>
      <c r="C1" s="1" t="s">
        <v>3</v>
      </c>
      <c r="D1" s="1" t="s">
        <v>72</v>
      </c>
      <c r="E1" s="1" t="s">
        <v>73</v>
      </c>
      <c r="F1" s="1" t="s">
        <v>4</v>
      </c>
      <c r="G1" s="1" t="s">
        <v>5</v>
      </c>
      <c r="H1" s="1" t="s">
        <v>15</v>
      </c>
      <c r="I1" s="1" t="s">
        <v>13</v>
      </c>
      <c r="J1" s="1" t="s">
        <v>16</v>
      </c>
      <c r="K1" s="1" t="s">
        <v>17</v>
      </c>
    </row>
    <row r="2" spans="1:11">
      <c r="A2" s="2" t="s">
        <v>6</v>
      </c>
      <c r="B2" s="2">
        <v>409</v>
      </c>
      <c r="C2" s="2">
        <v>1.2454050000000001</v>
      </c>
      <c r="D2" s="2">
        <v>8.1800000000000012E-2</v>
      </c>
      <c r="E2" s="2">
        <v>0.40900000000000003</v>
      </c>
      <c r="F2" s="2">
        <v>-3.3243680000000002</v>
      </c>
      <c r="G2" s="2">
        <v>29.455860000000001</v>
      </c>
      <c r="H2" s="2">
        <v>1.99</v>
      </c>
      <c r="I2" s="2">
        <v>0.41000000000000003</v>
      </c>
      <c r="J2" s="2">
        <v>1.18</v>
      </c>
      <c r="K2" s="2">
        <v>0</v>
      </c>
    </row>
    <row r="3" spans="1:11">
      <c r="A3" s="2" t="s">
        <v>7</v>
      </c>
      <c r="B3" s="2">
        <v>556</v>
      </c>
      <c r="C3" s="2">
        <v>1.849812</v>
      </c>
      <c r="D3" s="2">
        <v>0.11120000000000001</v>
      </c>
      <c r="E3" s="2">
        <v>0.55600000000000005</v>
      </c>
      <c r="F3" s="2">
        <v>-2.8610000000000002</v>
      </c>
      <c r="G3" s="2">
        <v>29.686</v>
      </c>
      <c r="H3" s="2">
        <v>2.71</v>
      </c>
      <c r="I3" s="2">
        <v>0.56000000000000005</v>
      </c>
      <c r="J3" s="2">
        <v>1.2</v>
      </c>
      <c r="K3" s="2">
        <v>0</v>
      </c>
    </row>
    <row r="4" spans="1:11">
      <c r="A4" s="2" t="s">
        <v>8</v>
      </c>
      <c r="B4" s="2">
        <v>664</v>
      </c>
      <c r="C4" s="2">
        <v>2.0218799999999999</v>
      </c>
      <c r="D4" s="2">
        <v>0.1328</v>
      </c>
      <c r="E4" s="2">
        <v>0.66400000000000003</v>
      </c>
      <c r="F4" s="2">
        <v>-3.4071859999999998</v>
      </c>
      <c r="G4" s="2">
        <v>29.390370000000001</v>
      </c>
      <c r="H4" s="2">
        <v>3.7</v>
      </c>
      <c r="I4" s="2">
        <v>0.67</v>
      </c>
      <c r="J4" s="2">
        <v>1.5</v>
      </c>
      <c r="K4" s="2">
        <v>0</v>
      </c>
    </row>
    <row r="5" spans="1:11">
      <c r="A5" s="2" t="s">
        <v>9</v>
      </c>
      <c r="B5" s="2">
        <v>866</v>
      </c>
      <c r="C5" s="2">
        <v>2.5950000000000002</v>
      </c>
      <c r="D5" s="2">
        <v>0.17320000000000002</v>
      </c>
      <c r="E5" s="2">
        <v>0.8660000000000001</v>
      </c>
      <c r="F5" s="2">
        <v>-3.5404490000000002</v>
      </c>
      <c r="G5" s="2">
        <v>29.852342</v>
      </c>
      <c r="H5" s="2">
        <v>3.84</v>
      </c>
      <c r="I5" s="2">
        <v>0.87</v>
      </c>
      <c r="J5" s="2">
        <v>1.97</v>
      </c>
      <c r="K5" s="2">
        <v>0</v>
      </c>
    </row>
    <row r="6" spans="1:11">
      <c r="A6" s="2" t="s">
        <v>18</v>
      </c>
      <c r="B6" s="2">
        <v>635</v>
      </c>
      <c r="C6" s="2">
        <v>1.933575</v>
      </c>
      <c r="D6" s="2">
        <v>0.127</v>
      </c>
      <c r="E6" s="2">
        <v>0.63500000000000001</v>
      </c>
      <c r="F6" s="2">
        <v>-3.5886499999999999</v>
      </c>
      <c r="G6" s="2">
        <v>29.35942</v>
      </c>
      <c r="H6" s="2">
        <v>3.81</v>
      </c>
      <c r="I6" s="2">
        <v>0.64</v>
      </c>
      <c r="J6" s="2">
        <v>1.76</v>
      </c>
      <c r="K6" s="2">
        <v>0</v>
      </c>
    </row>
    <row r="7" spans="1:11">
      <c r="A7" s="2" t="s">
        <v>19</v>
      </c>
      <c r="B7" s="2">
        <v>1168</v>
      </c>
      <c r="C7" s="2">
        <v>4.8400000000000007</v>
      </c>
      <c r="D7" s="2">
        <v>0.23360000000000003</v>
      </c>
      <c r="E7" s="2">
        <v>1.1680000000000001</v>
      </c>
      <c r="F7" s="2">
        <v>-2.8280959999999999</v>
      </c>
      <c r="G7" s="2">
        <v>30.127786</v>
      </c>
      <c r="H7" s="2">
        <v>6.73</v>
      </c>
      <c r="I7" s="2">
        <v>1.17</v>
      </c>
      <c r="J7" s="2">
        <v>1.7</v>
      </c>
      <c r="K7" s="2">
        <v>0</v>
      </c>
    </row>
    <row r="8" spans="1:11">
      <c r="A8" s="2" t="s">
        <v>20</v>
      </c>
      <c r="B8" s="2">
        <v>590</v>
      </c>
      <c r="C8" s="2">
        <v>1.843</v>
      </c>
      <c r="D8" s="2">
        <v>0.11800000000000001</v>
      </c>
      <c r="E8" s="2">
        <v>0.59000000000000008</v>
      </c>
      <c r="F8" s="2">
        <v>-3.1234920000000002</v>
      </c>
      <c r="G8" s="2">
        <v>29.34451</v>
      </c>
      <c r="H8" s="2">
        <v>2.46</v>
      </c>
      <c r="I8" s="2">
        <v>0.59</v>
      </c>
      <c r="J8" s="2">
        <v>1.33</v>
      </c>
      <c r="K8" s="2">
        <v>0</v>
      </c>
    </row>
    <row r="9" spans="1:11">
      <c r="A9" s="2" t="s">
        <v>21</v>
      </c>
      <c r="B9" s="2">
        <v>847</v>
      </c>
      <c r="C9" s="2">
        <v>1.2709999999999999</v>
      </c>
      <c r="D9" s="2">
        <v>0.16940000000000002</v>
      </c>
      <c r="E9" s="2">
        <v>0.84700000000000009</v>
      </c>
      <c r="F9" s="2">
        <v>-3.7038009999999999</v>
      </c>
      <c r="G9" s="2">
        <v>29.834140999999999</v>
      </c>
      <c r="H9" s="2">
        <v>4.83</v>
      </c>
      <c r="I9" s="2">
        <v>0.85</v>
      </c>
      <c r="J9" s="2">
        <v>1.8</v>
      </c>
      <c r="K9" s="2">
        <v>0</v>
      </c>
    </row>
    <row r="10" spans="1:11">
      <c r="A10" s="2" t="s">
        <v>22</v>
      </c>
      <c r="B10" s="2">
        <v>848</v>
      </c>
      <c r="C10" s="2">
        <v>2.7759999999999998</v>
      </c>
      <c r="D10" s="2">
        <v>0.16960000000000003</v>
      </c>
      <c r="E10" s="2">
        <v>0.84800000000000009</v>
      </c>
      <c r="F10" s="2">
        <v>-3.5700080000000001</v>
      </c>
      <c r="G10" s="2">
        <v>29.841771999999999</v>
      </c>
      <c r="H10" s="2">
        <v>4.47</v>
      </c>
      <c r="I10" s="2">
        <v>0.85</v>
      </c>
      <c r="J10" s="2">
        <v>1.1100000000000001</v>
      </c>
      <c r="K10" s="2">
        <v>0</v>
      </c>
    </row>
    <row r="11" spans="1:11">
      <c r="A11" s="2" t="s">
        <v>23</v>
      </c>
      <c r="B11" s="2">
        <v>708</v>
      </c>
      <c r="C11" s="2">
        <v>2.1558600000000001</v>
      </c>
      <c r="D11" s="2">
        <v>0.1416</v>
      </c>
      <c r="E11" s="2">
        <v>0.70799999999999996</v>
      </c>
      <c r="F11" s="2">
        <v>-3.5510470000000001</v>
      </c>
      <c r="G11" s="2">
        <v>29.378411</v>
      </c>
      <c r="H11" s="2">
        <v>3.05</v>
      </c>
      <c r="I11" s="2">
        <v>0.71</v>
      </c>
      <c r="J11" s="2">
        <v>1.28</v>
      </c>
      <c r="K11" s="2">
        <v>0</v>
      </c>
    </row>
    <row r="12" spans="1:11">
      <c r="A12" s="2" t="s">
        <v>24</v>
      </c>
      <c r="B12" s="2">
        <v>903</v>
      </c>
      <c r="C12" s="2">
        <v>3.6209999999999996</v>
      </c>
      <c r="D12" s="2">
        <v>0.18060000000000004</v>
      </c>
      <c r="E12" s="2">
        <v>0.90300000000000025</v>
      </c>
      <c r="F12" s="2">
        <v>-3.2078739999999999</v>
      </c>
      <c r="G12" s="2">
        <v>29.872033999999999</v>
      </c>
      <c r="H12" s="2">
        <v>4.6100000000000003</v>
      </c>
      <c r="I12" s="2">
        <v>0.91</v>
      </c>
      <c r="J12" s="2">
        <v>1.39</v>
      </c>
      <c r="K12" s="2">
        <v>0</v>
      </c>
    </row>
    <row r="13" spans="1:11">
      <c r="A13" s="2" t="s">
        <v>25</v>
      </c>
      <c r="B13" s="2">
        <v>635</v>
      </c>
      <c r="C13" s="2">
        <v>0.95299999999999996</v>
      </c>
      <c r="D13" s="2">
        <v>0.127</v>
      </c>
      <c r="E13" s="2">
        <v>0.63500000000000001</v>
      </c>
      <c r="F13" s="2">
        <v>-3.8171219999999999</v>
      </c>
      <c r="G13" s="2">
        <v>29.923649000000001</v>
      </c>
      <c r="H13" s="2">
        <v>3.47</v>
      </c>
      <c r="I13" s="2">
        <v>0.64</v>
      </c>
      <c r="J13" s="2">
        <v>1.1200000000000001</v>
      </c>
      <c r="K13" s="2">
        <v>0</v>
      </c>
    </row>
    <row r="14" spans="1:11">
      <c r="A14" s="2" t="s">
        <v>10</v>
      </c>
      <c r="B14" s="2">
        <v>1160</v>
      </c>
      <c r="C14" s="2">
        <v>1.74</v>
      </c>
      <c r="D14" s="2">
        <v>0.23200000000000001</v>
      </c>
      <c r="E14" s="2">
        <v>1.1600000000000001</v>
      </c>
      <c r="F14" s="2">
        <v>-3.4605839999999999</v>
      </c>
      <c r="G14" s="2">
        <v>29.491987000000002</v>
      </c>
      <c r="H14" s="2">
        <v>6.49</v>
      </c>
      <c r="I14" s="2">
        <v>1.1599999999999999</v>
      </c>
      <c r="J14" s="2">
        <v>1.22</v>
      </c>
      <c r="K14" s="2">
        <v>0</v>
      </c>
    </row>
    <row r="15" spans="1:11">
      <c r="A15" s="2" t="s">
        <v>11</v>
      </c>
      <c r="B15" s="2">
        <v>548</v>
      </c>
      <c r="C15" s="2">
        <v>1.66866</v>
      </c>
      <c r="D15" s="2">
        <v>0.10960000000000002</v>
      </c>
      <c r="E15" s="2">
        <v>0.54800000000000004</v>
      </c>
      <c r="F15" s="2">
        <v>-3.703722</v>
      </c>
      <c r="G15" s="2">
        <v>29.918804000000002</v>
      </c>
      <c r="H15" s="2">
        <v>2.48</v>
      </c>
      <c r="I15" s="2">
        <v>0.55000000000000004</v>
      </c>
      <c r="J15" s="2">
        <v>0.69</v>
      </c>
      <c r="K15" s="2">
        <v>0</v>
      </c>
    </row>
    <row r="16" spans="1:11">
      <c r="A16" s="2" t="s">
        <v>12</v>
      </c>
      <c r="B16" s="2">
        <v>551</v>
      </c>
      <c r="C16" s="2">
        <v>0.82699999999999996</v>
      </c>
      <c r="D16" s="2">
        <v>0.11020000000000001</v>
      </c>
      <c r="E16" s="2">
        <v>0.55100000000000005</v>
      </c>
      <c r="F16" s="2">
        <v>-3.7073900000000002</v>
      </c>
      <c r="G16" s="2">
        <v>29.866121</v>
      </c>
      <c r="H16" s="2">
        <v>2.86</v>
      </c>
      <c r="I16" s="2">
        <v>0.56000000000000005</v>
      </c>
      <c r="J16" s="2">
        <v>0.92</v>
      </c>
      <c r="K16" s="2">
        <v>0</v>
      </c>
    </row>
  </sheetData>
  <sheetProtection sheet="1" formatCells="0" formatColumns="0" formatRows="0" insertColumns="0" insertRows="0" insertHyperlinks="0" deleteColumns="0" deleteRows="0" sort="0" autoFilter="0" pivotTables="0"/>
  <dataValidations count="11"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16" xr:uid="{50370CB7-745E-E14E-A060-AAA802BDD77C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16" xr:uid="{075FE853-4C1C-A740-BC8E-51F309F4B7C2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16" xr:uid="{5C46D4EC-0BAD-7048-9B59-5AA347F968B6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16" xr:uid="{E305D09B-2426-4E40-B087-EC1907E1B9D0}">
      <formula1>0</formula1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16" xr:uid="{C3B6B442-22D7-5840-93E3-61575C547E85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16" xr:uid="{575A8000-5C44-314B-9143-4D5E37E0728C}">
      <formula1>-90</formula1>
      <formula2>90</formula2>
    </dataValidation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16" xr:uid="{51637C99-1E05-864C-97AB-8C4AEF9D4996}">
      <formula1>COUNTIF($A:$A,A1)=1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_x000a_(Optional)" sqref="B2:B16" xr:uid="{9C5BE8C3-C01D-B640-82C4-54FF73C7FC67}">
      <formula1>0</formula1>
      <formula2>100000</formula2>
    </dataValidation>
    <dataValidation type="decimal" operator="greaterThanOrEqual" showInputMessage="1" showErrorMessage="1" promptTitle="Sum of Commodities" prompt="(Optional)" sqref="C2:C16" xr:uid="{BDB012D9-642C-9043-8188-016FDA208E06}">
      <formula1>0</formula1>
    </dataValidation>
    <dataValidation type="decimal" operator="greaterThanOrEqual" allowBlank="1" showInputMessage="1" showErrorMessage="1" errorTitle="Error" error="You can only enter a non-negative number here." promptTitle="Daily consumption in MT" prompt="how much food is consumed at the school each day?_x000a_(Optional)_x000a_" sqref="D2:D16" xr:uid="{B88A0DBE-F4EF-4743-8930-D76A84A4117F}">
      <formula1>0</formula1>
    </dataValidation>
    <dataValidation type="decimal" operator="greaterThanOrEqual" showInputMessage="1" showErrorMessage="1" errorTitle="Error" error="You can only enter a non-negative number here." promptTitle="Weekly consumption in MT" prompt="how much food is consumed at the school each week?_x000a_(MANDATORY)" sqref="E2:E16" xr:uid="{628A9638-BDE2-D740-8BD6-A992835D5ACD}">
      <formula1>0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4"/>
  <sheetViews>
    <sheetView tabSelected="1" workbookViewId="0">
      <selection activeCell="A2" sqref="A2:G2"/>
    </sheetView>
  </sheetViews>
  <sheetFormatPr baseColWidth="10" defaultRowHeight="15"/>
  <cols>
    <col min="1" max="1" width="21" style="3" bestFit="1" customWidth="1"/>
    <col min="2" max="6" width="10.83203125" style="3"/>
    <col min="7" max="7" width="11.83203125" style="3" customWidth="1"/>
    <col min="8" max="16384" width="10.83203125" style="3"/>
  </cols>
  <sheetData>
    <row r="1" spans="1:7" s="4" customFormat="1">
      <c r="A1" s="5" t="s">
        <v>1</v>
      </c>
      <c r="B1" s="5" t="s">
        <v>4</v>
      </c>
      <c r="C1" s="5" t="s">
        <v>5</v>
      </c>
      <c r="D1" s="6" t="s">
        <v>15</v>
      </c>
      <c r="E1" s="5" t="s">
        <v>13</v>
      </c>
      <c r="F1" s="5" t="s">
        <v>16</v>
      </c>
      <c r="G1" s="5" t="s">
        <v>14</v>
      </c>
    </row>
    <row r="2" spans="1:7">
      <c r="A2" s="2" t="s">
        <v>49</v>
      </c>
      <c r="B2" s="2">
        <v>-3.36</v>
      </c>
      <c r="C2" s="2">
        <v>29.352</v>
      </c>
      <c r="D2" s="2">
        <v>11917</v>
      </c>
      <c r="E2" s="2">
        <v>0</v>
      </c>
      <c r="F2" s="2">
        <v>300</v>
      </c>
      <c r="G2" s="2">
        <v>0</v>
      </c>
    </row>
    <row r="3" spans="1:7">
      <c r="A3" s="2" t="s">
        <v>62</v>
      </c>
      <c r="B3" s="2">
        <v>-2.911</v>
      </c>
      <c r="C3" s="2">
        <v>29.821000000000002</v>
      </c>
      <c r="D3" s="2">
        <v>11917</v>
      </c>
      <c r="E3" s="2">
        <v>0</v>
      </c>
      <c r="F3" s="2">
        <v>200</v>
      </c>
      <c r="G3" s="2">
        <v>10</v>
      </c>
    </row>
    <row r="4" spans="1:7">
      <c r="A4" s="2" t="s">
        <v>31</v>
      </c>
      <c r="B4" s="2">
        <v>-3.4279999999999999</v>
      </c>
      <c r="C4" s="2">
        <v>29.928000000000001</v>
      </c>
      <c r="D4" s="2">
        <v>11917</v>
      </c>
      <c r="E4" s="2">
        <v>0</v>
      </c>
      <c r="F4" s="2">
        <v>300</v>
      </c>
      <c r="G4" s="2">
        <v>10</v>
      </c>
    </row>
  </sheetData>
  <sheetProtection sheet="1" formatCells="0" formatColumns="0" formatRows="0" insertColumns="0" insertRows="0" insertHyperlinks="0" deleteColumns="0" deleteRows="0" sort="0" autoFilter="0" pivotTables="0"/>
  <dataValidations count="14"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3:B4" xr:uid="{ED718F55-E61E-C143-9266-D422B867F4A8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3:C4" xr:uid="{090BDAF7-5912-9C46-BD7D-1CC45A4F39A8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3:D4" xr:uid="{04D83F3B-D8F1-C64C-90EC-1FA784C6064C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3:E4" xr:uid="{DB929CD9-511E-1442-A0BF-6DD1C77CDE20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3:F4" xr:uid="{A31928C9-5473-EB4A-994B-9130885AA030}">
      <formula1>0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3:G4" xr:uid="{94E9068B-7D17-C64E-B49F-C2217074FA3C}">
      <formula1>0</formula1>
    </dataValidation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3:A4" xr:uid="{CE065D58-C344-D448-B7CB-D260B85B2240}">
      <formula1>COUNTIF($A:$A,A2)=1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central warehouse?" sqref="G2" xr:uid="{B7617282-DB56-9444-8A8A-2F4788B3229D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central warehouse." promptTitle="Initial inventory level" prompt="Please enter the initial inventory level in MT at the central warehouse, i.e. the inventory level at the time where the program shall start to suggest routes." sqref="F2" xr:uid="{1348054A-496D-3549-B565-3B255ACA238B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e central warehouse permanently, i.e. enter the lower treshold on the inventory at the central warehouse_x000a_(in MT)" sqref="E2" xr:uid="{CEC20D6C-C4CE-D44D-9CE5-3DC916A1059F}">
      <formula1>0</formula1>
    </dataValidation>
    <dataValidation type="decimal" operator="greaterThanOrEqual" allowBlank="1" showInputMessage="1" showErrorMessage="1" errorTitle="Invalid input!" error="You are expected to enter a non-negative number to determine the storage capacity available at the central warehouse." promptTitle="Storage Capacity of central wh" prompt="how much storage capacity does the central warehouse have_x000a_(in MT)?" sqref="D2" xr:uid="{E0CD2397-16DD-E241-9665-69123CC7A732}">
      <formula1>0</formula1>
    </dataValidation>
    <dataValidation type="decimal" showInputMessage="1" showErrorMessage="1" errorTitle="Invalid input!" error="You are expected to enter a number between -180 and 180 to determine the degree of longitude where the central warehouse is located." promptTitle="Longitude of central warehouse" prompt="At which longitude is the central warehouse located?" sqref="C2" xr:uid="{ED45263B-57B7-4B4A-B382-5BAF838CBFAD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central warehouse." promptTitle="Latitude of central warehouse " prompt="At which latitude is the central warehouse located?_x000a_(-90° to 90°)" sqref="B2" xr:uid="{A7AFF542-1211-AA43-BE06-F1A29FAA0E0F}">
      <formula1>-90</formula1>
      <formula2>90</formula2>
    </dataValidation>
    <dataValidation type="custom" showInputMessage="1" showErrorMessage="1" errorTitle="Error: Non-unique Name" error="The entered name is already used for another entry. Please choose a unique name!" promptTitle="Name of central warehouse" prompt="Enter a unique key of identification of the central warehouses (e.g. name)" sqref="A2" xr:uid="{82488524-FA86-754A-AED2-59A66754E45F}">
      <formula1>COUNTIF($A:$A,A1)=1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0975-B69D-4F23-A553-6F8EE09FC47B}">
  <dimension ref="A1:E28"/>
  <sheetViews>
    <sheetView workbookViewId="0">
      <selection activeCell="B32" sqref="B32"/>
    </sheetView>
  </sheetViews>
  <sheetFormatPr baseColWidth="10" defaultRowHeight="15"/>
  <cols>
    <col min="1" max="16384" width="10.83203125" style="3"/>
  </cols>
  <sheetData>
    <row r="1" spans="1:5">
      <c r="A1" s="9" t="s">
        <v>26</v>
      </c>
      <c r="B1" s="10" t="s">
        <v>27</v>
      </c>
      <c r="C1" s="10" t="s">
        <v>28</v>
      </c>
      <c r="D1" s="10" t="s">
        <v>29</v>
      </c>
      <c r="E1" s="11" t="s">
        <v>30</v>
      </c>
    </row>
    <row r="2" spans="1:5">
      <c r="A2" s="7" t="s">
        <v>31</v>
      </c>
      <c r="B2" s="3" t="s">
        <v>32</v>
      </c>
      <c r="C2" s="3" t="s">
        <v>33</v>
      </c>
      <c r="D2" s="3" t="s">
        <v>34</v>
      </c>
      <c r="E2" s="8">
        <v>18</v>
      </c>
    </row>
    <row r="3" spans="1:5">
      <c r="A3" s="7" t="s">
        <v>31</v>
      </c>
      <c r="B3" s="3" t="s">
        <v>35</v>
      </c>
      <c r="C3" s="3" t="s">
        <v>33</v>
      </c>
      <c r="D3" s="3" t="s">
        <v>34</v>
      </c>
      <c r="E3" s="8">
        <v>18</v>
      </c>
    </row>
    <row r="4" spans="1:5">
      <c r="A4" s="7" t="s">
        <v>31</v>
      </c>
      <c r="B4" s="3" t="s">
        <v>36</v>
      </c>
      <c r="C4" s="3" t="s">
        <v>37</v>
      </c>
      <c r="D4" s="3" t="s">
        <v>38</v>
      </c>
      <c r="E4" s="8">
        <v>8</v>
      </c>
    </row>
    <row r="5" spans="1:5">
      <c r="A5" s="7" t="s">
        <v>31</v>
      </c>
      <c r="B5" s="3" t="s">
        <v>39</v>
      </c>
      <c r="C5" s="3" t="s">
        <v>40</v>
      </c>
      <c r="D5" s="3" t="s">
        <v>38</v>
      </c>
      <c r="E5" s="8">
        <v>8</v>
      </c>
    </row>
    <row r="6" spans="1:5">
      <c r="A6" s="7" t="s">
        <v>31</v>
      </c>
      <c r="B6" s="3" t="s">
        <v>41</v>
      </c>
      <c r="C6" s="3" t="s">
        <v>40</v>
      </c>
      <c r="D6" s="3" t="s">
        <v>38</v>
      </c>
      <c r="E6" s="8">
        <v>8</v>
      </c>
    </row>
    <row r="7" spans="1:5">
      <c r="A7" s="7" t="s">
        <v>31</v>
      </c>
      <c r="B7" s="3" t="s">
        <v>42</v>
      </c>
      <c r="C7" s="3" t="s">
        <v>43</v>
      </c>
      <c r="D7" s="3">
        <v>0</v>
      </c>
      <c r="E7" s="8">
        <v>3.5</v>
      </c>
    </row>
    <row r="8" spans="1:5">
      <c r="A8" s="7" t="s">
        <v>31</v>
      </c>
      <c r="B8" s="3" t="s">
        <v>44</v>
      </c>
      <c r="C8" s="3" t="s">
        <v>45</v>
      </c>
      <c r="D8" s="3" t="s">
        <v>46</v>
      </c>
      <c r="E8" s="8">
        <v>1.5</v>
      </c>
    </row>
    <row r="9" spans="1:5">
      <c r="A9" s="7" t="s">
        <v>31</v>
      </c>
      <c r="B9" s="3" t="s">
        <v>47</v>
      </c>
      <c r="C9" s="3" t="s">
        <v>48</v>
      </c>
      <c r="D9" s="3">
        <v>0</v>
      </c>
      <c r="E9" s="8">
        <v>15</v>
      </c>
    </row>
    <row r="10" spans="1:5">
      <c r="A10" s="7" t="s">
        <v>49</v>
      </c>
      <c r="B10" s="3" t="s">
        <v>50</v>
      </c>
      <c r="C10" s="3" t="s">
        <v>33</v>
      </c>
      <c r="D10" s="3" t="s">
        <v>34</v>
      </c>
      <c r="E10" s="8">
        <v>18</v>
      </c>
    </row>
    <row r="11" spans="1:5">
      <c r="A11" s="7" t="s">
        <v>49</v>
      </c>
      <c r="B11" s="3" t="s">
        <v>51</v>
      </c>
      <c r="C11" s="3" t="s">
        <v>40</v>
      </c>
      <c r="D11" s="3" t="s">
        <v>38</v>
      </c>
      <c r="E11" s="8">
        <v>8</v>
      </c>
    </row>
    <row r="12" spans="1:5">
      <c r="A12" s="7" t="s">
        <v>49</v>
      </c>
      <c r="B12" s="3" t="s">
        <v>52</v>
      </c>
      <c r="C12" s="3" t="s">
        <v>53</v>
      </c>
      <c r="D12" s="3">
        <v>0</v>
      </c>
      <c r="E12" s="8">
        <v>4.2</v>
      </c>
    </row>
    <row r="13" spans="1:5">
      <c r="A13" s="7" t="s">
        <v>49</v>
      </c>
      <c r="B13" s="3" t="s">
        <v>54</v>
      </c>
      <c r="C13" s="3" t="s">
        <v>53</v>
      </c>
      <c r="D13" s="3">
        <v>0</v>
      </c>
      <c r="E13" s="8">
        <v>4.2</v>
      </c>
    </row>
    <row r="14" spans="1:5">
      <c r="A14" s="7" t="s">
        <v>49</v>
      </c>
      <c r="B14" s="3" t="s">
        <v>55</v>
      </c>
      <c r="C14" s="3" t="s">
        <v>53</v>
      </c>
      <c r="D14" s="3">
        <v>0</v>
      </c>
      <c r="E14" s="8">
        <v>4.2</v>
      </c>
    </row>
    <row r="15" spans="1:5">
      <c r="A15" s="7" t="s">
        <v>49</v>
      </c>
      <c r="B15" s="3" t="s">
        <v>56</v>
      </c>
      <c r="C15" s="3" t="s">
        <v>53</v>
      </c>
      <c r="D15" s="3">
        <v>0</v>
      </c>
      <c r="E15" s="8">
        <v>4.2</v>
      </c>
    </row>
    <row r="16" spans="1:5">
      <c r="A16" s="7" t="s">
        <v>49</v>
      </c>
      <c r="B16" s="3" t="s">
        <v>57</v>
      </c>
      <c r="C16" s="3" t="s">
        <v>43</v>
      </c>
      <c r="D16" s="3">
        <v>0</v>
      </c>
      <c r="E16" s="8">
        <v>3.5</v>
      </c>
    </row>
    <row r="17" spans="1:5">
      <c r="A17" s="7" t="s">
        <v>49</v>
      </c>
      <c r="B17" s="3" t="s">
        <v>58</v>
      </c>
      <c r="C17" s="3" t="s">
        <v>43</v>
      </c>
      <c r="D17" s="3">
        <v>0</v>
      </c>
      <c r="E17" s="8">
        <v>3.5</v>
      </c>
    </row>
    <row r="18" spans="1:5">
      <c r="A18" s="7" t="s">
        <v>49</v>
      </c>
      <c r="B18" s="3" t="s">
        <v>59</v>
      </c>
      <c r="C18" s="3" t="s">
        <v>60</v>
      </c>
      <c r="D18" s="3" t="s">
        <v>46</v>
      </c>
      <c r="E18" s="8">
        <v>1.5</v>
      </c>
    </row>
    <row r="19" spans="1:5">
      <c r="A19" s="7" t="s">
        <v>49</v>
      </c>
      <c r="B19" s="3" t="s">
        <v>61</v>
      </c>
      <c r="C19" s="3" t="s">
        <v>60</v>
      </c>
      <c r="D19" s="3" t="s">
        <v>46</v>
      </c>
      <c r="E19" s="8">
        <v>1.5</v>
      </c>
    </row>
    <row r="20" spans="1:5">
      <c r="A20" s="7" t="s">
        <v>62</v>
      </c>
      <c r="B20" s="3" t="s">
        <v>63</v>
      </c>
      <c r="C20" s="3" t="s">
        <v>33</v>
      </c>
      <c r="D20" s="3" t="s">
        <v>34</v>
      </c>
      <c r="E20" s="8">
        <v>18</v>
      </c>
    </row>
    <row r="21" spans="1:5">
      <c r="A21" s="7" t="s">
        <v>62</v>
      </c>
      <c r="B21" s="3" t="s">
        <v>64</v>
      </c>
      <c r="C21" s="3" t="s">
        <v>33</v>
      </c>
      <c r="D21" s="3" t="s">
        <v>34</v>
      </c>
      <c r="E21" s="8">
        <v>18</v>
      </c>
    </row>
    <row r="22" spans="1:5">
      <c r="A22" s="7" t="s">
        <v>62</v>
      </c>
      <c r="B22" s="3" t="s">
        <v>65</v>
      </c>
      <c r="C22" s="3" t="s">
        <v>33</v>
      </c>
      <c r="D22" s="3" t="s">
        <v>34</v>
      </c>
      <c r="E22" s="8">
        <v>18</v>
      </c>
    </row>
    <row r="23" spans="1:5">
      <c r="A23" s="7" t="s">
        <v>62</v>
      </c>
      <c r="B23" s="3" t="s">
        <v>66</v>
      </c>
      <c r="C23" s="3" t="s">
        <v>40</v>
      </c>
      <c r="D23" s="3" t="s">
        <v>38</v>
      </c>
      <c r="E23" s="8">
        <v>8</v>
      </c>
    </row>
    <row r="24" spans="1:5">
      <c r="A24" s="7" t="s">
        <v>62</v>
      </c>
      <c r="B24" s="3" t="s">
        <v>67</v>
      </c>
      <c r="C24" s="3" t="s">
        <v>40</v>
      </c>
      <c r="D24" s="3" t="s">
        <v>38</v>
      </c>
      <c r="E24" s="8">
        <v>8</v>
      </c>
    </row>
    <row r="25" spans="1:5">
      <c r="A25" s="7" t="s">
        <v>62</v>
      </c>
      <c r="B25" s="3" t="s">
        <v>68</v>
      </c>
      <c r="C25" s="3" t="s">
        <v>43</v>
      </c>
      <c r="D25" s="3">
        <v>0</v>
      </c>
      <c r="E25" s="8">
        <v>3.5</v>
      </c>
    </row>
    <row r="26" spans="1:5">
      <c r="A26" s="7" t="s">
        <v>62</v>
      </c>
      <c r="B26" s="3" t="s">
        <v>69</v>
      </c>
      <c r="C26" s="3" t="s">
        <v>43</v>
      </c>
      <c r="D26" s="3">
        <v>0</v>
      </c>
      <c r="E26" s="8">
        <v>3.5</v>
      </c>
    </row>
    <row r="27" spans="1:5">
      <c r="A27" s="7" t="s">
        <v>62</v>
      </c>
      <c r="B27" s="3" t="s">
        <v>70</v>
      </c>
      <c r="C27" s="3" t="s">
        <v>60</v>
      </c>
      <c r="D27" s="3" t="s">
        <v>46</v>
      </c>
      <c r="E27" s="8">
        <v>1.5</v>
      </c>
    </row>
    <row r="28" spans="1:5">
      <c r="A28" s="7" t="s">
        <v>62</v>
      </c>
      <c r="B28" s="3" t="s">
        <v>71</v>
      </c>
      <c r="C28" s="3" t="s">
        <v>48</v>
      </c>
      <c r="D28" s="3">
        <v>0</v>
      </c>
      <c r="E28" s="8">
        <v>15</v>
      </c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Model" sqref="D2:D28" xr:uid="{88BD21A3-7C68-5540-9BFE-F91D20CF7654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28" xr:uid="{CBDAA90F-52B7-7546-8591-2CB493AB5875}">
      <formula1>0</formula1>
    </dataValidation>
    <dataValidation allowBlank="1" showInputMessage="1" showErrorMessage="1" promptTitle="Make " prompt="Of which make is the car?" sqref="C2:C28" xr:uid="{E3C321C9-D465-1B44-87E5-71DD7CBE8B1D}"/>
    <dataValidation allowBlank="1" showInputMessage="1" showErrorMessage="1" promptTitle="Plate number" prompt="Please enter the plate number of the vehicle here." sqref="B2:B28" xr:uid="{BF157A7D-CE6D-184F-ADD2-BDC2B965803B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Microsoft Office User</cp:lastModifiedBy>
  <dcterms:created xsi:type="dcterms:W3CDTF">2020-07-01T12:47:48Z</dcterms:created>
  <dcterms:modified xsi:type="dcterms:W3CDTF">2020-10-19T17:20:02Z</dcterms:modified>
</cp:coreProperties>
</file>