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mc:AlternateContent xmlns:mc="http://schemas.openxmlformats.org/markup-compatibility/2006">
    <mc:Choice Requires="x15">
      <x15ac:absPath xmlns:x15ac="http://schemas.microsoft.com/office/spreadsheetml/2010/11/ac" url="/Users/leocastillo/Downloads/"/>
    </mc:Choice>
  </mc:AlternateContent>
  <xr:revisionPtr revIDLastSave="0" documentId="8_{E9325846-6B99-9244-995A-1E6945F3D71C}" xr6:coauthVersionLast="47" xr6:coauthVersionMax="47" xr10:uidLastSave="{00000000-0000-0000-0000-000000000000}"/>
  <bookViews>
    <workbookView xWindow="0" yWindow="500" windowWidth="38400" windowHeight="19500" activeTab="3" xr2:uid="{00000000-000D-0000-FFFF-FFFF00000000}"/>
  </bookViews>
  <sheets>
    <sheet name="bike_buyers" sheetId="1" r:id="rId1"/>
    <sheet name="Data Copy" sheetId="4" r:id="rId2"/>
    <sheet name="Pivot tables" sheetId="7" r:id="rId3"/>
    <sheet name="Visual Dashboard" sheetId="3" r:id="rId4"/>
  </sheets>
  <definedNames>
    <definedName name="_xlnm._FilterDatabase" localSheetId="0" hidden="1">bike_buyers!$A$1:$M$1001</definedName>
    <definedName name="_xlnm._FilterDatabase" localSheetId="1" hidden="1">'Data Copy'!$A$1:$P$1027</definedName>
    <definedName name="Slicer_Gender">#N/A</definedName>
    <definedName name="Slicer_Income">#N/A</definedName>
    <definedName name="Slicer_Martial_Statu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<sst xmlns="http://schemas.openxmlformats.org/spreadsheetml/2006/main" count="16267" uniqueCount="51">
  <si>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</si>
  <si>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</si>
  <si>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</si>
  <si>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</si>
  <si>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</si>
  <si>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</si>
  <si>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</si>
  <si>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</si>
  <si>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</si>
  <si>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</si>
  <si>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</si>
  <si>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</si>
  <si>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</si>
  <si>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</si>
  <si>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</si>
  <si>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</si>
  <si>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</si>
  <si>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</si>
  <si>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</si>
  <si>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</si>
  <si>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</si>
  <si>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</si>
  <si>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</si>
  <si>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</si>
  <si>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</si>
  <si>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</si>
  <si>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</si>
  <si>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</si>
  <si>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</si>
  <si>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</si>
  <si>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</si>
  <si>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</si>
  <si>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</si>
  <si>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</si>
  <si>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</si>
  <si>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</si>
  <si>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</si>
  <si>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</si>
  <si>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</si>
  <si>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</si>
  <si>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</si>
  <si>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Range</t>
  </si>
  <si>
    <t>Column Labels</t>
  </si>
  <si>
    <t>Grand Total</t>
  </si>
  <si>
    <t>Row Labels</t>
  </si>
  <si>
    <t>Average of Income</t>
  </si>
  <si>
    <t>Count of Purchased Bike</t>
  </si>
  <si>
    <t>Elderly</t>
  </si>
  <si>
    <t>Middle Age</t>
  </si>
  <si>
    <t>Young</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</si>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</sst>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tables!PivotTable5</c:name>
    <c:fmtId val="0"/>
  </c:pivotSource>
  <c:chart>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9800886958096"/>
          <c:y val="0.15571776155717762"/>
          <c:w val="0.71926638004605237"/>
          <c:h val="0.75945449231509798"/>
        </c:manualLayout>
      </c:layout>
      <c:barChart>
        <c:barDir val="col"/>
        <c:grouping val="clustered"/>
        <c:varyColors val="0"/>
        <c:ser>
          <c:idx val="0"/>
          <c:order val="0"/>
          <c:tx>
            <c:strRef>
              <c:f>'Pivot tables'!$D$3:$D$4</c:f>
              <c:strCache>
                <c:ptCount val="1"/>
                <c:pt idx="0">
                  <c:v>No</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tables'!$C$5:$C$7</c:f>
              <c:strCache>
                <c:ptCount val="2"/>
                <c:pt idx="0">
                  <c:v>Female</c:v>
                </c:pt>
                <c:pt idx="1">
                  <c:v>Male</c:v>
                </c:pt>
              </c:strCache>
            </c:strRef>
          </c:cat>
          <c:val>
            <c:numRef>
              <c:f>'Pivot tables'!$D$5:$D$7</c:f>
              <c:numCache>
                <c:formatCode>0</c:formatCode>
                <c:ptCount val="2"/>
                <c:pt idx="0">
                  <c:v>53440</c:v>
                </c:pt>
                <c:pt idx="1">
                  <c:v>56208.178438661707</c:v>
                </c:pt>
              </c:numCache>
            </c:numRef>
          </c:val>
          <c:extLst>
            <c:ext xmlns:c16="http://schemas.microsoft.com/office/drawing/2014/chart" uri="{C3380CC4-5D6E-409C-BE32-E72D297353CC}">
              <c16:uniqueId val="{00000000-A69A-3547-9303-AC52B2E720DF}"/>
            </c:ext>
          </c:extLst>
        </c:ser>
        <c:ser>
          <c:idx val="1"/>
          <c:order val="1"/>
          <c:tx>
            <c:strRef>
              <c:f>'Pivot tables'!$E$3:$E$4</c:f>
              <c:strCache>
                <c:ptCount val="1"/>
                <c:pt idx="0">
                  <c:v>Yes</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tables'!$C$5:$C$7</c:f>
              <c:strCache>
                <c:ptCount val="2"/>
                <c:pt idx="0">
                  <c:v>Female</c:v>
                </c:pt>
                <c:pt idx="1">
                  <c:v>Male</c:v>
                </c:pt>
              </c:strCache>
            </c:strRef>
          </c:cat>
          <c:val>
            <c:numRef>
              <c:f>'Pivot tables'!$E$5:$E$7</c:f>
              <c:numCache>
                <c:formatCode>0</c:formatCode>
                <c:ptCount val="2"/>
                <c:pt idx="0">
                  <c:v>55774.058577405856</c:v>
                </c:pt>
                <c:pt idx="1">
                  <c:v>60123.966942148763</c:v>
                </c:pt>
              </c:numCache>
            </c:numRef>
          </c:val>
          <c:extLst>
            <c:ext xmlns:c16="http://schemas.microsoft.com/office/drawing/2014/chart" uri="{C3380CC4-5D6E-409C-BE32-E72D297353CC}">
              <c16:uniqueId val="{00000001-A69A-3547-9303-AC52B2E720DF}"/>
            </c:ext>
          </c:extLst>
        </c:ser>
        <c:dLbls>
          <c:showLegendKey val="0"/>
          <c:showVal val="0"/>
          <c:showCatName val="0"/>
          <c:showSerName val="0"/>
          <c:showPercent val="0"/>
          <c:showBubbleSize val="0"/>
        </c:dLbls>
        <c:gapWidth val="90"/>
        <c:axId val="335339712"/>
        <c:axId val="335321440"/>
      </c:barChart>
      <c:catAx>
        <c:axId val="335339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35321440"/>
        <c:crosses val="autoZero"/>
        <c:auto val="1"/>
        <c:lblAlgn val="ctr"/>
        <c:lblOffset val="100"/>
        <c:noMultiLvlLbl val="0"/>
      </c:catAx>
      <c:valAx>
        <c:axId val="3353214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35339712"/>
        <c:crosses val="autoZero"/>
        <c:crossBetween val="between"/>
      </c:valAx>
      <c:spPr>
        <a:noFill/>
        <a:ln>
          <a:noFill/>
        </a:ln>
        <a:effectLst/>
      </c:spPr>
    </c:plotArea>
    <c:legend>
      <c:legendPos val="r"/>
      <c:layout>
        <c:manualLayout>
          <c:xMode val="edge"/>
          <c:yMode val="edge"/>
          <c:x val="0.87163277136370221"/>
          <c:y val="0.43140553859339009"/>
          <c:w val="0.11609728998599102"/>
          <c:h val="0.1213157283910939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tables!PivotTable7</c:name>
    <c:fmtId val="0"/>
  </c:pivotSource>
  <c:chart>
    <c:autoTitleDeleted val="0"/>
    <c:pivotFmts>
      <c:pivotFmt>
        <c:idx val="0"/>
        <c:spPr>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92D05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37903206024483E-2"/>
          <c:y val="7.7347870957877832E-2"/>
          <c:w val="0.6979254697123255"/>
          <c:h val="0.81270774405626478"/>
        </c:manualLayout>
      </c:layout>
      <c:lineChart>
        <c:grouping val="standard"/>
        <c:varyColors val="0"/>
        <c:ser>
          <c:idx val="0"/>
          <c:order val="0"/>
          <c:tx>
            <c:strRef>
              <c:f>'Pivot tables'!$N$3:$N$4</c:f>
              <c:strCache>
                <c:ptCount val="1"/>
                <c:pt idx="0">
                  <c:v>No</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cat>
            <c:strRef>
              <c:f>'Pivot tables'!$M$5:$M$10</c:f>
              <c:strCache>
                <c:ptCount val="5"/>
                <c:pt idx="0">
                  <c:v>0-1 Miles</c:v>
                </c:pt>
                <c:pt idx="1">
                  <c:v>1-2 Miles</c:v>
                </c:pt>
                <c:pt idx="2">
                  <c:v>2-5 Miles</c:v>
                </c:pt>
                <c:pt idx="3">
                  <c:v>5-10 Miles</c:v>
                </c:pt>
                <c:pt idx="4">
                  <c:v>10+ Miles</c:v>
                </c:pt>
              </c:strCache>
            </c:strRef>
          </c:cat>
          <c:val>
            <c:numRef>
              <c:f>'Pivot tables'!$N$5:$N$10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EB-414A-89B8-95C8C76D05EA}"/>
            </c:ext>
          </c:extLst>
        </c:ser>
        <c:ser>
          <c:idx val="1"/>
          <c:order val="1"/>
          <c:tx>
            <c:strRef>
              <c:f>'Pivot tables'!$O$3:$O$4</c:f>
              <c:strCache>
                <c:ptCount val="1"/>
                <c:pt idx="0">
                  <c:v>Yes</c:v>
                </c:pt>
              </c:strCache>
            </c:strRef>
          </c:tx>
          <c:spPr>
            <a:ln w="34925" cap="rnd">
              <a:solidFill>
                <a:srgbClr val="92D050"/>
              </a:solidFill>
              <a:round/>
            </a:ln>
            <a:effectLst>
              <a:outerShdw blurRad="57150" dist="19050" dir="5400000" algn="ctr" rotWithShape="0">
                <a:srgbClr val="000000">
                  <a:alpha val="63000"/>
                </a:srgbClr>
              </a:outerShdw>
            </a:effectLst>
          </c:spPr>
          <c:marker>
            <c:symbol val="none"/>
          </c:marker>
          <c:cat>
            <c:strRef>
              <c:f>'Pivot tables'!$M$5:$M$10</c:f>
              <c:strCache>
                <c:ptCount val="5"/>
                <c:pt idx="0">
                  <c:v>0-1 Miles</c:v>
                </c:pt>
                <c:pt idx="1">
                  <c:v>1-2 Miles</c:v>
                </c:pt>
                <c:pt idx="2">
                  <c:v>2-5 Miles</c:v>
                </c:pt>
                <c:pt idx="3">
                  <c:v>5-10 Miles</c:v>
                </c:pt>
                <c:pt idx="4">
                  <c:v>10+ Miles</c:v>
                </c:pt>
              </c:strCache>
            </c:strRef>
          </c:cat>
          <c:val>
            <c:numRef>
              <c:f>'Pivot tables'!$O$5:$O$10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EB-414A-89B8-95C8C76D05EA}"/>
            </c:ext>
          </c:extLst>
        </c:ser>
        <c:dLbls>
          <c:showLegendKey val="0"/>
          <c:showVal val="0"/>
          <c:showCatName val="0"/>
          <c:showSerName val="0"/>
          <c:showPercent val="0"/>
          <c:showBubbleSize val="0"/>
        </c:dLbls>
        <c:smooth val="0"/>
        <c:axId val="984333263"/>
        <c:axId val="984334911"/>
      </c:lineChart>
      <c:catAx>
        <c:axId val="9843332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334911"/>
        <c:crosses val="autoZero"/>
        <c:auto val="1"/>
        <c:lblAlgn val="ctr"/>
        <c:lblOffset val="100"/>
        <c:noMultiLvlLbl val="0"/>
      </c:catAx>
      <c:valAx>
        <c:axId val="984334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333263"/>
        <c:crosses val="autoZero"/>
        <c:crossBetween val="between"/>
      </c:valAx>
      <c:spPr>
        <a:noFill/>
        <a:ln>
          <a:noFill/>
        </a:ln>
        <a:effectLst/>
      </c:spPr>
    </c:plotArea>
    <c:legend>
      <c:legendPos val="r"/>
      <c:layout>
        <c:manualLayout>
          <c:xMode val="edge"/>
          <c:yMode val="edge"/>
          <c:x val="0.85589103342280226"/>
          <c:y val="0.64553515185601795"/>
          <c:w val="0.10167615186715523"/>
          <c:h val="0.16607227221597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tables!PivotTable9</c:name>
    <c:fmtId val="0"/>
  </c:pivotSource>
  <c:chart>
    <c:autoTitleDeleted val="0"/>
    <c:pivotFmts>
      <c:pivotFmt>
        <c:idx val="0"/>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rgbClr val="92D05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92885982059663E-2"/>
          <c:y val="0.14126286043512853"/>
          <c:w val="0.79254252151195714"/>
          <c:h val="0.75352683855694513"/>
        </c:manualLayout>
      </c:layout>
      <c:lineChart>
        <c:grouping val="standard"/>
        <c:varyColors val="0"/>
        <c:ser>
          <c:idx val="0"/>
          <c:order val="0"/>
          <c:tx>
            <c:strRef>
              <c:f>'Pivot tables'!$C$44:$C$45</c:f>
              <c:strCache>
                <c:ptCount val="1"/>
                <c:pt idx="0">
                  <c:v>No</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tables'!$B$46:$B$49</c:f>
              <c:strCache>
                <c:ptCount val="3"/>
                <c:pt idx="0">
                  <c:v>Young</c:v>
                </c:pt>
                <c:pt idx="1">
                  <c:v>Middle Age</c:v>
                </c:pt>
                <c:pt idx="2">
                  <c:v>Elderly</c:v>
                </c:pt>
              </c:strCache>
            </c:strRef>
          </c:cat>
          <c:val>
            <c:numRef>
              <c:f>'Pivot tables'!$C$46:$C$49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97F-FE40-8A0D-7C2D3F8F92C4}"/>
            </c:ext>
          </c:extLst>
        </c:ser>
        <c:ser>
          <c:idx val="1"/>
          <c:order val="1"/>
          <c:tx>
            <c:strRef>
              <c:f>'Pivot tables'!$D$44:$D$45</c:f>
              <c:strCache>
                <c:ptCount val="1"/>
                <c:pt idx="0">
                  <c:v>Yes</c:v>
                </c:pt>
              </c:strCache>
            </c:strRef>
          </c:tx>
          <c:spPr>
            <a:ln w="34925" cap="rnd">
              <a:solidFill>
                <a:srgbClr val="92D050"/>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tables'!$B$46:$B$49</c:f>
              <c:strCache>
                <c:ptCount val="3"/>
                <c:pt idx="0">
                  <c:v>Young</c:v>
                </c:pt>
                <c:pt idx="1">
                  <c:v>Middle Age</c:v>
                </c:pt>
                <c:pt idx="2">
                  <c:v>Elderly</c:v>
                </c:pt>
              </c:strCache>
            </c:strRef>
          </c:cat>
          <c:val>
            <c:numRef>
              <c:f>'Pivot tables'!$D$46:$D$49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97F-FE40-8A0D-7C2D3F8F92C4}"/>
            </c:ext>
          </c:extLst>
        </c:ser>
        <c:dLbls>
          <c:showLegendKey val="0"/>
          <c:showVal val="0"/>
          <c:showCatName val="0"/>
          <c:showSerName val="0"/>
          <c:showPercent val="0"/>
          <c:showBubbleSize val="0"/>
        </c:dLbls>
        <c:marker val="1"/>
        <c:smooth val="0"/>
        <c:axId val="334085792"/>
        <c:axId val="334087440"/>
      </c:lineChart>
      <c:catAx>
        <c:axId val="334085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34087440"/>
        <c:crosses val="autoZero"/>
        <c:auto val="1"/>
        <c:lblAlgn val="ctr"/>
        <c:lblOffset val="100"/>
        <c:noMultiLvlLbl val="0"/>
      </c:catAx>
      <c:valAx>
        <c:axId val="334087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3408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tables!PivotTable5</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9800886958096"/>
          <c:y val="0.15571776155717762"/>
          <c:w val="0.71926638004605237"/>
          <c:h val="0.75945449231509798"/>
        </c:manualLayout>
      </c:layout>
      <c:barChart>
        <c:barDir val="col"/>
        <c:grouping val="clustered"/>
        <c:varyColors val="0"/>
        <c:ser>
          <c:idx val="0"/>
          <c:order val="0"/>
          <c:tx>
            <c:strRef>
              <c:f>'Pivot tables'!$D$3:$D$4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tables'!$C$5:$C$7</c:f>
              <c:strCache>
                <c:ptCount val="2"/>
                <c:pt idx="0">
                  <c:v>Female</c:v>
                </c:pt>
                <c:pt idx="1">
                  <c:v>Male</c:v>
                </c:pt>
              </c:strCache>
            </c:strRef>
          </c:cat>
          <c:val>
            <c:numRef>
              <c:f>'Pivot tables'!$D$5:$D$7</c:f>
              <c:numCache>
                <c:formatCode>0</c:formatCode>
                <c:ptCount val="2"/>
                <c:pt idx="0">
                  <c:v>53440</c:v>
                </c:pt>
                <c:pt idx="1">
                  <c:v>56208.178438661707</c:v>
                </c:pt>
              </c:numCache>
            </c:numRef>
          </c:val>
          <c:extLst>
            <c:ext xmlns:c16="http://schemas.microsoft.com/office/drawing/2014/chart" uri="{C3380CC4-5D6E-409C-BE32-E72D297353CC}">
              <c16:uniqueId val="{00000000-4A65-AB4C-8377-750C8D8A3E7C}"/>
            </c:ext>
          </c:extLst>
        </c:ser>
        <c:ser>
          <c:idx val="1"/>
          <c:order val="1"/>
          <c:tx>
            <c:strRef>
              <c:f>'Pivot tables'!$E$3:$E$4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tables'!$C$5:$C$7</c:f>
              <c:strCache>
                <c:ptCount val="2"/>
                <c:pt idx="0">
                  <c:v>Female</c:v>
                </c:pt>
                <c:pt idx="1">
                  <c:v>Male</c:v>
                </c:pt>
              </c:strCache>
            </c:strRef>
          </c:cat>
          <c:val>
            <c:numRef>
              <c:f>'Pivot tables'!$E$5:$E$7</c:f>
              <c:numCache>
                <c:formatCode>0</c:formatCode>
                <c:ptCount val="2"/>
                <c:pt idx="0">
                  <c:v>55774.058577405856</c:v>
                </c:pt>
                <c:pt idx="1">
                  <c:v>60123.966942148763</c:v>
                </c:pt>
              </c:numCache>
            </c:numRef>
          </c:val>
          <c:extLst>
            <c:ext xmlns:c16="http://schemas.microsoft.com/office/drawing/2014/chart" uri="{C3380CC4-5D6E-409C-BE32-E72D297353CC}">
              <c16:uniqueId val="{00000001-4A65-AB4C-8377-750C8D8A3E7C}"/>
            </c:ext>
          </c:extLst>
        </c:ser>
        <c:dLbls>
          <c:showLegendKey val="0"/>
          <c:showVal val="0"/>
          <c:showCatName val="0"/>
          <c:showSerName val="0"/>
          <c:showPercent val="0"/>
          <c:showBubbleSize val="0"/>
        </c:dLbls>
        <c:gapWidth val="355"/>
        <c:overlap val="-70"/>
        <c:axId val="335339712"/>
        <c:axId val="335321440"/>
      </c:barChart>
      <c:catAx>
        <c:axId val="3353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21440"/>
        <c:crosses val="autoZero"/>
        <c:auto val="1"/>
        <c:lblAlgn val="ctr"/>
        <c:lblOffset val="100"/>
        <c:noMultiLvlLbl val="0"/>
      </c:catAx>
      <c:valAx>
        <c:axId val="3353214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339712"/>
        <c:crosses val="autoZero"/>
        <c:crossBetween val="between"/>
      </c:valAx>
      <c:spPr>
        <a:noFill/>
        <a:ln>
          <a:noFill/>
        </a:ln>
        <a:effectLst/>
      </c:spPr>
    </c:plotArea>
    <c:legend>
      <c:legendPos val="r"/>
      <c:layout>
        <c:manualLayout>
          <c:xMode val="edge"/>
          <c:yMode val="edge"/>
          <c:x val="0.87163277136370221"/>
          <c:y val="0.43140553859339009"/>
          <c:w val="0.11609728998599102"/>
          <c:h val="0.12131572839109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37903206024483E-2"/>
          <c:y val="7.7347870957877832E-2"/>
          <c:w val="0.6979254697123255"/>
          <c:h val="0.81270774405626478"/>
        </c:manualLayout>
      </c:layout>
      <c:lineChart>
        <c:grouping val="standard"/>
        <c:varyColors val="0"/>
        <c:ser>
          <c:idx val="0"/>
          <c:order val="0"/>
          <c:tx>
            <c:strRef>
              <c:f>'Pivot tables'!$N$3:$N$4</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tables'!$M$5:$M$10</c:f>
              <c:strCache>
                <c:ptCount val="5"/>
                <c:pt idx="0">
                  <c:v>0-1 Miles</c:v>
                </c:pt>
                <c:pt idx="1">
                  <c:v>1-2 Miles</c:v>
                </c:pt>
                <c:pt idx="2">
                  <c:v>2-5 Miles</c:v>
                </c:pt>
                <c:pt idx="3">
                  <c:v>5-10 Miles</c:v>
                </c:pt>
                <c:pt idx="4">
                  <c:v>10+ Miles</c:v>
                </c:pt>
              </c:strCache>
            </c:strRef>
          </c:cat>
          <c:val>
            <c:numRef>
              <c:f>'Pivot tables'!$N$5:$N$10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21-474B-AD1A-79FE41EA34E6}"/>
            </c:ext>
          </c:extLst>
        </c:ser>
        <c:ser>
          <c:idx val="1"/>
          <c:order val="1"/>
          <c:tx>
            <c:strRef>
              <c:f>'Pivot tables'!$O$3:$O$4</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tables'!$M$5:$M$10</c:f>
              <c:strCache>
                <c:ptCount val="5"/>
                <c:pt idx="0">
                  <c:v>0-1 Miles</c:v>
                </c:pt>
                <c:pt idx="1">
                  <c:v>1-2 Miles</c:v>
                </c:pt>
                <c:pt idx="2">
                  <c:v>2-5 Miles</c:v>
                </c:pt>
                <c:pt idx="3">
                  <c:v>5-10 Miles</c:v>
                </c:pt>
                <c:pt idx="4">
                  <c:v>10+ Miles</c:v>
                </c:pt>
              </c:strCache>
            </c:strRef>
          </c:cat>
          <c:val>
            <c:numRef>
              <c:f>'Pivot tables'!$O$5:$O$10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21-474B-AD1A-79FE41EA34E6}"/>
            </c:ext>
          </c:extLst>
        </c:ser>
        <c:dLbls>
          <c:dLblPos val="ctr"/>
          <c:showLegendKey val="0"/>
          <c:showVal val="1"/>
          <c:showCatName val="0"/>
          <c:showSerName val="0"/>
          <c:showPercent val="0"/>
          <c:showBubbleSize val="0"/>
        </c:dLbls>
        <c:marker val="1"/>
        <c:smooth val="0"/>
        <c:axId val="984333263"/>
        <c:axId val="984334911"/>
      </c:lineChart>
      <c:catAx>
        <c:axId val="98433326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84334911"/>
        <c:crosses val="autoZero"/>
        <c:auto val="1"/>
        <c:lblAlgn val="ctr"/>
        <c:lblOffset val="100"/>
        <c:noMultiLvlLbl val="0"/>
      </c:catAx>
      <c:valAx>
        <c:axId val="984334911"/>
        <c:scaling>
          <c:orientation val="minMax"/>
        </c:scaling>
        <c:delete val="1"/>
        <c:axPos val="l"/>
        <c:numFmt formatCode="General" sourceLinked="1"/>
        <c:majorTickMark val="none"/>
        <c:minorTickMark val="none"/>
        <c:tickLblPos val="nextTo"/>
        <c:crossAx val="984333263"/>
        <c:crosses val="autoZero"/>
        <c:crossBetween val="between"/>
      </c:valAx>
      <c:spPr>
        <a:noFill/>
        <a:ln>
          <a:noFill/>
        </a:ln>
        <a:effectLst/>
      </c:spPr>
    </c:plotArea>
    <c:legend>
      <c:legendPos val="r"/>
      <c:layout>
        <c:manualLayout>
          <c:xMode val="edge"/>
          <c:yMode val="edge"/>
          <c:x val="0.85589103342280226"/>
          <c:y val="0.64553515185601795"/>
          <c:w val="0.10167615186715523"/>
          <c:h val="0.16607227221597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tables!PivotTable9</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92885982059663E-2"/>
          <c:y val="0.14126286043512853"/>
          <c:w val="0.79254252151195714"/>
          <c:h val="0.75352683855694513"/>
        </c:manualLayout>
      </c:layout>
      <c:lineChart>
        <c:grouping val="standard"/>
        <c:varyColors val="0"/>
        <c:ser>
          <c:idx val="0"/>
          <c:order val="0"/>
          <c:tx>
            <c:strRef>
              <c:f>'Pivot tables'!$C$44:$C$45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tables'!$B$46:$B$49</c:f>
              <c:strCache>
                <c:ptCount val="3"/>
                <c:pt idx="0">
                  <c:v>Young</c:v>
                </c:pt>
                <c:pt idx="1">
                  <c:v>Middle Age</c:v>
                </c:pt>
                <c:pt idx="2">
                  <c:v>Elderly</c:v>
                </c:pt>
              </c:strCache>
            </c:strRef>
          </c:cat>
          <c:val>
            <c:numRef>
              <c:f>'Pivot tables'!$C$46:$C$49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5E5-8748-9D38-61C59B7F4DB1}"/>
            </c:ext>
          </c:extLst>
        </c:ser>
        <c:ser>
          <c:idx val="1"/>
          <c:order val="1"/>
          <c:tx>
            <c:strRef>
              <c:f>'Pivot tables'!$D$44:$D$45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tables'!$B$46:$B$49</c:f>
              <c:strCache>
                <c:ptCount val="3"/>
                <c:pt idx="0">
                  <c:v>Young</c:v>
                </c:pt>
                <c:pt idx="1">
                  <c:v>Middle Age</c:v>
                </c:pt>
                <c:pt idx="2">
                  <c:v>Elderly</c:v>
                </c:pt>
              </c:strCache>
            </c:strRef>
          </c:cat>
          <c:val>
            <c:numRef>
              <c:f>'Pivot tables'!$D$46:$D$49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5E5-8748-9D38-61C59B7F4DB1}"/>
            </c:ext>
          </c:extLst>
        </c:ser>
        <c:dLbls>
          <c:dLblPos val="ctr"/>
          <c:showLegendKey val="0"/>
          <c:showVal val="1"/>
          <c:showCatName val="0"/>
          <c:showSerName val="0"/>
          <c:showPercent val="0"/>
          <c:showBubbleSize val="0"/>
        </c:dLbls>
        <c:marker val="1"/>
        <c:smooth val="0"/>
        <c:axId val="334085792"/>
        <c:axId val="334087440"/>
      </c:lineChart>
      <c:catAx>
        <c:axId val="3340857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34087440"/>
        <c:crosses val="autoZero"/>
        <c:auto val="1"/>
        <c:lblAlgn val="ctr"/>
        <c:lblOffset val="100"/>
        <c:noMultiLvlLbl val="0"/>
      </c:catAx>
      <c:valAx>
        <c:axId val="334087440"/>
        <c:scaling>
          <c:orientation val="minMax"/>
        </c:scaling>
        <c:delete val="1"/>
        <c:axPos val="l"/>
        <c:numFmt formatCode="General" sourceLinked="1"/>
        <c:majorTickMark val="none"/>
        <c:minorTickMark val="none"/>
        <c:tickLblPos val="nextTo"/>
        <c:crossAx val="33408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139700</xdr:colOff>
      <xdr:row>8</xdr:row>
      <xdr:rowOff>101600</xdr:rowOff>
    </xdr:from>
    <xdr:to>
      <xdr:col>9</xdr:col>
      <xdr:colOff>228600</xdr:colOff>
      <xdr:row>39</xdr:row>
      <xdr:rowOff>12700</xdr:rowOff>
    </xdr:to>
    <xdr:graphicFrame macro="">
      <xdr:nvGraphicFramePr>
        <xdr:cNvPr id="2" name="Chart 1">
          <a:extLst>
            <a:ext uri="{FF2B5EF4-FFF2-40B4-BE49-F238E27FC236}">
              <a16:creationId xmlns:a16="http://schemas.microsoft.com/office/drawing/2014/main" id="{4D1919CD-5E68-AFD8-1B70-550E6ECFD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11</xdr:row>
      <xdr:rowOff>38100</xdr:rowOff>
    </xdr:from>
    <xdr:to>
      <xdr:col>23</xdr:col>
      <xdr:colOff>406400</xdr:colOff>
      <xdr:row>34</xdr:row>
      <xdr:rowOff>88900</xdr:rowOff>
    </xdr:to>
    <xdr:graphicFrame macro="">
      <xdr:nvGraphicFramePr>
        <xdr:cNvPr id="3" name="Chart 2">
          <a:extLst>
            <a:ext uri="{FF2B5EF4-FFF2-40B4-BE49-F238E27FC236}">
              <a16:creationId xmlns:a16="http://schemas.microsoft.com/office/drawing/2014/main" id="{5C0C0FCF-950C-2F20-D660-90FD7798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50</xdr:row>
      <xdr:rowOff>0</xdr:rowOff>
    </xdr:from>
    <xdr:to>
      <xdr:col>10</xdr:col>
      <xdr:colOff>12700</xdr:colOff>
      <xdr:row>73</xdr:row>
      <xdr:rowOff>12700</xdr:rowOff>
    </xdr:to>
    <xdr:graphicFrame macro="">
      <xdr:nvGraphicFramePr>
        <xdr:cNvPr id="9" name="Chart 8">
          <a:extLst>
            <a:ext uri="{FF2B5EF4-FFF2-40B4-BE49-F238E27FC236}">
              <a16:creationId xmlns:a16="http://schemas.microsoft.com/office/drawing/2014/main" id="{F1F47D4A-B038-61D8-3A15-B5440C338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0.12874</cdr:x>
      <cdr:y>0.04136</cdr:y>
    </cdr:from>
    <cdr:to>
      <cdr:x>0.88046</cdr:x>
      <cdr:y>0.15572</cdr:y>
    </cdr:to>
    <cdr:sp macro="" textlink="">
      <cdr:nvSpPr>
        <cdr:cNvPr id="2" name="TextBox 1">
          <a:extLst xmlns:a="http://schemas.openxmlformats.org/drawingml/2006/main">
            <a:ext uri="{FF2B5EF4-FFF2-40B4-BE49-F238E27FC236}">
              <a16:creationId xmlns:a16="http://schemas.microsoft.com/office/drawing/2014/main" id="{BD1B5C33-BD03-FEE8-FAF6-22E7152449A9}"/>
            </a:ext>
          </a:extLst>
        </cdr:cNvPr>
        <cdr:cNvSpPr txBox="1"/>
      </cdr:nvSpPr>
      <cdr:spPr>
        <a:xfrm xmlns:a="http://schemas.openxmlformats.org/drawingml/2006/main">
          <a:off x="711200" y="215900"/>
          <a:ext cx="4152900" cy="596900"/>
        </a:xfrm>
        <a:prstGeom xmlns:a="http://schemas.openxmlformats.org/drawingml/2006/main" prst="rect">
          <a:avLst/>
        </a:prstGeom>
        <a:noFill xmlns:a="http://schemas.openxmlformats.org/drawingml/2006/main"/>
      </cdr:spPr>
      <cdr:txBody>
        <a:bodyPr xmlns:a="http://schemas.openxmlformats.org/drawingml/2006/main" vertOverflow="clip" wrap="square" rtlCol="0" anchor="ctr"/>
        <a:lstStyle xmlns:a="http://schemas.openxmlformats.org/drawingml/2006/main"/>
        <a:p xmlns:a="http://schemas.openxmlformats.org/drawingml/2006/main">
          <a:pPr algn="ctr"/>
          <a:r>
            <a:rPr lang="en-US" sz="1800">
              <a:solidFill>
                <a:schemeClr val="bg1"/>
              </a:solidFill>
            </a:rPr>
            <a:t>Average Income Of Each Gender </a:t>
          </a:r>
        </a:p>
      </cdr:txBody>
    </cdr:sp>
  </cdr:relSizeAnchor>
</c:userShapes>
</file>

<file path=xl/drawings/drawing3.xml><?xml version="1.0" encoding="utf-8"?>
<c:userShapes xmlns:c="http://schemas.openxmlformats.org/drawingml/2006/chart">
  <cdr:relSizeAnchor xmlns:cdr="http://schemas.openxmlformats.org/drawingml/2006/chartDrawing">
    <cdr:from>
      <cdr:x>0.77511</cdr:x>
      <cdr:y>0.17718</cdr:y>
    </cdr:from>
    <cdr:to>
      <cdr:x>0.98444</cdr:x>
      <cdr:y>0.50971</cdr:y>
    </cdr:to>
    <cdr:sp macro="" textlink="">
      <cdr:nvSpPr>
        <cdr:cNvPr id="2" name="TextBox 1">
          <a:extLst xmlns:a="http://schemas.openxmlformats.org/drawingml/2006/main">
            <a:ext uri="{FF2B5EF4-FFF2-40B4-BE49-F238E27FC236}">
              <a16:creationId xmlns:a16="http://schemas.microsoft.com/office/drawing/2014/main" id="{37083B9C-A372-D3B7-8858-98555A4C27B0}"/>
            </a:ext>
          </a:extLst>
        </cdr:cNvPr>
        <cdr:cNvSpPr txBox="1"/>
      </cdr:nvSpPr>
      <cdr:spPr>
        <a:xfrm xmlns:a="http://schemas.openxmlformats.org/drawingml/2006/main">
          <a:off x="6959600" y="927100"/>
          <a:ext cx="1879600" cy="1739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solidFill>
                <a:schemeClr val="bg1"/>
              </a:solidFill>
            </a:rPr>
            <a:t>Amount</a:t>
          </a:r>
          <a:r>
            <a:rPr lang="en-US" sz="1800" baseline="0">
              <a:solidFill>
                <a:schemeClr val="bg1"/>
              </a:solidFill>
            </a:rPr>
            <a:t> Of Purchased Bikes Based On Commute Distance </a:t>
          </a:r>
          <a:endParaRPr lang="en-US" sz="1800">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0.08419</cdr:x>
      <cdr:y>0.02439</cdr:y>
    </cdr:from>
    <cdr:to>
      <cdr:x>0.86448</cdr:x>
      <cdr:y>0.12195</cdr:y>
    </cdr:to>
    <cdr:sp macro="" textlink="">
      <cdr:nvSpPr>
        <cdr:cNvPr id="2" name="TextBox 1">
          <a:extLst xmlns:a="http://schemas.openxmlformats.org/drawingml/2006/main">
            <a:ext uri="{FF2B5EF4-FFF2-40B4-BE49-F238E27FC236}">
              <a16:creationId xmlns:a16="http://schemas.microsoft.com/office/drawing/2014/main" id="{E3F379A9-621C-15CC-F0C4-491897383825}"/>
            </a:ext>
          </a:extLst>
        </cdr:cNvPr>
        <cdr:cNvSpPr txBox="1"/>
      </cdr:nvSpPr>
      <cdr:spPr>
        <a:xfrm xmlns:a="http://schemas.openxmlformats.org/drawingml/2006/main">
          <a:off x="520700" y="88900"/>
          <a:ext cx="4826000" cy="355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800">
              <a:solidFill>
                <a:schemeClr val="bg1"/>
              </a:solidFill>
            </a:rPr>
            <a:t>Customer Age Bracket By Range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22</xdr:row>
      <xdr:rowOff>38100</xdr:rowOff>
    </xdr:from>
    <xdr:to>
      <xdr:col>6</xdr:col>
      <xdr:colOff>368300</xdr:colOff>
      <xdr:row>47</xdr:row>
      <xdr:rowOff>127000</xdr:rowOff>
    </xdr:to>
    <xdr:graphicFrame macro="">
      <xdr:nvGraphicFramePr>
        <xdr:cNvPr id="2" name="Chart 1">
          <a:extLst>
            <a:ext uri="{FF2B5EF4-FFF2-40B4-BE49-F238E27FC236}">
              <a16:creationId xmlns:a16="http://schemas.microsoft.com/office/drawing/2014/main" id="{F96164FF-599A-F742-BD51-FCD4EAB41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13</xdr:col>
      <xdr:colOff>787400</xdr:colOff>
      <xdr:row>22</xdr:row>
      <xdr:rowOff>50800</xdr:rowOff>
    </xdr:to>
    <xdr:graphicFrame macro="">
      <xdr:nvGraphicFramePr>
        <xdr:cNvPr id="3" name="Chart 2">
          <a:extLst>
            <a:ext uri="{FF2B5EF4-FFF2-40B4-BE49-F238E27FC236}">
              <a16:creationId xmlns:a16="http://schemas.microsoft.com/office/drawing/2014/main" id="{B798FCD5-7D65-384B-8E64-C0AF469E5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431800</xdr:colOff>
      <xdr:row>22</xdr:row>
      <xdr:rowOff>50800</xdr:rowOff>
    </xdr:from>
    <xdr:to>
      <xdr:col>13</xdr:col>
      <xdr:colOff>787400</xdr:colOff>
      <xdr:row>47</xdr:row>
      <xdr:rowOff>139700</xdr:rowOff>
    </xdr:to>
    <xdr:graphicFrame macro="">
      <xdr:nvGraphicFramePr>
        <xdr:cNvPr id="4" name="Chart 3">
          <a:extLst>
            <a:ext uri="{FF2B5EF4-FFF2-40B4-BE49-F238E27FC236}">
              <a16:creationId xmlns:a16="http://schemas.microsoft.com/office/drawing/2014/main" id="{3D66C3E9-2C16-BC40-8DC0-D18F71D6D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25400</xdr:colOff>
      <xdr:row>5</xdr:row>
      <xdr:rowOff>927100</xdr:rowOff>
    </xdr:from>
    <xdr:to>
      <xdr:col>16</xdr:col>
      <xdr:colOff>203200</xdr:colOff>
      <xdr:row>17</xdr:row>
      <xdr:rowOff>92069</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6849CE06-E72E-DB82-0F62-C06658CA038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557000" y="1879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17</xdr:row>
      <xdr:rowOff>152401</xdr:rowOff>
    </xdr:from>
    <xdr:to>
      <xdr:col>16</xdr:col>
      <xdr:colOff>177800</xdr:colOff>
      <xdr:row>26</xdr:row>
      <xdr:rowOff>88901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8B1E2139-1B11-D1B5-B57F-96F206F79C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31600" y="43688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26</xdr:row>
      <xdr:rowOff>127000</xdr:rowOff>
    </xdr:from>
    <xdr:to>
      <xdr:col>16</xdr:col>
      <xdr:colOff>203200</xdr:colOff>
      <xdr:row>47</xdr:row>
      <xdr:rowOff>127000</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7AA07876-AA75-1A1C-A05F-E91A657EDE9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1531600" y="6057900"/>
              <a:ext cx="1854200" cy="400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0.12874</cdr:x>
      <cdr:y>0.04136</cdr:y>
    </cdr:from>
    <cdr:to>
      <cdr:x>0.88046</cdr:x>
      <cdr:y>0.15572</cdr:y>
    </cdr:to>
    <cdr:sp macro="" textlink="">
      <cdr:nvSpPr>
        <cdr:cNvPr id="2" name="TextBox 1">
          <a:extLst xmlns:a="http://schemas.openxmlformats.org/drawingml/2006/main">
            <a:ext uri="{FF2B5EF4-FFF2-40B4-BE49-F238E27FC236}">
              <a16:creationId xmlns:a16="http://schemas.microsoft.com/office/drawing/2014/main" id="{BD1B5C33-BD03-FEE8-FAF6-22E7152449A9}"/>
            </a:ext>
          </a:extLst>
        </cdr:cNvPr>
        <cdr:cNvSpPr txBox="1"/>
      </cdr:nvSpPr>
      <cdr:spPr>
        <a:xfrm xmlns:a="http://schemas.openxmlformats.org/drawingml/2006/main">
          <a:off x="711200" y="215900"/>
          <a:ext cx="4152900" cy="596900"/>
        </a:xfrm>
        <a:prstGeom xmlns:a="http://schemas.openxmlformats.org/drawingml/2006/main" prst="rect">
          <a:avLst/>
        </a:prstGeom>
        <a:noFill xmlns:a="http://schemas.openxmlformats.org/drawingml/2006/main"/>
      </cdr:spPr>
      <cdr:txBody>
        <a:bodyPr xmlns:a="http://schemas.openxmlformats.org/drawingml/2006/main" vertOverflow="clip" wrap="square" rtlCol="0" anchor="ctr"/>
        <a:lstStyle xmlns:a="http://schemas.openxmlformats.org/drawingml/2006/main"/>
        <a:p xmlns:a="http://schemas.openxmlformats.org/drawingml/2006/main">
          <a:pPr algn="ctr"/>
          <a:r>
            <a:rPr lang="en-US" sz="1800">
              <a:solidFill>
                <a:schemeClr val="tx1"/>
              </a:solidFill>
            </a:rPr>
            <a:t>Average Income Of Each Gender </a:t>
          </a:r>
        </a:p>
      </cdr:txBody>
    </cdr:sp>
  </cdr:relSizeAnchor>
</c:userShapes>
</file>

<file path=xl/drawings/drawing7.xml><?xml version="1.0" encoding="utf-8"?>
<c:userShapes xmlns:c="http://schemas.openxmlformats.org/drawingml/2006/chart">
  <cdr:relSizeAnchor xmlns:cdr="http://schemas.openxmlformats.org/drawingml/2006/chartDrawing">
    <cdr:from>
      <cdr:x>0.77511</cdr:x>
      <cdr:y>0.17718</cdr:y>
    </cdr:from>
    <cdr:to>
      <cdr:x>0.98039</cdr:x>
      <cdr:y>0.63866</cdr:y>
    </cdr:to>
    <cdr:sp macro="" textlink="">
      <cdr:nvSpPr>
        <cdr:cNvPr id="2" name="TextBox 1">
          <a:extLst xmlns:a="http://schemas.openxmlformats.org/drawingml/2006/main">
            <a:ext uri="{FF2B5EF4-FFF2-40B4-BE49-F238E27FC236}">
              <a16:creationId xmlns:a16="http://schemas.microsoft.com/office/drawing/2014/main" id="{37083B9C-A372-D3B7-8858-98555A4C27B0}"/>
            </a:ext>
          </a:extLst>
        </cdr:cNvPr>
        <cdr:cNvSpPr txBox="1"/>
      </cdr:nvSpPr>
      <cdr:spPr>
        <a:xfrm xmlns:a="http://schemas.openxmlformats.org/drawingml/2006/main">
          <a:off x="7028543" y="535544"/>
          <a:ext cx="1861458" cy="13948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solidFill>
                <a:schemeClr val="tx1"/>
              </a:solidFill>
            </a:rPr>
            <a:t>Amount</a:t>
          </a:r>
          <a:r>
            <a:rPr lang="en-US" sz="1800" baseline="0">
              <a:solidFill>
                <a:schemeClr val="tx1"/>
              </a:solidFill>
            </a:rPr>
            <a:t> Of Purchased Bikes Based On Commute Distance </a:t>
          </a:r>
          <a:endParaRPr lang="en-US" sz="1800">
            <a:solidFill>
              <a:schemeClr val="tx1"/>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0.08419</cdr:x>
      <cdr:y>0.02439</cdr:y>
    </cdr:from>
    <cdr:to>
      <cdr:x>0.86448</cdr:x>
      <cdr:y>0.12195</cdr:y>
    </cdr:to>
    <cdr:sp macro="" textlink="">
      <cdr:nvSpPr>
        <cdr:cNvPr id="2" name="TextBox 1">
          <a:extLst xmlns:a="http://schemas.openxmlformats.org/drawingml/2006/main">
            <a:ext uri="{FF2B5EF4-FFF2-40B4-BE49-F238E27FC236}">
              <a16:creationId xmlns:a16="http://schemas.microsoft.com/office/drawing/2014/main" id="{E3F379A9-621C-15CC-F0C4-491897383825}"/>
            </a:ext>
          </a:extLst>
        </cdr:cNvPr>
        <cdr:cNvSpPr txBox="1"/>
      </cdr:nvSpPr>
      <cdr:spPr>
        <a:xfrm xmlns:a="http://schemas.openxmlformats.org/drawingml/2006/main">
          <a:off x="520700" y="88900"/>
          <a:ext cx="4826000" cy="355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800">
              <a:solidFill>
                <a:schemeClr val="tx1"/>
              </a:solidFill>
            </a:rPr>
            <a:t>Customer Age Bracket By Range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 Castillo" refreshedDate="44722.526127662037" createdVersion="8" refreshedVersion="8" minRefreshableVersion="3" recordCount="1000" xr:uid="{94E78380-E7CF-6E4F-BA23-F599FCCE4644}">
  <cacheSource type="worksheet">
    <worksheetSource ref="A1:N1001" sheet="Data Copy"/>
  </cacheSource>
  <cacheFields count="14">
    <cacheField name="ID" numFmtId="1">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Elderly"/>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415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0"/>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0"/>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1"/>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1"/>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1"/>
    <x v="0"/>
  </r>
  <r>
    <n v="24871"/>
    <x v="1"/>
    <x v="0"/>
    <x v="8"/>
    <n v="4"/>
    <s v="High School"/>
    <s v="Management"/>
    <s v="No"/>
    <n v="3"/>
    <x v="2"/>
    <s v="Europe"/>
    <x v="16"/>
    <x v="1"/>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1"/>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1"/>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1"/>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1"/>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0"/>
    <x v="0"/>
  </r>
  <r>
    <n v="17197"/>
    <x v="1"/>
    <x v="0"/>
    <x v="8"/>
    <n v="5"/>
    <s v="Partial College"/>
    <s v="Professional"/>
    <s v="Yes"/>
    <n v="2"/>
    <x v="4"/>
    <s v="Europe"/>
    <x v="24"/>
    <x v="1"/>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1"/>
    <x v="0"/>
  </r>
  <r>
    <n v="12871"/>
    <x v="1"/>
    <x v="0"/>
    <x v="1"/>
    <n v="0"/>
    <s v="Partial College"/>
    <s v="Clerical"/>
    <s v="No"/>
    <n v="1"/>
    <x v="1"/>
    <s v="Europe"/>
    <x v="19"/>
    <x v="2"/>
    <x v="0"/>
  </r>
  <r>
    <n v="22988"/>
    <x v="0"/>
    <x v="0"/>
    <x v="0"/>
    <n v="2"/>
    <s v="Bachelors"/>
    <s v="Management"/>
    <s v="Yes"/>
    <n v="2"/>
    <x v="2"/>
    <s v="Pacific"/>
    <x v="29"/>
    <x v="1"/>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1"/>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1"/>
    <x v="1"/>
  </r>
  <r>
    <n v="19477"/>
    <x v="0"/>
    <x v="1"/>
    <x v="0"/>
    <n v="0"/>
    <s v="Bachelors"/>
    <s v="Professional"/>
    <s v="Yes"/>
    <n v="0"/>
    <x v="0"/>
    <s v="Europe"/>
    <x v="8"/>
    <x v="0"/>
    <x v="1"/>
  </r>
  <r>
    <n v="26796"/>
    <x v="1"/>
    <x v="1"/>
    <x v="0"/>
    <n v="2"/>
    <s v="Bachelors"/>
    <s v="Management"/>
    <s v="Yes"/>
    <n v="2"/>
    <x v="2"/>
    <s v="Pacific"/>
    <x v="27"/>
    <x v="1"/>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0"/>
    <x v="1"/>
  </r>
  <r>
    <n v="26547"/>
    <x v="1"/>
    <x v="0"/>
    <x v="1"/>
    <n v="2"/>
    <s v="Partial College"/>
    <s v="Clerical"/>
    <s v="No"/>
    <n v="2"/>
    <x v="2"/>
    <s v="Pacific"/>
    <x v="2"/>
    <x v="1"/>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1"/>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1"/>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1"/>
    <x v="1"/>
  </r>
  <r>
    <n v="18144"/>
    <x v="0"/>
    <x v="0"/>
    <x v="2"/>
    <n v="5"/>
    <s v="Bachelors"/>
    <s v="Management"/>
    <s v="Yes"/>
    <n v="2"/>
    <x v="1"/>
    <s v="Europe"/>
    <x v="33"/>
    <x v="1"/>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0"/>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0"/>
    <x v="1"/>
  </r>
  <r>
    <n v="19445"/>
    <x v="0"/>
    <x v="0"/>
    <x v="4"/>
    <n v="2"/>
    <s v="High School"/>
    <s v="Manual"/>
    <s v="No"/>
    <n v="1"/>
    <x v="0"/>
    <s v="Europe"/>
    <x v="13"/>
    <x v="0"/>
    <x v="0"/>
  </r>
  <r>
    <n v="15265"/>
    <x v="1"/>
    <x v="1"/>
    <x v="0"/>
    <n v="2"/>
    <s v="Bachelors"/>
    <s v="Management"/>
    <s v="Yes"/>
    <n v="2"/>
    <x v="2"/>
    <s v="Pacific"/>
    <x v="29"/>
    <x v="1"/>
    <x v="1"/>
  </r>
  <r>
    <n v="28918"/>
    <x v="0"/>
    <x v="0"/>
    <x v="12"/>
    <n v="4"/>
    <s v="High School"/>
    <s v="Management"/>
    <s v="No"/>
    <n v="4"/>
    <x v="4"/>
    <s v="Europe"/>
    <x v="7"/>
    <x v="1"/>
    <x v="0"/>
  </r>
  <r>
    <n v="15799"/>
    <x v="0"/>
    <x v="0"/>
    <x v="8"/>
    <n v="1"/>
    <s v="Bachelors"/>
    <s v="Professional"/>
    <s v="Yes"/>
    <n v="1"/>
    <x v="1"/>
    <s v="Pacific"/>
    <x v="15"/>
    <x v="0"/>
    <x v="1"/>
  </r>
  <r>
    <n v="11047"/>
    <x v="0"/>
    <x v="0"/>
    <x v="1"/>
    <n v="3"/>
    <s v="High School"/>
    <s v="Skilled Manual"/>
    <s v="No"/>
    <n v="2"/>
    <x v="3"/>
    <s v="Pacific"/>
    <x v="16"/>
    <x v="1"/>
    <x v="1"/>
  </r>
  <r>
    <n v="18151"/>
    <x v="1"/>
    <x v="1"/>
    <x v="2"/>
    <n v="5"/>
    <s v="Partial College"/>
    <s v="Professional"/>
    <s v="No"/>
    <n v="2"/>
    <x v="4"/>
    <s v="Europe"/>
    <x v="14"/>
    <x v="1"/>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0"/>
    <x v="0"/>
  </r>
  <r>
    <n v="26944"/>
    <x v="1"/>
    <x v="1"/>
    <x v="8"/>
    <n v="2"/>
    <s v="High School"/>
    <s v="Manual"/>
    <s v="Yes"/>
    <n v="0"/>
    <x v="0"/>
    <s v="Europe"/>
    <x v="4"/>
    <x v="0"/>
    <x v="1"/>
  </r>
  <r>
    <n v="15682"/>
    <x v="1"/>
    <x v="0"/>
    <x v="2"/>
    <n v="5"/>
    <s v="Bachelors"/>
    <s v="Management"/>
    <s v="Yes"/>
    <n v="2"/>
    <x v="4"/>
    <s v="Europe"/>
    <x v="24"/>
    <x v="1"/>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1"/>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1"/>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1"/>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1"/>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1"/>
    <x v="0"/>
  </r>
  <r>
    <n v="22830"/>
    <x v="0"/>
    <x v="1"/>
    <x v="7"/>
    <n v="4"/>
    <s v="Partial College"/>
    <s v="Management"/>
    <s v="Yes"/>
    <n v="3"/>
    <x v="4"/>
    <s v="Europe"/>
    <x v="16"/>
    <x v="1"/>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1"/>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1"/>
    <x v="0"/>
  </r>
  <r>
    <n v="23432"/>
    <x v="1"/>
    <x v="1"/>
    <x v="3"/>
    <n v="0"/>
    <s v="Bachelors"/>
    <s v="Professional"/>
    <s v="Yes"/>
    <n v="1"/>
    <x v="2"/>
    <s v="Pacific"/>
    <x v="34"/>
    <x v="0"/>
    <x v="1"/>
  </r>
  <r>
    <n v="22931"/>
    <x v="0"/>
    <x v="1"/>
    <x v="11"/>
    <n v="5"/>
    <s v="Graduate Degree"/>
    <s v="Management"/>
    <s v="No"/>
    <n v="1"/>
    <x v="3"/>
    <s v="Pacific"/>
    <x v="44"/>
    <x v="1"/>
    <x v="1"/>
  </r>
  <r>
    <n v="18172"/>
    <x v="0"/>
    <x v="1"/>
    <x v="12"/>
    <n v="4"/>
    <s v="High School"/>
    <s v="Professional"/>
    <s v="Yes"/>
    <n v="3"/>
    <x v="0"/>
    <s v="Europe"/>
    <x v="10"/>
    <x v="0"/>
    <x v="0"/>
  </r>
  <r>
    <n v="12666"/>
    <x v="1"/>
    <x v="1"/>
    <x v="10"/>
    <n v="0"/>
    <s v="Bachelors"/>
    <s v="Professional"/>
    <s v="No"/>
    <n v="4"/>
    <x v="1"/>
    <s v="Pacific"/>
    <x v="23"/>
    <x v="0"/>
    <x v="0"/>
  </r>
  <r>
    <n v="20598"/>
    <x v="0"/>
    <x v="1"/>
    <x v="11"/>
    <n v="3"/>
    <s v="Partial High School"/>
    <s v="Professional"/>
    <s v="Yes"/>
    <n v="0"/>
    <x v="4"/>
    <s v="Europe"/>
    <x v="14"/>
    <x v="1"/>
    <x v="1"/>
  </r>
  <r>
    <n v="21375"/>
    <x v="1"/>
    <x v="1"/>
    <x v="6"/>
    <n v="2"/>
    <s v="Partial High School"/>
    <s v="Clerical"/>
    <s v="Yes"/>
    <n v="2"/>
    <x v="2"/>
    <s v="Pacific"/>
    <x v="42"/>
    <x v="1"/>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1"/>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1"/>
    <x v="0"/>
  </r>
  <r>
    <n v="25906"/>
    <x v="1"/>
    <x v="0"/>
    <x v="4"/>
    <n v="5"/>
    <s v="High School"/>
    <s v="Skilled Manual"/>
    <s v="No"/>
    <n v="2"/>
    <x v="3"/>
    <s v="Pacific"/>
    <x v="24"/>
    <x v="1"/>
    <x v="0"/>
  </r>
  <r>
    <n v="17926"/>
    <x v="1"/>
    <x v="0"/>
    <x v="0"/>
    <n v="0"/>
    <s v="Bachelors"/>
    <s v="Clerical"/>
    <s v="No"/>
    <n v="0"/>
    <x v="0"/>
    <s v="Pacific"/>
    <x v="26"/>
    <x v="2"/>
    <x v="1"/>
  </r>
  <r>
    <n v="26928"/>
    <x v="1"/>
    <x v="1"/>
    <x v="1"/>
    <n v="1"/>
    <s v="Bachelors"/>
    <s v="Clerical"/>
    <s v="Yes"/>
    <n v="0"/>
    <x v="0"/>
    <s v="Europe"/>
    <x v="24"/>
    <x v="1"/>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1"/>
    <x v="0"/>
  </r>
  <r>
    <n v="11000"/>
    <x v="0"/>
    <x v="1"/>
    <x v="8"/>
    <n v="2"/>
    <s v="Bachelors"/>
    <s v="Professional"/>
    <s v="Yes"/>
    <n v="0"/>
    <x v="3"/>
    <s v="Pacific"/>
    <x v="8"/>
    <x v="0"/>
    <x v="1"/>
  </r>
  <r>
    <n v="20974"/>
    <x v="0"/>
    <x v="1"/>
    <x v="4"/>
    <n v="2"/>
    <s v="Bachelors"/>
    <s v="Clerical"/>
    <s v="Yes"/>
    <n v="1"/>
    <x v="0"/>
    <s v="Europe"/>
    <x v="29"/>
    <x v="1"/>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1"/>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1"/>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1"/>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1"/>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1"/>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1"/>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1"/>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1"/>
    <x v="0"/>
  </r>
  <r>
    <n v="20977"/>
    <x v="0"/>
    <x v="1"/>
    <x v="6"/>
    <n v="1"/>
    <s v="Bachelors"/>
    <s v="Clerical"/>
    <s v="Yes"/>
    <n v="0"/>
    <x v="0"/>
    <s v="Europe"/>
    <x v="46"/>
    <x v="1"/>
    <x v="1"/>
  </r>
  <r>
    <n v="18140"/>
    <x v="0"/>
    <x v="1"/>
    <x v="12"/>
    <n v="3"/>
    <s v="Partial College"/>
    <s v="Professional"/>
    <s v="No"/>
    <n v="3"/>
    <x v="2"/>
    <s v="Europe"/>
    <x v="36"/>
    <x v="0"/>
    <x v="1"/>
  </r>
  <r>
    <n v="20417"/>
    <x v="0"/>
    <x v="1"/>
    <x v="1"/>
    <n v="3"/>
    <s v="Partial College"/>
    <s v="Clerical"/>
    <s v="No"/>
    <n v="2"/>
    <x v="2"/>
    <s v="Pacific"/>
    <x v="16"/>
    <x v="1"/>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1"/>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1"/>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1"/>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1"/>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1"/>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1"/>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1"/>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1"/>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0"/>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1"/>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1"/>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1"/>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1"/>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1"/>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1"/>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1"/>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1"/>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1"/>
    <x v="1"/>
  </r>
  <r>
    <n v="27650"/>
    <x v="0"/>
    <x v="1"/>
    <x v="3"/>
    <n v="4"/>
    <s v="High School"/>
    <s v="Professional"/>
    <s v="Yes"/>
    <n v="0"/>
    <x v="2"/>
    <s v="North America"/>
    <x v="36"/>
    <x v="0"/>
    <x v="0"/>
  </r>
  <r>
    <n v="24981"/>
    <x v="0"/>
    <x v="1"/>
    <x v="10"/>
    <n v="2"/>
    <s v="Partial College"/>
    <s v="Professional"/>
    <s v="Yes"/>
    <n v="2"/>
    <x v="4"/>
    <s v="North America"/>
    <x v="16"/>
    <x v="1"/>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1"/>
    <x v="1"/>
  </r>
  <r>
    <n v="18052"/>
    <x v="0"/>
    <x v="0"/>
    <x v="10"/>
    <n v="1"/>
    <s v="Partial College"/>
    <s v="Skilled Manual"/>
    <s v="Yes"/>
    <n v="1"/>
    <x v="0"/>
    <s v="North America"/>
    <x v="12"/>
    <x v="0"/>
    <x v="1"/>
  </r>
  <r>
    <n v="13353"/>
    <x v="1"/>
    <x v="0"/>
    <x v="10"/>
    <n v="4"/>
    <s v="Graduate Degree"/>
    <s v="Management"/>
    <s v="Yes"/>
    <n v="2"/>
    <x v="4"/>
    <s v="North America"/>
    <x v="33"/>
    <x v="1"/>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1"/>
    <x v="0"/>
  </r>
  <r>
    <n v="27638"/>
    <x v="1"/>
    <x v="1"/>
    <x v="11"/>
    <n v="1"/>
    <s v="Partial College"/>
    <s v="Professional"/>
    <s v="No"/>
    <n v="3"/>
    <x v="3"/>
    <s v="North America"/>
    <x v="20"/>
    <x v="0"/>
    <x v="0"/>
  </r>
  <r>
    <n v="18976"/>
    <x v="1"/>
    <x v="1"/>
    <x v="0"/>
    <n v="4"/>
    <s v="High School"/>
    <s v="Professional"/>
    <s v="Yes"/>
    <n v="2"/>
    <x v="4"/>
    <s v="North America"/>
    <x v="24"/>
    <x v="1"/>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1"/>
    <x v="0"/>
  </r>
  <r>
    <n v="16791"/>
    <x v="1"/>
    <x v="1"/>
    <x v="10"/>
    <n v="5"/>
    <s v="Bachelors"/>
    <s v="Management"/>
    <s v="Yes"/>
    <n v="3"/>
    <x v="4"/>
    <s v="North America"/>
    <x v="14"/>
    <x v="1"/>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1"/>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1"/>
    <x v="0"/>
  </r>
  <r>
    <n v="24637"/>
    <x v="0"/>
    <x v="1"/>
    <x v="0"/>
    <n v="4"/>
    <s v="High School"/>
    <s v="Professional"/>
    <s v="Yes"/>
    <n v="2"/>
    <x v="4"/>
    <s v="North America"/>
    <x v="46"/>
    <x v="1"/>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0"/>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1"/>
    <x v="0"/>
  </r>
  <r>
    <n v="14417"/>
    <x v="1"/>
    <x v="1"/>
    <x v="10"/>
    <n v="3"/>
    <s v="High School"/>
    <s v="Professional"/>
    <s v="Yes"/>
    <n v="2"/>
    <x v="4"/>
    <s v="North America"/>
    <x v="9"/>
    <x v="0"/>
    <x v="1"/>
  </r>
  <r>
    <n v="17533"/>
    <x v="0"/>
    <x v="1"/>
    <x v="0"/>
    <n v="3"/>
    <s v="Partial College"/>
    <s v="Professional"/>
    <s v="No"/>
    <n v="2"/>
    <x v="2"/>
    <s v="North America"/>
    <x v="49"/>
    <x v="1"/>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1"/>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1"/>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1"/>
    <x v="0"/>
  </r>
  <r>
    <n v="20370"/>
    <x v="0"/>
    <x v="1"/>
    <x v="3"/>
    <n v="3"/>
    <s v="Partial High School"/>
    <s v="Skilled Manual"/>
    <s v="Yes"/>
    <n v="2"/>
    <x v="2"/>
    <s v="North America"/>
    <x v="31"/>
    <x v="0"/>
    <x v="0"/>
  </r>
  <r>
    <n v="20528"/>
    <x v="0"/>
    <x v="1"/>
    <x v="0"/>
    <n v="2"/>
    <s v="Partial High School"/>
    <s v="Skilled Manual"/>
    <s v="Yes"/>
    <n v="2"/>
    <x v="1"/>
    <s v="North America"/>
    <x v="10"/>
    <x v="0"/>
    <x v="0"/>
  </r>
  <r>
    <n v="23549"/>
    <x v="1"/>
    <x v="1"/>
    <x v="1"/>
    <n v="0"/>
    <s v="High School"/>
    <s v="Skilled Manual"/>
    <s v="Yes"/>
    <n v="2"/>
    <x v="2"/>
    <s v="North America"/>
    <x v="25"/>
    <x v="2"/>
    <x v="0"/>
  </r>
  <r>
    <n v="21751"/>
    <x v="0"/>
    <x v="1"/>
    <x v="10"/>
    <n v="3"/>
    <s v="Graduate Degree"/>
    <s v="Management"/>
    <s v="Yes"/>
    <n v="2"/>
    <x v="3"/>
    <s v="North America"/>
    <x v="18"/>
    <x v="1"/>
    <x v="0"/>
  </r>
  <r>
    <n v="21266"/>
    <x v="1"/>
    <x v="0"/>
    <x v="2"/>
    <n v="0"/>
    <s v="Bachelors"/>
    <s v="Management"/>
    <s v="Yes"/>
    <n v="1"/>
    <x v="3"/>
    <s v="North America"/>
    <x v="17"/>
    <x v="0"/>
    <x v="1"/>
  </r>
  <r>
    <n v="13388"/>
    <x v="1"/>
    <x v="1"/>
    <x v="10"/>
    <n v="2"/>
    <s v="Partial College"/>
    <s v="Professional"/>
    <s v="Yes"/>
    <n v="1"/>
    <x v="4"/>
    <s v="North America"/>
    <x v="16"/>
    <x v="1"/>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1"/>
    <x v="0"/>
  </r>
  <r>
    <n v="25329"/>
    <x v="1"/>
    <x v="0"/>
    <x v="0"/>
    <n v="3"/>
    <s v="Partial College"/>
    <s v="Clerical"/>
    <s v="No"/>
    <n v="2"/>
    <x v="0"/>
    <s v="North America"/>
    <x v="21"/>
    <x v="0"/>
    <x v="0"/>
  </r>
  <r>
    <n v="20380"/>
    <x v="0"/>
    <x v="0"/>
    <x v="10"/>
    <n v="3"/>
    <s v="Graduate Degree"/>
    <s v="Management"/>
    <s v="Yes"/>
    <n v="2"/>
    <x v="4"/>
    <s v="North America"/>
    <x v="45"/>
    <x v="1"/>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1"/>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1"/>
    <x v="0"/>
  </r>
  <r>
    <n v="23158"/>
    <x v="0"/>
    <x v="0"/>
    <x v="10"/>
    <n v="1"/>
    <s v="Graduate Degree"/>
    <s v="Professional"/>
    <s v="No"/>
    <n v="0"/>
    <x v="0"/>
    <s v="North America"/>
    <x v="11"/>
    <x v="0"/>
    <x v="1"/>
  </r>
  <r>
    <n v="18545"/>
    <x v="0"/>
    <x v="1"/>
    <x v="0"/>
    <n v="4"/>
    <s v="High School"/>
    <s v="Professional"/>
    <s v="No"/>
    <n v="2"/>
    <x v="4"/>
    <s v="North America"/>
    <x v="33"/>
    <x v="1"/>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1"/>
    <x v="0"/>
  </r>
  <r>
    <n v="18058"/>
    <x v="1"/>
    <x v="0"/>
    <x v="6"/>
    <n v="3"/>
    <s v="High School"/>
    <s v="Skilled Manual"/>
    <s v="Yes"/>
    <n v="2"/>
    <x v="1"/>
    <s v="North America"/>
    <x v="44"/>
    <x v="1"/>
    <x v="0"/>
  </r>
  <r>
    <n v="20343"/>
    <x v="0"/>
    <x v="0"/>
    <x v="8"/>
    <n v="4"/>
    <s v="Partial College"/>
    <s v="Professional"/>
    <s v="Yes"/>
    <n v="1"/>
    <x v="3"/>
    <s v="North America"/>
    <x v="12"/>
    <x v="0"/>
    <x v="0"/>
  </r>
  <r>
    <n v="28997"/>
    <x v="1"/>
    <x v="1"/>
    <x v="0"/>
    <n v="2"/>
    <s v="High School"/>
    <s v="Professional"/>
    <s v="No"/>
    <n v="1"/>
    <x v="1"/>
    <s v="North America"/>
    <x v="7"/>
    <x v="1"/>
    <x v="1"/>
  </r>
  <r>
    <n v="24398"/>
    <x v="0"/>
    <x v="1"/>
    <x v="12"/>
    <n v="1"/>
    <s v="Graduate Degree"/>
    <s v="Management"/>
    <s v="Yes"/>
    <n v="4"/>
    <x v="0"/>
    <s v="North America"/>
    <x v="3"/>
    <x v="0"/>
    <x v="0"/>
  </r>
  <r>
    <n v="19002"/>
    <x v="0"/>
    <x v="0"/>
    <x v="10"/>
    <n v="2"/>
    <s v="Partial College"/>
    <s v="Professional"/>
    <s v="Yes"/>
    <n v="1"/>
    <x v="1"/>
    <s v="North America"/>
    <x v="42"/>
    <x v="1"/>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1"/>
    <x v="0"/>
  </r>
  <r>
    <n v="25101"/>
    <x v="0"/>
    <x v="1"/>
    <x v="10"/>
    <n v="5"/>
    <s v="Bachelors"/>
    <s v="Professional"/>
    <s v="Yes"/>
    <n v="1"/>
    <x v="1"/>
    <s v="North America"/>
    <x v="15"/>
    <x v="0"/>
    <x v="0"/>
  </r>
  <r>
    <n v="21801"/>
    <x v="0"/>
    <x v="0"/>
    <x v="3"/>
    <n v="4"/>
    <s v="Partial College"/>
    <s v="Professional"/>
    <s v="Yes"/>
    <n v="1"/>
    <x v="3"/>
    <s v="North America"/>
    <x v="10"/>
    <x v="0"/>
    <x v="0"/>
  </r>
  <r>
    <n v="25943"/>
    <x v="1"/>
    <x v="0"/>
    <x v="3"/>
    <n v="0"/>
    <s v="Partial College"/>
    <s v="Skilled Manual"/>
    <s v="No"/>
    <n v="2"/>
    <x v="0"/>
    <s v="North America"/>
    <x v="40"/>
    <x v="2"/>
    <x v="1"/>
  </r>
  <r>
    <n v="22127"/>
    <x v="0"/>
    <x v="1"/>
    <x v="10"/>
    <n v="3"/>
    <s v="Graduate Degree"/>
    <s v="Management"/>
    <s v="Yes"/>
    <n v="2"/>
    <x v="3"/>
    <s v="North America"/>
    <x v="41"/>
    <x v="1"/>
    <x v="0"/>
  </r>
  <r>
    <n v="20414"/>
    <x v="0"/>
    <x v="0"/>
    <x v="10"/>
    <n v="0"/>
    <s v="Partial College"/>
    <s v="Skilled Manual"/>
    <s v="Yes"/>
    <n v="2"/>
    <x v="2"/>
    <s v="North America"/>
    <x v="19"/>
    <x v="2"/>
    <x v="0"/>
  </r>
  <r>
    <n v="23672"/>
    <x v="0"/>
    <x v="0"/>
    <x v="10"/>
    <n v="3"/>
    <s v="Graduate Degree"/>
    <s v="Management"/>
    <s v="Yes"/>
    <n v="2"/>
    <x v="3"/>
    <s v="North America"/>
    <x v="41"/>
    <x v="1"/>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1"/>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1"/>
    <x v="1"/>
  </r>
  <r>
    <n v="14507"/>
    <x v="0"/>
    <x v="1"/>
    <x v="11"/>
    <n v="2"/>
    <s v="Graduate Degree"/>
    <s v="Management"/>
    <s v="Yes"/>
    <n v="3"/>
    <x v="3"/>
    <s v="North America"/>
    <x v="27"/>
    <x v="1"/>
    <x v="0"/>
  </r>
  <r>
    <n v="25886"/>
    <x v="0"/>
    <x v="0"/>
    <x v="10"/>
    <n v="2"/>
    <s v="Partial College"/>
    <s v="Professional"/>
    <s v="Yes"/>
    <n v="2"/>
    <x v="1"/>
    <s v="North America"/>
    <x v="16"/>
    <x v="1"/>
    <x v="1"/>
  </r>
  <r>
    <n v="21441"/>
    <x v="0"/>
    <x v="1"/>
    <x v="14"/>
    <n v="4"/>
    <s v="Bachelors"/>
    <s v="Management"/>
    <s v="Yes"/>
    <n v="2"/>
    <x v="4"/>
    <s v="North America"/>
    <x v="46"/>
    <x v="1"/>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1"/>
    <x v="1"/>
  </r>
  <r>
    <n v="19164"/>
    <x v="1"/>
    <x v="0"/>
    <x v="3"/>
    <n v="0"/>
    <s v="Bachelors"/>
    <s v="Professional"/>
    <s v="No"/>
    <n v="1"/>
    <x v="1"/>
    <s v="North America"/>
    <x v="13"/>
    <x v="0"/>
    <x v="1"/>
  </r>
  <r>
    <n v="18435"/>
    <x v="1"/>
    <x v="0"/>
    <x v="3"/>
    <n v="5"/>
    <s v="Graduate Degree"/>
    <s v="Management"/>
    <s v="Yes"/>
    <n v="2"/>
    <x v="4"/>
    <s v="North America"/>
    <x v="41"/>
    <x v="1"/>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1"/>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1"/>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1"/>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1"/>
    <x v="0"/>
  </r>
  <r>
    <n v="21770"/>
    <x v="0"/>
    <x v="1"/>
    <x v="10"/>
    <n v="4"/>
    <s v="Bachelors"/>
    <s v="Management"/>
    <s v="Yes"/>
    <n v="2"/>
    <x v="4"/>
    <s v="North America"/>
    <x v="2"/>
    <x v="1"/>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1"/>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1"/>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1"/>
    <x v="0"/>
  </r>
  <r>
    <n v="23712"/>
    <x v="1"/>
    <x v="0"/>
    <x v="3"/>
    <n v="2"/>
    <s v="Bachelors"/>
    <s v="Management"/>
    <s v="Yes"/>
    <n v="1"/>
    <x v="4"/>
    <s v="North America"/>
    <x v="14"/>
    <x v="1"/>
    <x v="0"/>
  </r>
  <r>
    <n v="23358"/>
    <x v="0"/>
    <x v="1"/>
    <x v="10"/>
    <n v="0"/>
    <s v="High School"/>
    <s v="Professional"/>
    <s v="Yes"/>
    <n v="2"/>
    <x v="2"/>
    <s v="North America"/>
    <x v="21"/>
    <x v="0"/>
    <x v="1"/>
  </r>
  <r>
    <n v="20518"/>
    <x v="0"/>
    <x v="0"/>
    <x v="3"/>
    <n v="2"/>
    <s v="Partial College"/>
    <s v="Professional"/>
    <s v="Yes"/>
    <n v="1"/>
    <x v="4"/>
    <s v="North America"/>
    <x v="7"/>
    <x v="1"/>
    <x v="0"/>
  </r>
  <r>
    <n v="28026"/>
    <x v="0"/>
    <x v="0"/>
    <x v="0"/>
    <n v="2"/>
    <s v="High School"/>
    <s v="Professional"/>
    <s v="No"/>
    <n v="2"/>
    <x v="1"/>
    <s v="North America"/>
    <x v="14"/>
    <x v="1"/>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1"/>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0"/>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1"/>
    <x v="0"/>
  </r>
  <r>
    <n v="12452"/>
    <x v="0"/>
    <x v="1"/>
    <x v="10"/>
    <n v="4"/>
    <s v="Graduate Degree"/>
    <s v="Skilled Manual"/>
    <s v="Yes"/>
    <n v="0"/>
    <x v="3"/>
    <s v="North America"/>
    <x v="15"/>
    <x v="0"/>
    <x v="1"/>
  </r>
  <r>
    <n v="28043"/>
    <x v="0"/>
    <x v="0"/>
    <x v="10"/>
    <n v="2"/>
    <s v="Bachelors"/>
    <s v="Management"/>
    <s v="Yes"/>
    <n v="0"/>
    <x v="4"/>
    <s v="North America"/>
    <x v="16"/>
    <x v="1"/>
    <x v="0"/>
  </r>
  <r>
    <n v="12957"/>
    <x v="1"/>
    <x v="0"/>
    <x v="3"/>
    <n v="1"/>
    <s v="Bachelors"/>
    <s v="Professional"/>
    <s v="No"/>
    <n v="1"/>
    <x v="0"/>
    <s v="North America"/>
    <x v="20"/>
    <x v="0"/>
    <x v="0"/>
  </r>
  <r>
    <n v="15412"/>
    <x v="0"/>
    <x v="1"/>
    <x v="12"/>
    <n v="2"/>
    <s v="Graduate Degree"/>
    <s v="Management"/>
    <s v="Yes"/>
    <n v="3"/>
    <x v="1"/>
    <s v="North America"/>
    <x v="45"/>
    <x v="1"/>
    <x v="0"/>
  </r>
  <r>
    <n v="20514"/>
    <x v="0"/>
    <x v="0"/>
    <x v="3"/>
    <n v="2"/>
    <s v="Partial College"/>
    <s v="Professional"/>
    <s v="Yes"/>
    <n v="1"/>
    <x v="1"/>
    <s v="North America"/>
    <x v="14"/>
    <x v="1"/>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1"/>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1"/>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1"/>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0"/>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1"/>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0"/>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1"/>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1"/>
    <x v="0"/>
  </r>
  <r>
    <n v="21306"/>
    <x v="1"/>
    <x v="1"/>
    <x v="10"/>
    <n v="2"/>
    <s v="High School"/>
    <s v="Professional"/>
    <s v="Yes"/>
    <n v="2"/>
    <x v="2"/>
    <s v="North America"/>
    <x v="36"/>
    <x v="0"/>
    <x v="0"/>
  </r>
  <r>
    <n v="13382"/>
    <x v="0"/>
    <x v="1"/>
    <x v="3"/>
    <n v="5"/>
    <s v="Partial College"/>
    <s v="Professional"/>
    <s v="Yes"/>
    <n v="2"/>
    <x v="3"/>
    <s v="North America"/>
    <x v="42"/>
    <x v="1"/>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1"/>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1"/>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1"/>
    <x v="0"/>
  </r>
  <r>
    <n v="25899"/>
    <x v="0"/>
    <x v="0"/>
    <x v="3"/>
    <n v="2"/>
    <s v="High School"/>
    <s v="Professional"/>
    <s v="Yes"/>
    <n v="2"/>
    <x v="4"/>
    <s v="North America"/>
    <x v="39"/>
    <x v="0"/>
    <x v="0"/>
  </r>
  <r>
    <n v="13351"/>
    <x v="1"/>
    <x v="0"/>
    <x v="3"/>
    <n v="4"/>
    <s v="Bachelors"/>
    <s v="Management"/>
    <s v="Yes"/>
    <n v="2"/>
    <x v="3"/>
    <s v="North America"/>
    <x v="24"/>
    <x v="1"/>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1"/>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1"/>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1"/>
    <x v="0"/>
  </r>
  <r>
    <n v="25343"/>
    <x v="1"/>
    <x v="0"/>
    <x v="6"/>
    <n v="3"/>
    <s v="Partial High School"/>
    <s v="Clerical"/>
    <s v="Yes"/>
    <n v="2"/>
    <x v="3"/>
    <s v="North America"/>
    <x v="5"/>
    <x v="0"/>
    <x v="0"/>
  </r>
  <r>
    <n v="13390"/>
    <x v="0"/>
    <x v="0"/>
    <x v="3"/>
    <n v="4"/>
    <s v="Partial College"/>
    <s v="Professional"/>
    <s v="No"/>
    <n v="1"/>
    <x v="3"/>
    <s v="North America"/>
    <x v="16"/>
    <x v="1"/>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1"/>
    <x v="0"/>
  </r>
  <r>
    <n v="12205"/>
    <x v="1"/>
    <x v="0"/>
    <x v="12"/>
    <n v="2"/>
    <s v="Bachelors"/>
    <s v="Management"/>
    <s v="No"/>
    <n v="4"/>
    <x v="0"/>
    <s v="North America"/>
    <x v="41"/>
    <x v="1"/>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0"/>
    <x v="0"/>
  </r>
  <r>
    <n v="26693"/>
    <x v="0"/>
    <x v="1"/>
    <x v="3"/>
    <n v="3"/>
    <s v="Partial College"/>
    <s v="Professional"/>
    <s v="Yes"/>
    <n v="1"/>
    <x v="2"/>
    <s v="North America"/>
    <x v="38"/>
    <x v="0"/>
    <x v="0"/>
  </r>
  <r>
    <n v="24955"/>
    <x v="1"/>
    <x v="1"/>
    <x v="1"/>
    <n v="5"/>
    <s v="Partial High School"/>
    <s v="Skilled Manual"/>
    <s v="Yes"/>
    <n v="3"/>
    <x v="4"/>
    <s v="North America"/>
    <x v="2"/>
    <x v="1"/>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0"/>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1"/>
    <x v="0"/>
  </r>
  <r>
    <n v="28278"/>
    <x v="0"/>
    <x v="1"/>
    <x v="14"/>
    <n v="2"/>
    <s v="Graduate Degree"/>
    <s v="Management"/>
    <s v="Yes"/>
    <n v="2"/>
    <x v="2"/>
    <s v="North America"/>
    <x v="51"/>
    <x v="1"/>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1"/>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1"/>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1"/>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1"/>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1"/>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1"/>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1"/>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1"/>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1"/>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1"/>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1"/>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1"/>
    <x v="0"/>
  </r>
  <r>
    <n v="18050"/>
    <x v="0"/>
    <x v="0"/>
    <x v="10"/>
    <n v="1"/>
    <s v="Partial College"/>
    <s v="Skilled Manual"/>
    <s v="Yes"/>
    <n v="1"/>
    <x v="0"/>
    <s v="North America"/>
    <x v="12"/>
    <x v="0"/>
    <x v="1"/>
  </r>
  <r>
    <n v="19856"/>
    <x v="0"/>
    <x v="0"/>
    <x v="10"/>
    <n v="4"/>
    <s v="Bachelors"/>
    <s v="Management"/>
    <s v="Yes"/>
    <n v="2"/>
    <x v="1"/>
    <s v="North America"/>
    <x v="2"/>
    <x v="1"/>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1"/>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1"/>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1"/>
    <x v="0"/>
  </r>
  <r>
    <n v="16813"/>
    <x v="0"/>
    <x v="1"/>
    <x v="10"/>
    <n v="2"/>
    <s v="Partial College"/>
    <s v="Professional"/>
    <s v="Yes"/>
    <n v="2"/>
    <x v="4"/>
    <s v="North America"/>
    <x v="10"/>
    <x v="0"/>
    <x v="0"/>
  </r>
  <r>
    <n v="16007"/>
    <x v="0"/>
    <x v="0"/>
    <x v="8"/>
    <n v="5"/>
    <s v="Bachelors"/>
    <s v="Management"/>
    <s v="Yes"/>
    <n v="2"/>
    <x v="3"/>
    <s v="North America"/>
    <x v="29"/>
    <x v="1"/>
    <x v="1"/>
  </r>
  <r>
    <n v="27434"/>
    <x v="1"/>
    <x v="1"/>
    <x v="3"/>
    <n v="4"/>
    <s v="Partial College"/>
    <s v="Professional"/>
    <s v="Yes"/>
    <n v="1"/>
    <x v="4"/>
    <s v="North America"/>
    <x v="16"/>
    <x v="1"/>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1"/>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1"/>
    <x v="0"/>
  </r>
  <r>
    <n v="19741"/>
    <x v="1"/>
    <x v="0"/>
    <x v="2"/>
    <n v="4"/>
    <s v="Graduate Degree"/>
    <s v="Management"/>
    <s v="Yes"/>
    <n v="2"/>
    <x v="2"/>
    <s v="North America"/>
    <x v="27"/>
    <x v="1"/>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1"/>
    <x v="1"/>
  </r>
  <r>
    <n v="28972"/>
    <x v="1"/>
    <x v="0"/>
    <x v="10"/>
    <n v="3"/>
    <s v="Graduate Degree"/>
    <s v="Management"/>
    <s v="Yes"/>
    <n v="2"/>
    <x v="4"/>
    <s v="North America"/>
    <x v="29"/>
    <x v="1"/>
    <x v="0"/>
  </r>
  <r>
    <n v="22730"/>
    <x v="0"/>
    <x v="1"/>
    <x v="3"/>
    <n v="5"/>
    <s v="Bachelors"/>
    <s v="Management"/>
    <s v="Yes"/>
    <n v="2"/>
    <x v="4"/>
    <s v="North America"/>
    <x v="18"/>
    <x v="1"/>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9A068-3586-5340-944F-4169E35D422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4:E49" firstHeaderRow="1" firstDataRow="2" firstDataCol="1"/>
  <pivotFields count="14">
    <pivotField numFmtId="1"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DCD626-62D6-B04B-9C2E-69085797CB3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P10" firstHeaderRow="1" firstDataRow="2" firstDataCol="1"/>
  <pivotFields count="14">
    <pivotField numFmtId="1"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91E1A0-ECF3-D345-A759-06FF220FCB6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F7"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9BEDAB7-172B-084E-82EC-180B20079217}" sourceName="Martial Status">
  <pivotTables>
    <pivotTable tabId="7" name="PivotTable7"/>
    <pivotTable tabId="7" name="PivotTable5"/>
    <pivotTable tabId="7" name="PivotTable9"/>
  </pivotTables>
  <data>
    <tabular pivotCacheId="134152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4EFA4A2-447F-B84B-AE81-7FC831C6E337}" sourceName="Gender">
  <pivotTables>
    <pivotTable tabId="7" name="PivotTable7"/>
    <pivotTable tabId="7" name="PivotTable5"/>
    <pivotTable tabId="7" name="PivotTable9"/>
  </pivotTables>
  <data>
    <tabular pivotCacheId="134152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AC8C3AF-9449-A446-BDF0-4089D9D0AF02}" sourceName="Income">
  <pivotTables>
    <pivotTable tabId="7" name="PivotTable7"/>
    <pivotTable tabId="7" name="PivotTable5"/>
    <pivotTable tabId="7" name="PivotTable9"/>
  </pivotTables>
  <data>
    <tabular pivotCacheId="13415203">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5F76064-1FC2-004B-BDBC-A9FEC82A6EB0}" cache="Slicer_Martial_Status" caption="Martial Status" rowHeight="230716"/>
  <slicer name="Gender" xr10:uid="{8239179C-0FC4-2D46-8E86-6874F190C152}" cache="Slicer_Gender" caption="Gender" rowHeight="230716"/>
  <slicer name="Income" xr10:uid="{464798D1-B510-0F42-AA1F-8F2EC8D227EF}" cache="Slicer_Income" caption="Income" rowHeight="230716"/>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188A1-394A-6A42-AEC8-A5AE65AF2473}">
  <dimension ref="A1:N1001"/>
  <sheetViews>
    <sheetView topLeftCell="A978" workbookViewId="0"/>
  </sheetViews>
  <sheetFormatPr baseColWidth="10" defaultColWidth="11.83203125" defaultRowHeight="15" x14ac:dyDescent="0.2"/>
  <cols>
    <col min="1" max="1" width="6.1640625" bestFit="1" customWidth="1"/>
    <col min="2" max="2" width="24" bestFit="1" customWidth="1"/>
    <col min="3" max="3" width="14.5" customWidth="1"/>
    <col min="4" max="4" width="20.83203125" customWidth="1"/>
    <col min="5" max="5" width="18.33203125" customWidth="1"/>
    <col min="6" max="6" width="15.5" bestFit="1" customWidth="1"/>
    <col min="7" max="7" width="12.1640625" bestFit="1" customWidth="1"/>
    <col min="8" max="8" width="14.6640625" customWidth="1"/>
    <col min="9" max="9" width="10.1640625" customWidth="1"/>
    <col min="10" max="10" width="25.5" customWidth="1"/>
    <col min="11" max="11" width="22.6640625" customWidth="1"/>
    <col min="12" max="13" width="17" customWidth="1"/>
    <col min="14" max="14" width="17.83203125" customWidth="1"/>
  </cols>
  <sheetData>
    <row r="1" spans="1:14" x14ac:dyDescent="0.2">
      <c r="A1" t="s">
        <v>0</v>
      </c>
      <c r="B1" t="s">
        <v>40</v>
      </c>
      <c r="C1" t="s">
        <v>2</v>
      </c>
      <c r="D1" t="s">
        <v>3</v>
      </c>
      <c r="E1" t="s">
        <v>4</v>
      </c>
      <c r="F1" t="s">
        <v>5</v>
      </c>
      <c r="G1" t="s">
        <v>6</v>
      </c>
      <c r="H1" t="s">
        <v>7</v>
      </c>
      <c r="I1" t="s">
        <v>8</v>
      </c>
      <c r="J1" t="s">
        <v>9</v>
      </c>
      <c r="K1" t="s">
        <v>10</v>
      </c>
      <c r="L1" t="s">
        <v>11</v>
      </c>
      <c r="M1" t="s">
        <v>41</v>
      </c>
      <c r="N1" t="s">
        <v>12</v>
      </c>
    </row>
    <row r="2" spans="1:14" x14ac:dyDescent="0.2">
      <c r="A2" s="3">
        <v>12496</v>
      </c>
      <c r="B2" t="s">
        <v>36</v>
      </c>
      <c r="C2" t="s">
        <v>38</v>
      </c>
      <c r="D2" s="4">
        <v>40000</v>
      </c>
      <c r="E2">
        <v>1</v>
      </c>
      <c r="F2" t="s">
        <v>13</v>
      </c>
      <c r="G2" t="s">
        <v>14</v>
      </c>
      <c r="H2" t="s">
        <v>15</v>
      </c>
      <c r="I2">
        <v>0</v>
      </c>
      <c r="J2" t="s">
        <v>16</v>
      </c>
      <c r="K2" t="s">
        <v>17</v>
      </c>
      <c r="L2">
        <v>42</v>
      </c>
      <c r="M2" t="str">
        <f>IF(L2 &gt; 54,"Elderly",IF(L2 &gt;= 31,"Middle Age",IF(L2 &lt; 31,"Young","Adult")))</f>
        <v>Middle Age</v>
      </c>
      <c r="N2" t="s">
        <v>18</v>
      </c>
    </row>
    <row r="3" spans="1:14" x14ac:dyDescent="0.2">
      <c r="A3" s="3">
        <v>24107</v>
      </c>
      <c r="B3" t="s">
        <v>36</v>
      </c>
      <c r="C3" t="s">
        <v>39</v>
      </c>
      <c r="D3" s="4">
        <v>30000</v>
      </c>
      <c r="E3">
        <v>3</v>
      </c>
      <c r="F3" t="s">
        <v>19</v>
      </c>
      <c r="G3" t="s">
        <v>20</v>
      </c>
      <c r="H3" t="s">
        <v>15</v>
      </c>
      <c r="I3">
        <v>1</v>
      </c>
      <c r="J3" t="s">
        <v>16</v>
      </c>
      <c r="K3" t="s">
        <v>17</v>
      </c>
      <c r="L3">
        <v>43</v>
      </c>
      <c r="M3" t="str">
        <f t="shared" ref="M3:M66" si="0">IF(L3 &gt; 55,"Elderly",IF(L3 &gt;= 31,"Middle Age",IF(L3 &lt; 31,"Young","Adult")))</f>
        <v>Middle Age</v>
      </c>
      <c r="N3" t="s">
        <v>18</v>
      </c>
    </row>
    <row r="4" spans="1:14" x14ac:dyDescent="0.2">
      <c r="A4" s="3">
        <v>14177</v>
      </c>
      <c r="B4" t="s">
        <v>36</v>
      </c>
      <c r="C4" t="s">
        <v>39</v>
      </c>
      <c r="D4" s="4">
        <v>80000</v>
      </c>
      <c r="E4">
        <v>5</v>
      </c>
      <c r="F4" t="s">
        <v>19</v>
      </c>
      <c r="G4" t="s">
        <v>21</v>
      </c>
      <c r="H4" t="s">
        <v>18</v>
      </c>
      <c r="I4">
        <v>2</v>
      </c>
      <c r="J4" t="s">
        <v>22</v>
      </c>
      <c r="K4" t="s">
        <v>17</v>
      </c>
      <c r="L4">
        <v>60</v>
      </c>
      <c r="M4" t="str">
        <f t="shared" si="0"/>
        <v>Elderly</v>
      </c>
      <c r="N4" t="s">
        <v>18</v>
      </c>
    </row>
    <row r="5" spans="1:14" x14ac:dyDescent="0.2">
      <c r="A5" s="3">
        <v>24381</v>
      </c>
      <c r="B5" t="s">
        <v>37</v>
      </c>
      <c r="C5" t="s">
        <v>39</v>
      </c>
      <c r="D5" s="4">
        <v>70000</v>
      </c>
      <c r="E5">
        <v>0</v>
      </c>
      <c r="F5" t="s">
        <v>13</v>
      </c>
      <c r="G5" t="s">
        <v>21</v>
      </c>
      <c r="H5" t="s">
        <v>15</v>
      </c>
      <c r="I5">
        <v>1</v>
      </c>
      <c r="J5" t="s">
        <v>23</v>
      </c>
      <c r="K5" t="s">
        <v>24</v>
      </c>
      <c r="L5">
        <v>41</v>
      </c>
      <c r="M5" t="str">
        <f t="shared" si="0"/>
        <v>Middle Age</v>
      </c>
      <c r="N5" t="s">
        <v>15</v>
      </c>
    </row>
    <row r="6" spans="1:14" x14ac:dyDescent="0.2">
      <c r="A6" s="3">
        <v>25597</v>
      </c>
      <c r="B6" t="s">
        <v>37</v>
      </c>
      <c r="C6" t="s">
        <v>39</v>
      </c>
      <c r="D6" s="4">
        <v>30000</v>
      </c>
      <c r="E6">
        <v>0</v>
      </c>
      <c r="F6" t="s">
        <v>13</v>
      </c>
      <c r="G6" t="s">
        <v>20</v>
      </c>
      <c r="H6" t="s">
        <v>18</v>
      </c>
      <c r="I6">
        <v>0</v>
      </c>
      <c r="J6" t="s">
        <v>16</v>
      </c>
      <c r="K6" t="s">
        <v>17</v>
      </c>
      <c r="L6">
        <v>36</v>
      </c>
      <c r="M6" t="str">
        <f t="shared" si="0"/>
        <v>Middle Age</v>
      </c>
      <c r="N6" t="s">
        <v>15</v>
      </c>
    </row>
    <row r="7" spans="1:14" x14ac:dyDescent="0.2">
      <c r="A7" s="3">
        <v>13507</v>
      </c>
      <c r="B7" t="s">
        <v>36</v>
      </c>
      <c r="C7" t="s">
        <v>38</v>
      </c>
      <c r="D7" s="4">
        <v>10000</v>
      </c>
      <c r="E7">
        <v>2</v>
      </c>
      <c r="F7" t="s">
        <v>19</v>
      </c>
      <c r="G7" t="s">
        <v>25</v>
      </c>
      <c r="H7" t="s">
        <v>15</v>
      </c>
      <c r="I7">
        <v>0</v>
      </c>
      <c r="J7" t="s">
        <v>26</v>
      </c>
      <c r="K7" t="s">
        <v>17</v>
      </c>
      <c r="L7">
        <v>50</v>
      </c>
      <c r="M7" t="str">
        <f t="shared" si="0"/>
        <v>Middle Age</v>
      </c>
      <c r="N7" t="s">
        <v>18</v>
      </c>
    </row>
    <row r="8" spans="1:14" x14ac:dyDescent="0.2">
      <c r="A8" s="3">
        <v>27974</v>
      </c>
      <c r="B8" t="s">
        <v>37</v>
      </c>
      <c r="C8" t="s">
        <v>39</v>
      </c>
      <c r="D8" s="4">
        <v>160000</v>
      </c>
      <c r="E8">
        <v>2</v>
      </c>
      <c r="F8" t="s">
        <v>27</v>
      </c>
      <c r="G8" t="s">
        <v>28</v>
      </c>
      <c r="H8" t="s">
        <v>15</v>
      </c>
      <c r="I8">
        <v>4</v>
      </c>
      <c r="J8" t="s">
        <v>16</v>
      </c>
      <c r="K8" t="s">
        <v>24</v>
      </c>
      <c r="L8">
        <v>33</v>
      </c>
      <c r="M8" t="str">
        <f t="shared" si="0"/>
        <v>Middle Age</v>
      </c>
      <c r="N8" t="s">
        <v>15</v>
      </c>
    </row>
    <row r="9" spans="1:14" x14ac:dyDescent="0.2">
      <c r="A9" s="3">
        <v>19364</v>
      </c>
      <c r="B9" t="s">
        <v>36</v>
      </c>
      <c r="C9" t="s">
        <v>39</v>
      </c>
      <c r="D9" s="4">
        <v>40000</v>
      </c>
      <c r="E9">
        <v>1</v>
      </c>
      <c r="F9" t="s">
        <v>13</v>
      </c>
      <c r="G9" t="s">
        <v>14</v>
      </c>
      <c r="H9" t="s">
        <v>15</v>
      </c>
      <c r="I9">
        <v>0</v>
      </c>
      <c r="J9" t="s">
        <v>16</v>
      </c>
      <c r="K9" t="s">
        <v>17</v>
      </c>
      <c r="L9">
        <v>43</v>
      </c>
      <c r="M9" t="str">
        <f t="shared" si="0"/>
        <v>Middle Age</v>
      </c>
      <c r="N9" t="s">
        <v>15</v>
      </c>
    </row>
    <row r="10" spans="1:14" x14ac:dyDescent="0.2">
      <c r="A10" s="3">
        <v>22155</v>
      </c>
      <c r="B10" t="s">
        <v>36</v>
      </c>
      <c r="C10" t="s">
        <v>39</v>
      </c>
      <c r="D10" s="4">
        <v>20000</v>
      </c>
      <c r="E10">
        <v>2</v>
      </c>
      <c r="F10" t="s">
        <v>29</v>
      </c>
      <c r="G10" t="s">
        <v>20</v>
      </c>
      <c r="H10" t="s">
        <v>15</v>
      </c>
      <c r="I10">
        <v>2</v>
      </c>
      <c r="J10" t="s">
        <v>23</v>
      </c>
      <c r="K10" t="s">
        <v>24</v>
      </c>
      <c r="L10">
        <v>58</v>
      </c>
      <c r="M10" t="str">
        <f t="shared" si="0"/>
        <v>Elderly</v>
      </c>
      <c r="N10" t="s">
        <v>18</v>
      </c>
    </row>
    <row r="11" spans="1:14" x14ac:dyDescent="0.2">
      <c r="A11" s="3">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
      <c r="A12" s="3">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
      <c r="A13" s="3">
        <v>12697</v>
      </c>
      <c r="B13" t="s">
        <v>37</v>
      </c>
      <c r="C13" t="s">
        <v>38</v>
      </c>
      <c r="D13" s="4">
        <v>90000</v>
      </c>
      <c r="E13">
        <v>0</v>
      </c>
      <c r="F13" t="s">
        <v>13</v>
      </c>
      <c r="G13" t="s">
        <v>21</v>
      </c>
      <c r="H13" t="s">
        <v>18</v>
      </c>
      <c r="I13">
        <v>4</v>
      </c>
      <c r="J13" t="s">
        <v>30</v>
      </c>
      <c r="K13" t="s">
        <v>24</v>
      </c>
      <c r="L13">
        <v>36</v>
      </c>
      <c r="M13" t="str">
        <f t="shared" si="0"/>
        <v>Middle Age</v>
      </c>
      <c r="N13" t="s">
        <v>18</v>
      </c>
    </row>
    <row r="14" spans="1:14" x14ac:dyDescent="0.2">
      <c r="A14" s="3">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
      <c r="A15" s="3">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
      <c r="A16" s="3">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
      <c r="A17" s="3">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
      <c r="A18" s="3">
        <v>23316</v>
      </c>
      <c r="B18" t="s">
        <v>37</v>
      </c>
      <c r="C18" t="s">
        <v>39</v>
      </c>
      <c r="D18" s="4">
        <v>30000</v>
      </c>
      <c r="E18">
        <v>3</v>
      </c>
      <c r="F18" t="s">
        <v>19</v>
      </c>
      <c r="G18" t="s">
        <v>20</v>
      </c>
      <c r="H18" t="s">
        <v>18</v>
      </c>
      <c r="I18">
        <v>2</v>
      </c>
      <c r="J18" t="s">
        <v>26</v>
      </c>
      <c r="K18" t="s">
        <v>24</v>
      </c>
      <c r="L18">
        <v>59</v>
      </c>
      <c r="M18" t="str">
        <f t="shared" si="0"/>
        <v>Elderly</v>
      </c>
      <c r="N18" t="s">
        <v>15</v>
      </c>
    </row>
    <row r="19" spans="1:14" x14ac:dyDescent="0.2">
      <c r="A19" s="3">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
      <c r="A20" s="3">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
      <c r="A21" s="3">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
      <c r="A22" s="3">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
      <c r="A23" s="3">
        <v>21564</v>
      </c>
      <c r="B23" t="s">
        <v>37</v>
      </c>
      <c r="C23" t="s">
        <v>38</v>
      </c>
      <c r="D23" s="4">
        <v>80000</v>
      </c>
      <c r="E23">
        <v>0</v>
      </c>
      <c r="F23" t="s">
        <v>13</v>
      </c>
      <c r="G23" t="s">
        <v>21</v>
      </c>
      <c r="H23" t="s">
        <v>15</v>
      </c>
      <c r="I23">
        <v>4</v>
      </c>
      <c r="J23" t="s">
        <v>30</v>
      </c>
      <c r="K23" t="s">
        <v>24</v>
      </c>
      <c r="L23">
        <v>35</v>
      </c>
      <c r="M23" t="str">
        <f t="shared" si="0"/>
        <v>Middle Age</v>
      </c>
      <c r="N23" t="s">
        <v>18</v>
      </c>
    </row>
    <row r="24" spans="1:14" x14ac:dyDescent="0.2">
      <c r="A24" s="3">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
      <c r="A25" s="3">
        <v>26412</v>
      </c>
      <c r="B25" t="s">
        <v>36</v>
      </c>
      <c r="C25" t="s">
        <v>38</v>
      </c>
      <c r="D25" s="4">
        <v>80000</v>
      </c>
      <c r="E25">
        <v>5</v>
      </c>
      <c r="F25" t="s">
        <v>27</v>
      </c>
      <c r="G25" t="s">
        <v>28</v>
      </c>
      <c r="H25" t="s">
        <v>18</v>
      </c>
      <c r="I25">
        <v>3</v>
      </c>
      <c r="J25" t="s">
        <v>23</v>
      </c>
      <c r="K25" t="s">
        <v>17</v>
      </c>
      <c r="L25">
        <v>56</v>
      </c>
      <c r="M25" t="str">
        <f t="shared" si="0"/>
        <v>Elderly</v>
      </c>
      <c r="N25" t="s">
        <v>18</v>
      </c>
    </row>
    <row r="26" spans="1:14" x14ac:dyDescent="0.2">
      <c r="A26" s="3">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
      <c r="A27" s="3">
        <v>12590</v>
      </c>
      <c r="B27" t="s">
        <v>37</v>
      </c>
      <c r="C27" t="s">
        <v>39</v>
      </c>
      <c r="D27" s="4">
        <v>30000</v>
      </c>
      <c r="E27">
        <v>1</v>
      </c>
      <c r="F27" t="s">
        <v>13</v>
      </c>
      <c r="G27" t="s">
        <v>20</v>
      </c>
      <c r="H27" t="s">
        <v>15</v>
      </c>
      <c r="I27">
        <v>0</v>
      </c>
      <c r="J27" t="s">
        <v>16</v>
      </c>
      <c r="K27" t="s">
        <v>17</v>
      </c>
      <c r="L27">
        <v>63</v>
      </c>
      <c r="M27" t="str">
        <f t="shared" si="0"/>
        <v>Elderly</v>
      </c>
      <c r="N27" t="s">
        <v>18</v>
      </c>
    </row>
    <row r="28" spans="1:14" x14ac:dyDescent="0.2">
      <c r="A28" s="3">
        <v>17841</v>
      </c>
      <c r="B28" t="s">
        <v>37</v>
      </c>
      <c r="C28" t="s">
        <v>39</v>
      </c>
      <c r="D28" s="4">
        <v>30000</v>
      </c>
      <c r="E28">
        <v>0</v>
      </c>
      <c r="F28" t="s">
        <v>19</v>
      </c>
      <c r="G28" t="s">
        <v>20</v>
      </c>
      <c r="H28" t="s">
        <v>18</v>
      </c>
      <c r="I28">
        <v>1</v>
      </c>
      <c r="J28" t="s">
        <v>16</v>
      </c>
      <c r="K28" t="s">
        <v>17</v>
      </c>
      <c r="L28">
        <v>29</v>
      </c>
      <c r="M28" t="str">
        <f t="shared" si="0"/>
        <v>Young</v>
      </c>
      <c r="N28" t="s">
        <v>15</v>
      </c>
    </row>
    <row r="29" spans="1:14" x14ac:dyDescent="0.2">
      <c r="A29" s="3">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
      <c r="A30" s="3">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
      <c r="A31" s="3">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
      <c r="A32" s="3">
        <v>19273</v>
      </c>
      <c r="B32" t="s">
        <v>36</v>
      </c>
      <c r="C32" t="s">
        <v>38</v>
      </c>
      <c r="D32" s="4">
        <v>20000</v>
      </c>
      <c r="E32">
        <v>2</v>
      </c>
      <c r="F32" t="s">
        <v>19</v>
      </c>
      <c r="G32" t="s">
        <v>25</v>
      </c>
      <c r="H32" t="s">
        <v>15</v>
      </c>
      <c r="I32">
        <v>0</v>
      </c>
      <c r="J32" t="s">
        <v>16</v>
      </c>
      <c r="K32" t="s">
        <v>17</v>
      </c>
      <c r="L32">
        <v>63</v>
      </c>
      <c r="M32" t="str">
        <f t="shared" si="0"/>
        <v>Elderly</v>
      </c>
      <c r="N32" t="s">
        <v>18</v>
      </c>
    </row>
    <row r="33" spans="1:14" x14ac:dyDescent="0.2">
      <c r="A33" s="3">
        <v>22400</v>
      </c>
      <c r="B33" t="s">
        <v>36</v>
      </c>
      <c r="C33" t="s">
        <v>39</v>
      </c>
      <c r="D33" s="4">
        <v>10000</v>
      </c>
      <c r="E33">
        <v>0</v>
      </c>
      <c r="F33" t="s">
        <v>19</v>
      </c>
      <c r="G33" t="s">
        <v>25</v>
      </c>
      <c r="H33" t="s">
        <v>18</v>
      </c>
      <c r="I33">
        <v>1</v>
      </c>
      <c r="J33" t="s">
        <v>16</v>
      </c>
      <c r="K33" t="s">
        <v>24</v>
      </c>
      <c r="L33">
        <v>26</v>
      </c>
      <c r="M33" t="str">
        <f t="shared" si="0"/>
        <v>Young</v>
      </c>
      <c r="N33" t="s">
        <v>15</v>
      </c>
    </row>
    <row r="34" spans="1:14" x14ac:dyDescent="0.2">
      <c r="A34" s="3">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
      <c r="A35" s="3">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
      <c r="A36" s="3">
        <v>12291</v>
      </c>
      <c r="B36" t="s">
        <v>37</v>
      </c>
      <c r="C36" t="s">
        <v>39</v>
      </c>
      <c r="D36" s="4">
        <v>90000</v>
      </c>
      <c r="E36">
        <v>5</v>
      </c>
      <c r="F36" t="s">
        <v>19</v>
      </c>
      <c r="G36" t="s">
        <v>21</v>
      </c>
      <c r="H36" t="s">
        <v>18</v>
      </c>
      <c r="I36">
        <v>2</v>
      </c>
      <c r="J36" t="s">
        <v>22</v>
      </c>
      <c r="K36" t="s">
        <v>17</v>
      </c>
      <c r="L36">
        <v>62</v>
      </c>
      <c r="M36" t="str">
        <f t="shared" si="0"/>
        <v>Elderly</v>
      </c>
      <c r="N36" t="s">
        <v>15</v>
      </c>
    </row>
    <row r="37" spans="1:14" x14ac:dyDescent="0.2">
      <c r="A37" s="3">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
      <c r="A38" s="3">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
      <c r="A39" s="3">
        <v>27832</v>
      </c>
      <c r="B39" t="s">
        <v>37</v>
      </c>
      <c r="C39" t="s">
        <v>38</v>
      </c>
      <c r="D39" s="4">
        <v>30000</v>
      </c>
      <c r="E39">
        <v>0</v>
      </c>
      <c r="F39" t="s">
        <v>19</v>
      </c>
      <c r="G39" t="s">
        <v>20</v>
      </c>
      <c r="H39" t="s">
        <v>18</v>
      </c>
      <c r="I39">
        <v>1</v>
      </c>
      <c r="J39" t="s">
        <v>22</v>
      </c>
      <c r="K39" t="s">
        <v>17</v>
      </c>
      <c r="L39">
        <v>30</v>
      </c>
      <c r="M39" t="str">
        <f t="shared" si="0"/>
        <v>Young</v>
      </c>
      <c r="N39" t="s">
        <v>18</v>
      </c>
    </row>
    <row r="40" spans="1:14" x14ac:dyDescent="0.2">
      <c r="A40" s="3">
        <v>26863</v>
      </c>
      <c r="B40" t="s">
        <v>37</v>
      </c>
      <c r="C40" t="s">
        <v>39</v>
      </c>
      <c r="D40" s="4">
        <v>20000</v>
      </c>
      <c r="E40">
        <v>0</v>
      </c>
      <c r="F40" t="s">
        <v>27</v>
      </c>
      <c r="G40" t="s">
        <v>25</v>
      </c>
      <c r="H40" t="s">
        <v>18</v>
      </c>
      <c r="I40">
        <v>1</v>
      </c>
      <c r="J40" t="s">
        <v>22</v>
      </c>
      <c r="K40" t="s">
        <v>17</v>
      </c>
      <c r="L40">
        <v>28</v>
      </c>
      <c r="M40" t="str">
        <f t="shared" si="0"/>
        <v>Young</v>
      </c>
      <c r="N40" t="s">
        <v>18</v>
      </c>
    </row>
    <row r="41" spans="1:14" x14ac:dyDescent="0.2">
      <c r="A41" s="3">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
      <c r="A42" s="3">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
      <c r="A43" s="3">
        <v>14347</v>
      </c>
      <c r="B43" t="s">
        <v>37</v>
      </c>
      <c r="C43" t="s">
        <v>38</v>
      </c>
      <c r="D43" s="4">
        <v>40000</v>
      </c>
      <c r="E43">
        <v>2</v>
      </c>
      <c r="F43" t="s">
        <v>13</v>
      </c>
      <c r="G43" t="s">
        <v>28</v>
      </c>
      <c r="H43" t="s">
        <v>15</v>
      </c>
      <c r="I43">
        <v>2</v>
      </c>
      <c r="J43" t="s">
        <v>23</v>
      </c>
      <c r="K43" t="s">
        <v>24</v>
      </c>
      <c r="L43">
        <v>65</v>
      </c>
      <c r="M43" t="str">
        <f t="shared" si="0"/>
        <v>Elderly</v>
      </c>
      <c r="N43" t="s">
        <v>15</v>
      </c>
    </row>
    <row r="44" spans="1:14" x14ac:dyDescent="0.2">
      <c r="A44" s="3">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
      <c r="A45" s="3">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
      <c r="A46" s="3">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
      <c r="A47" s="3">
        <v>23986</v>
      </c>
      <c r="B47" t="s">
        <v>36</v>
      </c>
      <c r="C47" t="s">
        <v>38</v>
      </c>
      <c r="D47" s="4">
        <v>20000</v>
      </c>
      <c r="E47">
        <v>1</v>
      </c>
      <c r="F47" t="s">
        <v>13</v>
      </c>
      <c r="G47" t="s">
        <v>20</v>
      </c>
      <c r="H47" t="s">
        <v>15</v>
      </c>
      <c r="I47">
        <v>0</v>
      </c>
      <c r="J47" t="s">
        <v>16</v>
      </c>
      <c r="K47" t="s">
        <v>17</v>
      </c>
      <c r="L47">
        <v>66</v>
      </c>
      <c r="M47" t="str">
        <f t="shared" si="0"/>
        <v>Elderly</v>
      </c>
      <c r="N47" t="s">
        <v>15</v>
      </c>
    </row>
    <row r="48" spans="1:14" x14ac:dyDescent="0.2">
      <c r="A48" s="3">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
      <c r="A49" s="3">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
      <c r="A50" s="3">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
      <c r="A51" s="3">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
      <c r="A52" s="3">
        <v>13826</v>
      </c>
      <c r="B52" t="s">
        <v>37</v>
      </c>
      <c r="C52" t="s">
        <v>38</v>
      </c>
      <c r="D52" s="4">
        <v>30000</v>
      </c>
      <c r="E52">
        <v>0</v>
      </c>
      <c r="F52" t="s">
        <v>19</v>
      </c>
      <c r="G52" t="s">
        <v>20</v>
      </c>
      <c r="H52" t="s">
        <v>18</v>
      </c>
      <c r="I52">
        <v>1</v>
      </c>
      <c r="J52" t="s">
        <v>16</v>
      </c>
      <c r="K52" t="s">
        <v>17</v>
      </c>
      <c r="L52">
        <v>28</v>
      </c>
      <c r="M52" t="str">
        <f t="shared" si="0"/>
        <v>Young</v>
      </c>
      <c r="N52" t="s">
        <v>18</v>
      </c>
    </row>
    <row r="53" spans="1:14" x14ac:dyDescent="0.2">
      <c r="A53" s="3">
        <v>20619</v>
      </c>
      <c r="B53" t="s">
        <v>37</v>
      </c>
      <c r="C53" t="s">
        <v>39</v>
      </c>
      <c r="D53" s="4">
        <v>80000</v>
      </c>
      <c r="E53">
        <v>0</v>
      </c>
      <c r="F53" t="s">
        <v>13</v>
      </c>
      <c r="G53" t="s">
        <v>21</v>
      </c>
      <c r="H53" t="s">
        <v>18</v>
      </c>
      <c r="I53">
        <v>4</v>
      </c>
      <c r="J53" t="s">
        <v>30</v>
      </c>
      <c r="K53" t="s">
        <v>24</v>
      </c>
      <c r="L53">
        <v>35</v>
      </c>
      <c r="M53" t="str">
        <f t="shared" si="0"/>
        <v>Middle Age</v>
      </c>
      <c r="N53" t="s">
        <v>18</v>
      </c>
    </row>
    <row r="54" spans="1:14" x14ac:dyDescent="0.2">
      <c r="A54" s="3">
        <v>12558</v>
      </c>
      <c r="B54" t="s">
        <v>36</v>
      </c>
      <c r="C54" t="s">
        <v>38</v>
      </c>
      <c r="D54" s="4">
        <v>20000</v>
      </c>
      <c r="E54">
        <v>1</v>
      </c>
      <c r="F54" t="s">
        <v>13</v>
      </c>
      <c r="G54" t="s">
        <v>20</v>
      </c>
      <c r="H54" t="s">
        <v>15</v>
      </c>
      <c r="I54">
        <v>0</v>
      </c>
      <c r="J54" t="s">
        <v>16</v>
      </c>
      <c r="K54" t="s">
        <v>17</v>
      </c>
      <c r="L54">
        <v>65</v>
      </c>
      <c r="M54" t="str">
        <f t="shared" si="0"/>
        <v>Elderly</v>
      </c>
      <c r="N54" t="s">
        <v>18</v>
      </c>
    </row>
    <row r="55" spans="1:14" x14ac:dyDescent="0.2">
      <c r="A55" s="3">
        <v>24871</v>
      </c>
      <c r="B55" t="s">
        <v>37</v>
      </c>
      <c r="C55" t="s">
        <v>38</v>
      </c>
      <c r="D55" s="4">
        <v>90000</v>
      </c>
      <c r="E55">
        <v>4</v>
      </c>
      <c r="F55" t="s">
        <v>27</v>
      </c>
      <c r="G55" t="s">
        <v>28</v>
      </c>
      <c r="H55" t="s">
        <v>18</v>
      </c>
      <c r="I55">
        <v>3</v>
      </c>
      <c r="J55" t="s">
        <v>23</v>
      </c>
      <c r="K55" t="s">
        <v>17</v>
      </c>
      <c r="L55">
        <v>56</v>
      </c>
      <c r="M55" t="str">
        <f t="shared" si="0"/>
        <v>Elderly</v>
      </c>
      <c r="N55" t="s">
        <v>18</v>
      </c>
    </row>
    <row r="56" spans="1:14" x14ac:dyDescent="0.2">
      <c r="A56" s="3">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
      <c r="A57" s="3">
        <v>28906</v>
      </c>
      <c r="B57" t="s">
        <v>36</v>
      </c>
      <c r="C57" t="s">
        <v>39</v>
      </c>
      <c r="D57" s="4">
        <v>80000</v>
      </c>
      <c r="E57">
        <v>4</v>
      </c>
      <c r="F57" t="s">
        <v>27</v>
      </c>
      <c r="G57" t="s">
        <v>21</v>
      </c>
      <c r="H57" t="s">
        <v>15</v>
      </c>
      <c r="I57">
        <v>2</v>
      </c>
      <c r="J57" t="s">
        <v>30</v>
      </c>
      <c r="K57" t="s">
        <v>17</v>
      </c>
      <c r="L57">
        <v>54</v>
      </c>
      <c r="M57" t="str">
        <f t="shared" si="0"/>
        <v>Middle Age</v>
      </c>
      <c r="N57" t="s">
        <v>18</v>
      </c>
    </row>
    <row r="58" spans="1:14" x14ac:dyDescent="0.2">
      <c r="A58" s="3">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
      <c r="A59" s="3">
        <v>20567</v>
      </c>
      <c r="B59" t="s">
        <v>36</v>
      </c>
      <c r="C59" t="s">
        <v>39</v>
      </c>
      <c r="D59" s="4">
        <v>130000</v>
      </c>
      <c r="E59">
        <v>4</v>
      </c>
      <c r="F59" t="s">
        <v>19</v>
      </c>
      <c r="G59" t="s">
        <v>21</v>
      </c>
      <c r="H59" t="s">
        <v>18</v>
      </c>
      <c r="I59">
        <v>4</v>
      </c>
      <c r="J59" t="s">
        <v>23</v>
      </c>
      <c r="K59" t="s">
        <v>17</v>
      </c>
      <c r="L59">
        <v>61</v>
      </c>
      <c r="M59" t="str">
        <f t="shared" si="0"/>
        <v>Elderly</v>
      </c>
      <c r="N59" t="s">
        <v>15</v>
      </c>
    </row>
    <row r="60" spans="1:14" x14ac:dyDescent="0.2">
      <c r="A60" s="3">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
      <c r="A61" s="3">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
      <c r="A62" s="3">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
      <c r="A63" s="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
      <c r="A64" s="3">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
      <c r="A65" s="3">
        <v>16185</v>
      </c>
      <c r="B65" t="s">
        <v>37</v>
      </c>
      <c r="C65" t="s">
        <v>39</v>
      </c>
      <c r="D65" s="4">
        <v>60000</v>
      </c>
      <c r="E65">
        <v>4</v>
      </c>
      <c r="F65" t="s">
        <v>13</v>
      </c>
      <c r="G65" t="s">
        <v>21</v>
      </c>
      <c r="H65" t="s">
        <v>15</v>
      </c>
      <c r="I65">
        <v>3</v>
      </c>
      <c r="J65" t="s">
        <v>30</v>
      </c>
      <c r="K65" t="s">
        <v>24</v>
      </c>
      <c r="L65">
        <v>41</v>
      </c>
      <c r="M65" t="str">
        <f t="shared" si="0"/>
        <v>Middle Age</v>
      </c>
      <c r="N65" t="s">
        <v>18</v>
      </c>
    </row>
    <row r="66" spans="1:14" x14ac:dyDescent="0.2">
      <c r="A66" s="3">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
      <c r="A67" s="3">
        <v>29337</v>
      </c>
      <c r="B67" t="s">
        <v>37</v>
      </c>
      <c r="C67" t="s">
        <v>39</v>
      </c>
      <c r="D67" s="4">
        <v>30000</v>
      </c>
      <c r="E67">
        <v>2</v>
      </c>
      <c r="F67" t="s">
        <v>19</v>
      </c>
      <c r="G67" t="s">
        <v>20</v>
      </c>
      <c r="H67" t="s">
        <v>15</v>
      </c>
      <c r="I67">
        <v>2</v>
      </c>
      <c r="J67" t="s">
        <v>23</v>
      </c>
      <c r="K67" t="s">
        <v>24</v>
      </c>
      <c r="L67">
        <v>68</v>
      </c>
      <c r="M67" t="str">
        <f t="shared" ref="M67:M130" si="1">IF(L67 &gt; 55,"Elderly",IF(L67 &gt;= 31,"Middle Age",IF(L67 &lt; 31,"Young","Adult")))</f>
        <v>Elderly</v>
      </c>
      <c r="N67" t="s">
        <v>18</v>
      </c>
    </row>
    <row r="68" spans="1:14" x14ac:dyDescent="0.2">
      <c r="A68" s="3">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
      <c r="A69" s="3">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
      <c r="A70" s="3">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
      <c r="A71" s="3">
        <v>16438</v>
      </c>
      <c r="B71" t="s">
        <v>36</v>
      </c>
      <c r="C71" t="s">
        <v>38</v>
      </c>
      <c r="D71" s="4">
        <v>10000</v>
      </c>
      <c r="E71">
        <v>0</v>
      </c>
      <c r="F71" t="s">
        <v>29</v>
      </c>
      <c r="G71" t="s">
        <v>25</v>
      </c>
      <c r="H71" t="s">
        <v>18</v>
      </c>
      <c r="I71">
        <v>2</v>
      </c>
      <c r="J71" t="s">
        <v>16</v>
      </c>
      <c r="K71" t="s">
        <v>17</v>
      </c>
      <c r="L71">
        <v>30</v>
      </c>
      <c r="M71" t="str">
        <f t="shared" si="1"/>
        <v>Young</v>
      </c>
      <c r="N71" t="s">
        <v>18</v>
      </c>
    </row>
    <row r="72" spans="1:14" x14ac:dyDescent="0.2">
      <c r="A72" s="3">
        <v>14238</v>
      </c>
      <c r="B72" t="s">
        <v>36</v>
      </c>
      <c r="C72" t="s">
        <v>39</v>
      </c>
      <c r="D72" s="4">
        <v>120000</v>
      </c>
      <c r="E72">
        <v>0</v>
      </c>
      <c r="F72" t="s">
        <v>29</v>
      </c>
      <c r="G72" t="s">
        <v>21</v>
      </c>
      <c r="H72" t="s">
        <v>15</v>
      </c>
      <c r="I72">
        <v>4</v>
      </c>
      <c r="J72" t="s">
        <v>30</v>
      </c>
      <c r="K72" t="s">
        <v>24</v>
      </c>
      <c r="L72">
        <v>36</v>
      </c>
      <c r="M72" t="str">
        <f t="shared" si="1"/>
        <v>Middle Age</v>
      </c>
      <c r="N72" t="s">
        <v>15</v>
      </c>
    </row>
    <row r="73" spans="1:14" x14ac:dyDescent="0.2">
      <c r="A73" s="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
      <c r="A74" s="3">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
      <c r="A75" s="3">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
      <c r="A76" s="3">
        <v>14517</v>
      </c>
      <c r="B76" t="s">
        <v>36</v>
      </c>
      <c r="C76" t="s">
        <v>38</v>
      </c>
      <c r="D76" s="4">
        <v>20000</v>
      </c>
      <c r="E76">
        <v>3</v>
      </c>
      <c r="F76" t="s">
        <v>27</v>
      </c>
      <c r="G76" t="s">
        <v>14</v>
      </c>
      <c r="H76" t="s">
        <v>18</v>
      </c>
      <c r="I76">
        <v>2</v>
      </c>
      <c r="J76" t="s">
        <v>26</v>
      </c>
      <c r="K76" t="s">
        <v>24</v>
      </c>
      <c r="L76">
        <v>62</v>
      </c>
      <c r="M76" t="str">
        <f t="shared" si="1"/>
        <v>Elderly</v>
      </c>
      <c r="N76" t="s">
        <v>18</v>
      </c>
    </row>
    <row r="77" spans="1:14" x14ac:dyDescent="0.2">
      <c r="A77" s="3">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
      <c r="A78" s="3">
        <v>16188</v>
      </c>
      <c r="B78" t="s">
        <v>37</v>
      </c>
      <c r="C78" t="s">
        <v>38</v>
      </c>
      <c r="D78" s="4">
        <v>20000</v>
      </c>
      <c r="E78">
        <v>0</v>
      </c>
      <c r="F78" t="s">
        <v>29</v>
      </c>
      <c r="G78" t="s">
        <v>25</v>
      </c>
      <c r="H78" t="s">
        <v>18</v>
      </c>
      <c r="I78">
        <v>2</v>
      </c>
      <c r="J78" t="s">
        <v>26</v>
      </c>
      <c r="K78" t="s">
        <v>17</v>
      </c>
      <c r="L78">
        <v>26</v>
      </c>
      <c r="M78" t="str">
        <f t="shared" si="1"/>
        <v>Young</v>
      </c>
      <c r="N78" t="s">
        <v>18</v>
      </c>
    </row>
    <row r="79" spans="1:14" x14ac:dyDescent="0.2">
      <c r="A79" s="3">
        <v>27969</v>
      </c>
      <c r="B79" t="s">
        <v>36</v>
      </c>
      <c r="C79" t="s">
        <v>39</v>
      </c>
      <c r="D79" s="4">
        <v>80000</v>
      </c>
      <c r="E79">
        <v>0</v>
      </c>
      <c r="F79" t="s">
        <v>13</v>
      </c>
      <c r="G79" t="s">
        <v>21</v>
      </c>
      <c r="H79" t="s">
        <v>15</v>
      </c>
      <c r="I79">
        <v>2</v>
      </c>
      <c r="J79" t="s">
        <v>30</v>
      </c>
      <c r="K79" t="s">
        <v>24</v>
      </c>
      <c r="L79">
        <v>29</v>
      </c>
      <c r="M79" t="str">
        <f t="shared" si="1"/>
        <v>Young</v>
      </c>
      <c r="N79" t="s">
        <v>15</v>
      </c>
    </row>
    <row r="80" spans="1:14" x14ac:dyDescent="0.2">
      <c r="A80" s="3">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
      <c r="A81" s="3">
        <v>27745</v>
      </c>
      <c r="B81" t="s">
        <v>37</v>
      </c>
      <c r="C81" t="s">
        <v>39</v>
      </c>
      <c r="D81" s="4">
        <v>40000</v>
      </c>
      <c r="E81">
        <v>2</v>
      </c>
      <c r="F81" t="s">
        <v>13</v>
      </c>
      <c r="G81" t="s">
        <v>28</v>
      </c>
      <c r="H81" t="s">
        <v>15</v>
      </c>
      <c r="I81">
        <v>2</v>
      </c>
      <c r="J81" t="s">
        <v>23</v>
      </c>
      <c r="K81" t="s">
        <v>24</v>
      </c>
      <c r="L81">
        <v>63</v>
      </c>
      <c r="M81" t="str">
        <f t="shared" si="1"/>
        <v>Elderly</v>
      </c>
      <c r="N81" t="s">
        <v>15</v>
      </c>
    </row>
    <row r="82" spans="1:14" x14ac:dyDescent="0.2">
      <c r="A82" s="3">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
      <c r="A83" s="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
      <c r="A84" s="3">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
      <c r="A85" s="3">
        <v>28412</v>
      </c>
      <c r="B85" t="s">
        <v>37</v>
      </c>
      <c r="C85" t="s">
        <v>39</v>
      </c>
      <c r="D85" s="4">
        <v>20000</v>
      </c>
      <c r="E85">
        <v>0</v>
      </c>
      <c r="F85" t="s">
        <v>27</v>
      </c>
      <c r="G85" t="s">
        <v>25</v>
      </c>
      <c r="H85" t="s">
        <v>18</v>
      </c>
      <c r="I85">
        <v>1</v>
      </c>
      <c r="J85" t="s">
        <v>22</v>
      </c>
      <c r="K85" t="s">
        <v>17</v>
      </c>
      <c r="L85">
        <v>29</v>
      </c>
      <c r="M85" t="str">
        <f t="shared" si="1"/>
        <v>Young</v>
      </c>
      <c r="N85" t="s">
        <v>18</v>
      </c>
    </row>
    <row r="86" spans="1:14" x14ac:dyDescent="0.2">
      <c r="A86" s="3">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
      <c r="A87" s="3">
        <v>16514</v>
      </c>
      <c r="B87" t="s">
        <v>37</v>
      </c>
      <c r="C87" t="s">
        <v>39</v>
      </c>
      <c r="D87" s="4">
        <v>10000</v>
      </c>
      <c r="E87">
        <v>0</v>
      </c>
      <c r="F87" t="s">
        <v>19</v>
      </c>
      <c r="G87" t="s">
        <v>25</v>
      </c>
      <c r="H87" t="s">
        <v>15</v>
      </c>
      <c r="I87">
        <v>1</v>
      </c>
      <c r="J87" t="s">
        <v>26</v>
      </c>
      <c r="K87" t="s">
        <v>24</v>
      </c>
      <c r="L87">
        <v>26</v>
      </c>
      <c r="M87" t="str">
        <f t="shared" si="1"/>
        <v>Young</v>
      </c>
      <c r="N87" t="s">
        <v>15</v>
      </c>
    </row>
    <row r="88" spans="1:14" x14ac:dyDescent="0.2">
      <c r="A88" s="3">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
      <c r="A89" s="3">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
      <c r="A90" s="3">
        <v>24119</v>
      </c>
      <c r="B90" t="s">
        <v>37</v>
      </c>
      <c r="C90" t="s">
        <v>39</v>
      </c>
      <c r="D90" s="4">
        <v>30000</v>
      </c>
      <c r="E90">
        <v>0</v>
      </c>
      <c r="F90" t="s">
        <v>19</v>
      </c>
      <c r="G90" t="s">
        <v>20</v>
      </c>
      <c r="H90" t="s">
        <v>18</v>
      </c>
      <c r="I90">
        <v>1</v>
      </c>
      <c r="J90" t="s">
        <v>22</v>
      </c>
      <c r="K90" t="s">
        <v>17</v>
      </c>
      <c r="L90">
        <v>29</v>
      </c>
      <c r="M90" t="str">
        <f t="shared" si="1"/>
        <v>Young</v>
      </c>
      <c r="N90" t="s">
        <v>18</v>
      </c>
    </row>
    <row r="91" spans="1:14" x14ac:dyDescent="0.2">
      <c r="A91" s="3">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
      <c r="A92" s="3">
        <v>26886</v>
      </c>
      <c r="B92" t="s">
        <v>37</v>
      </c>
      <c r="C92" t="s">
        <v>38</v>
      </c>
      <c r="D92" s="4">
        <v>30000</v>
      </c>
      <c r="E92">
        <v>0</v>
      </c>
      <c r="F92" t="s">
        <v>19</v>
      </c>
      <c r="G92" t="s">
        <v>20</v>
      </c>
      <c r="H92" t="s">
        <v>18</v>
      </c>
      <c r="I92">
        <v>1</v>
      </c>
      <c r="J92" t="s">
        <v>16</v>
      </c>
      <c r="K92" t="s">
        <v>17</v>
      </c>
      <c r="L92">
        <v>29</v>
      </c>
      <c r="M92" t="str">
        <f t="shared" si="1"/>
        <v>Young</v>
      </c>
      <c r="N92" t="s">
        <v>15</v>
      </c>
    </row>
    <row r="93" spans="1:14" x14ac:dyDescent="0.2">
      <c r="A93" s="3">
        <v>28436</v>
      </c>
      <c r="B93" t="s">
        <v>37</v>
      </c>
      <c r="C93" t="s">
        <v>39</v>
      </c>
      <c r="D93" s="4">
        <v>30000</v>
      </c>
      <c r="E93">
        <v>0</v>
      </c>
      <c r="F93" t="s">
        <v>19</v>
      </c>
      <c r="G93" t="s">
        <v>20</v>
      </c>
      <c r="H93" t="s">
        <v>18</v>
      </c>
      <c r="I93">
        <v>1</v>
      </c>
      <c r="J93" t="s">
        <v>16</v>
      </c>
      <c r="K93" t="s">
        <v>17</v>
      </c>
      <c r="L93">
        <v>30</v>
      </c>
      <c r="M93" t="str">
        <f t="shared" si="1"/>
        <v>Young</v>
      </c>
      <c r="N93" t="s">
        <v>15</v>
      </c>
    </row>
    <row r="94" spans="1:14" x14ac:dyDescent="0.2">
      <c r="A94" s="3">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
      <c r="A95" s="3">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
      <c r="A96" s="3">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
      <c r="A97" s="3">
        <v>17197</v>
      </c>
      <c r="B97" t="s">
        <v>37</v>
      </c>
      <c r="C97" t="s">
        <v>38</v>
      </c>
      <c r="D97" s="4">
        <v>90000</v>
      </c>
      <c r="E97">
        <v>5</v>
      </c>
      <c r="F97" t="s">
        <v>19</v>
      </c>
      <c r="G97" t="s">
        <v>21</v>
      </c>
      <c r="H97" t="s">
        <v>15</v>
      </c>
      <c r="I97">
        <v>2</v>
      </c>
      <c r="J97" t="s">
        <v>30</v>
      </c>
      <c r="K97" t="s">
        <v>17</v>
      </c>
      <c r="L97">
        <v>62</v>
      </c>
      <c r="M97" t="str">
        <f t="shared" si="1"/>
        <v>Elderly</v>
      </c>
      <c r="N97" t="s">
        <v>18</v>
      </c>
    </row>
    <row r="98" spans="1:14" x14ac:dyDescent="0.2">
      <c r="A98" s="3">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
      <c r="A99" s="3">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
      <c r="A100" s="3">
        <v>19441</v>
      </c>
      <c r="B100" t="s">
        <v>36</v>
      </c>
      <c r="C100" t="s">
        <v>39</v>
      </c>
      <c r="D100" s="4">
        <v>40000</v>
      </c>
      <c r="E100">
        <v>0</v>
      </c>
      <c r="F100" t="s">
        <v>31</v>
      </c>
      <c r="G100" t="s">
        <v>20</v>
      </c>
      <c r="H100" t="s">
        <v>15</v>
      </c>
      <c r="I100">
        <v>0</v>
      </c>
      <c r="J100" t="s">
        <v>16</v>
      </c>
      <c r="K100" t="s">
        <v>17</v>
      </c>
      <c r="L100">
        <v>25</v>
      </c>
      <c r="M100" t="str">
        <f t="shared" si="1"/>
        <v>Young</v>
      </c>
      <c r="N100" t="s">
        <v>15</v>
      </c>
    </row>
    <row r="101" spans="1:14" x14ac:dyDescent="0.2">
      <c r="A101" s="3">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s="3">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s="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s="3">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s="3">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s="3">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s="3">
        <v>22707</v>
      </c>
      <c r="B107" t="s">
        <v>37</v>
      </c>
      <c r="C107" t="s">
        <v>38</v>
      </c>
      <c r="D107" s="4">
        <v>30000</v>
      </c>
      <c r="E107">
        <v>0</v>
      </c>
      <c r="F107" t="s">
        <v>19</v>
      </c>
      <c r="G107" t="s">
        <v>20</v>
      </c>
      <c r="H107" t="s">
        <v>18</v>
      </c>
      <c r="I107">
        <v>1</v>
      </c>
      <c r="J107" t="s">
        <v>22</v>
      </c>
      <c r="K107" t="s">
        <v>17</v>
      </c>
      <c r="L107">
        <v>30</v>
      </c>
      <c r="M107" t="str">
        <f t="shared" si="1"/>
        <v>Young</v>
      </c>
      <c r="N107" t="s">
        <v>18</v>
      </c>
    </row>
    <row r="108" spans="1:14" x14ac:dyDescent="0.2">
      <c r="A108" s="3">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s="3">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s="3">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s="3">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s="3">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s="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s="3">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s="3">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
      <c r="A116" s="3">
        <v>15030</v>
      </c>
      <c r="B116" t="s">
        <v>36</v>
      </c>
      <c r="C116" t="s">
        <v>39</v>
      </c>
      <c r="D116" s="4">
        <v>20000</v>
      </c>
      <c r="E116">
        <v>0</v>
      </c>
      <c r="F116" t="s">
        <v>13</v>
      </c>
      <c r="G116" t="s">
        <v>20</v>
      </c>
      <c r="H116" t="s">
        <v>15</v>
      </c>
      <c r="I116">
        <v>0</v>
      </c>
      <c r="J116" t="s">
        <v>16</v>
      </c>
      <c r="K116" t="s">
        <v>24</v>
      </c>
      <c r="L116">
        <v>26</v>
      </c>
      <c r="M116" t="str">
        <f t="shared" si="1"/>
        <v>Young</v>
      </c>
      <c r="N116" t="s">
        <v>15</v>
      </c>
    </row>
    <row r="117" spans="1:14" x14ac:dyDescent="0.2">
      <c r="A117" s="3">
        <v>24140</v>
      </c>
      <c r="B117" t="s">
        <v>37</v>
      </c>
      <c r="C117" t="s">
        <v>39</v>
      </c>
      <c r="D117" s="4">
        <v>10000</v>
      </c>
      <c r="E117">
        <v>0</v>
      </c>
      <c r="F117" t="s">
        <v>31</v>
      </c>
      <c r="G117" t="s">
        <v>25</v>
      </c>
      <c r="H117" t="s">
        <v>18</v>
      </c>
      <c r="I117">
        <v>0</v>
      </c>
      <c r="J117" t="s">
        <v>16</v>
      </c>
      <c r="K117" t="s">
        <v>17</v>
      </c>
      <c r="L117">
        <v>30</v>
      </c>
      <c r="M117" t="str">
        <f t="shared" si="1"/>
        <v>Young</v>
      </c>
      <c r="N117" t="s">
        <v>15</v>
      </c>
    </row>
    <row r="118" spans="1:14" x14ac:dyDescent="0.2">
      <c r="A118" s="3">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s="3">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
      <c r="A120" s="3">
        <v>19914</v>
      </c>
      <c r="B120" t="s">
        <v>36</v>
      </c>
      <c r="C120" t="s">
        <v>39</v>
      </c>
      <c r="D120" s="4">
        <v>80000</v>
      </c>
      <c r="E120">
        <v>5</v>
      </c>
      <c r="F120" t="s">
        <v>13</v>
      </c>
      <c r="G120" t="s">
        <v>28</v>
      </c>
      <c r="H120" t="s">
        <v>15</v>
      </c>
      <c r="I120">
        <v>2</v>
      </c>
      <c r="J120" t="s">
        <v>22</v>
      </c>
      <c r="K120" t="s">
        <v>17</v>
      </c>
      <c r="L120">
        <v>62</v>
      </c>
      <c r="M120" t="str">
        <f t="shared" si="1"/>
        <v>Elderly</v>
      </c>
      <c r="N120" t="s">
        <v>18</v>
      </c>
    </row>
    <row r="121" spans="1:14" x14ac:dyDescent="0.2">
      <c r="A121" s="3">
        <v>12871</v>
      </c>
      <c r="B121" t="s">
        <v>37</v>
      </c>
      <c r="C121" t="s">
        <v>38</v>
      </c>
      <c r="D121" s="4">
        <v>30000</v>
      </c>
      <c r="E121">
        <v>0</v>
      </c>
      <c r="F121" t="s">
        <v>19</v>
      </c>
      <c r="G121" t="s">
        <v>20</v>
      </c>
      <c r="H121" t="s">
        <v>18</v>
      </c>
      <c r="I121">
        <v>1</v>
      </c>
      <c r="J121" t="s">
        <v>22</v>
      </c>
      <c r="K121" t="s">
        <v>17</v>
      </c>
      <c r="L121">
        <v>29</v>
      </c>
      <c r="M121" t="str">
        <f t="shared" si="1"/>
        <v>Young</v>
      </c>
      <c r="N121" t="s">
        <v>18</v>
      </c>
    </row>
    <row r="122" spans="1:14" x14ac:dyDescent="0.2">
      <c r="A122" s="3">
        <v>22988</v>
      </c>
      <c r="B122" t="s">
        <v>36</v>
      </c>
      <c r="C122" t="s">
        <v>38</v>
      </c>
      <c r="D122" s="4">
        <v>40000</v>
      </c>
      <c r="E122">
        <v>2</v>
      </c>
      <c r="F122" t="s">
        <v>13</v>
      </c>
      <c r="G122" t="s">
        <v>28</v>
      </c>
      <c r="H122" t="s">
        <v>15</v>
      </c>
      <c r="I122">
        <v>2</v>
      </c>
      <c r="J122" t="s">
        <v>23</v>
      </c>
      <c r="K122" t="s">
        <v>24</v>
      </c>
      <c r="L122">
        <v>66</v>
      </c>
      <c r="M122" t="str">
        <f t="shared" si="1"/>
        <v>Elderly</v>
      </c>
      <c r="N122" t="s">
        <v>15</v>
      </c>
    </row>
    <row r="123" spans="1:14" x14ac:dyDescent="0.2">
      <c r="A123" s="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s="3">
        <v>12344</v>
      </c>
      <c r="B124" t="s">
        <v>37</v>
      </c>
      <c r="C124" t="s">
        <v>38</v>
      </c>
      <c r="D124" s="4">
        <v>80000</v>
      </c>
      <c r="E124">
        <v>0</v>
      </c>
      <c r="F124" t="s">
        <v>13</v>
      </c>
      <c r="G124" t="s">
        <v>21</v>
      </c>
      <c r="H124" t="s">
        <v>18</v>
      </c>
      <c r="I124">
        <v>3</v>
      </c>
      <c r="J124" t="s">
        <v>30</v>
      </c>
      <c r="K124" t="s">
        <v>24</v>
      </c>
      <c r="L124">
        <v>31</v>
      </c>
      <c r="M124" t="str">
        <f t="shared" si="1"/>
        <v>Middle Age</v>
      </c>
      <c r="N124" t="s">
        <v>18</v>
      </c>
    </row>
    <row r="125" spans="1:14" x14ac:dyDescent="0.2">
      <c r="A125" s="3">
        <v>23627</v>
      </c>
      <c r="B125" t="s">
        <v>37</v>
      </c>
      <c r="C125" t="s">
        <v>38</v>
      </c>
      <c r="D125" s="4">
        <v>100000</v>
      </c>
      <c r="E125">
        <v>3</v>
      </c>
      <c r="F125" t="s">
        <v>19</v>
      </c>
      <c r="G125" t="s">
        <v>28</v>
      </c>
      <c r="H125" t="s">
        <v>18</v>
      </c>
      <c r="I125">
        <v>4</v>
      </c>
      <c r="J125" t="s">
        <v>23</v>
      </c>
      <c r="K125" t="s">
        <v>17</v>
      </c>
      <c r="L125">
        <v>56</v>
      </c>
      <c r="M125" t="str">
        <f t="shared" si="1"/>
        <v>Elderly</v>
      </c>
      <c r="N125" t="s">
        <v>18</v>
      </c>
    </row>
    <row r="126" spans="1:14" x14ac:dyDescent="0.2">
      <c r="A126" s="3">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s="3">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s="3">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s="3">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s="3">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s="3">
        <v>26818</v>
      </c>
      <c r="B131" t="s">
        <v>37</v>
      </c>
      <c r="C131" t="s">
        <v>39</v>
      </c>
      <c r="D131" s="4">
        <v>10000</v>
      </c>
      <c r="E131">
        <v>3</v>
      </c>
      <c r="F131" t="s">
        <v>27</v>
      </c>
      <c r="G131" t="s">
        <v>25</v>
      </c>
      <c r="H131" t="s">
        <v>15</v>
      </c>
      <c r="I131">
        <v>1</v>
      </c>
      <c r="J131" t="s">
        <v>16</v>
      </c>
      <c r="K131" t="s">
        <v>17</v>
      </c>
      <c r="L131">
        <v>39</v>
      </c>
      <c r="M131" t="str">
        <f t="shared" ref="M131:M194" si="2">IF(L131 &gt; 55,"Elderly",IF(L131 &gt;= 31,"Middle Age",IF(L131 &lt; 31,"Young","Adult")))</f>
        <v>Middle Age</v>
      </c>
      <c r="N131" t="s">
        <v>15</v>
      </c>
    </row>
    <row r="132" spans="1:14" x14ac:dyDescent="0.2">
      <c r="A132" s="3">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s="3">
        <v>14192</v>
      </c>
      <c r="B133" t="s">
        <v>36</v>
      </c>
      <c r="C133" t="s">
        <v>39</v>
      </c>
      <c r="D133" s="4">
        <v>90000</v>
      </c>
      <c r="E133">
        <v>4</v>
      </c>
      <c r="F133" t="s">
        <v>27</v>
      </c>
      <c r="G133" t="s">
        <v>28</v>
      </c>
      <c r="H133" t="s">
        <v>15</v>
      </c>
      <c r="I133">
        <v>3</v>
      </c>
      <c r="J133" t="s">
        <v>23</v>
      </c>
      <c r="K133" t="s">
        <v>17</v>
      </c>
      <c r="L133">
        <v>56</v>
      </c>
      <c r="M133" t="str">
        <f t="shared" si="2"/>
        <v>Elderly</v>
      </c>
      <c r="N133" t="s">
        <v>15</v>
      </c>
    </row>
    <row r="134" spans="1:14" x14ac:dyDescent="0.2">
      <c r="A134" s="3">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s="3">
        <v>26796</v>
      </c>
      <c r="B135" t="s">
        <v>37</v>
      </c>
      <c r="C135" t="s">
        <v>39</v>
      </c>
      <c r="D135" s="4">
        <v>40000</v>
      </c>
      <c r="E135">
        <v>2</v>
      </c>
      <c r="F135" t="s">
        <v>13</v>
      </c>
      <c r="G135" t="s">
        <v>28</v>
      </c>
      <c r="H135" t="s">
        <v>15</v>
      </c>
      <c r="I135">
        <v>2</v>
      </c>
      <c r="J135" t="s">
        <v>23</v>
      </c>
      <c r="K135" t="s">
        <v>24</v>
      </c>
      <c r="L135">
        <v>65</v>
      </c>
      <c r="M135" t="str">
        <f t="shared" si="2"/>
        <v>Elderly</v>
      </c>
      <c r="N135" t="s">
        <v>15</v>
      </c>
    </row>
    <row r="136" spans="1:14" x14ac:dyDescent="0.2">
      <c r="A136" s="3">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s="3">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s="3">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s="3">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s="3">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
      <c r="A141" s="3">
        <v>26547</v>
      </c>
      <c r="B141" t="s">
        <v>37</v>
      </c>
      <c r="C141" t="s">
        <v>38</v>
      </c>
      <c r="D141" s="4">
        <v>30000</v>
      </c>
      <c r="E141">
        <v>2</v>
      </c>
      <c r="F141" t="s">
        <v>19</v>
      </c>
      <c r="G141" t="s">
        <v>20</v>
      </c>
      <c r="H141" t="s">
        <v>18</v>
      </c>
      <c r="I141">
        <v>2</v>
      </c>
      <c r="J141" t="s">
        <v>23</v>
      </c>
      <c r="K141" t="s">
        <v>24</v>
      </c>
      <c r="L141">
        <v>60</v>
      </c>
      <c r="M141" t="str">
        <f t="shared" si="2"/>
        <v>Elderly</v>
      </c>
      <c r="N141" t="s">
        <v>15</v>
      </c>
    </row>
    <row r="142" spans="1:14" x14ac:dyDescent="0.2">
      <c r="A142" s="3">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s="3">
        <v>23993</v>
      </c>
      <c r="B143" t="s">
        <v>37</v>
      </c>
      <c r="C143" t="s">
        <v>38</v>
      </c>
      <c r="D143" s="4">
        <v>10000</v>
      </c>
      <c r="E143">
        <v>0</v>
      </c>
      <c r="F143" t="s">
        <v>19</v>
      </c>
      <c r="G143" t="s">
        <v>25</v>
      </c>
      <c r="H143" t="s">
        <v>18</v>
      </c>
      <c r="I143">
        <v>1</v>
      </c>
      <c r="J143" t="s">
        <v>16</v>
      </c>
      <c r="K143" t="s">
        <v>24</v>
      </c>
      <c r="L143">
        <v>26</v>
      </c>
      <c r="M143" t="str">
        <f t="shared" si="2"/>
        <v>Young</v>
      </c>
      <c r="N143" t="s">
        <v>15</v>
      </c>
    </row>
    <row r="144" spans="1:14" x14ac:dyDescent="0.2">
      <c r="A144" s="3">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s="3">
        <v>16614</v>
      </c>
      <c r="B145" t="s">
        <v>36</v>
      </c>
      <c r="C145" t="s">
        <v>38</v>
      </c>
      <c r="D145" s="4">
        <v>80000</v>
      </c>
      <c r="E145">
        <v>0</v>
      </c>
      <c r="F145" t="s">
        <v>13</v>
      </c>
      <c r="G145" t="s">
        <v>21</v>
      </c>
      <c r="H145" t="s">
        <v>15</v>
      </c>
      <c r="I145">
        <v>3</v>
      </c>
      <c r="J145" t="s">
        <v>30</v>
      </c>
      <c r="K145" t="s">
        <v>24</v>
      </c>
      <c r="L145">
        <v>32</v>
      </c>
      <c r="M145" t="str">
        <f t="shared" si="2"/>
        <v>Middle Age</v>
      </c>
      <c r="N145" t="s">
        <v>18</v>
      </c>
    </row>
    <row r="146" spans="1:14" x14ac:dyDescent="0.2">
      <c r="A146" s="3">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s="3">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s="3">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s="3">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
      <c r="A150" s="3">
        <v>19675</v>
      </c>
      <c r="B150" t="s">
        <v>36</v>
      </c>
      <c r="C150" t="s">
        <v>39</v>
      </c>
      <c r="D150" s="4">
        <v>20000</v>
      </c>
      <c r="E150">
        <v>4</v>
      </c>
      <c r="F150" t="s">
        <v>27</v>
      </c>
      <c r="G150" t="s">
        <v>14</v>
      </c>
      <c r="H150" t="s">
        <v>15</v>
      </c>
      <c r="I150">
        <v>2</v>
      </c>
      <c r="J150" t="s">
        <v>23</v>
      </c>
      <c r="K150" t="s">
        <v>24</v>
      </c>
      <c r="L150">
        <v>60</v>
      </c>
      <c r="M150" t="str">
        <f t="shared" si="2"/>
        <v>Elderly</v>
      </c>
      <c r="N150" t="s">
        <v>18</v>
      </c>
    </row>
    <row r="151" spans="1:14" x14ac:dyDescent="0.2">
      <c r="A151" s="3">
        <v>12728</v>
      </c>
      <c r="B151" t="s">
        <v>37</v>
      </c>
      <c r="C151" t="s">
        <v>39</v>
      </c>
      <c r="D151" s="4">
        <v>30000</v>
      </c>
      <c r="E151">
        <v>0</v>
      </c>
      <c r="F151" t="s">
        <v>19</v>
      </c>
      <c r="G151" t="s">
        <v>20</v>
      </c>
      <c r="H151" t="s">
        <v>18</v>
      </c>
      <c r="I151">
        <v>1</v>
      </c>
      <c r="J151" t="s">
        <v>26</v>
      </c>
      <c r="K151" t="s">
        <v>17</v>
      </c>
      <c r="L151">
        <v>27</v>
      </c>
      <c r="M151" t="str">
        <f t="shared" si="2"/>
        <v>Young</v>
      </c>
      <c r="N151" t="s">
        <v>18</v>
      </c>
    </row>
    <row r="152" spans="1:14" x14ac:dyDescent="0.2">
      <c r="A152" s="3">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s="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s="3">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s="3">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s="3">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s="3">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s="3">
        <v>12664</v>
      </c>
      <c r="B158" t="s">
        <v>36</v>
      </c>
      <c r="C158" t="s">
        <v>38</v>
      </c>
      <c r="D158" s="4">
        <v>130000</v>
      </c>
      <c r="E158">
        <v>5</v>
      </c>
      <c r="F158" t="s">
        <v>19</v>
      </c>
      <c r="G158" t="s">
        <v>21</v>
      </c>
      <c r="H158" t="s">
        <v>15</v>
      </c>
      <c r="I158">
        <v>4</v>
      </c>
      <c r="J158" t="s">
        <v>16</v>
      </c>
      <c r="K158" t="s">
        <v>17</v>
      </c>
      <c r="L158">
        <v>59</v>
      </c>
      <c r="M158" t="str">
        <f t="shared" si="2"/>
        <v>Elderly</v>
      </c>
      <c r="N158" t="s">
        <v>18</v>
      </c>
    </row>
    <row r="159" spans="1:14" x14ac:dyDescent="0.2">
      <c r="A159" s="3">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s="3">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s="3">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s="3">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s="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s="3">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
      <c r="A165" s="3">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s="3">
        <v>22402</v>
      </c>
      <c r="B166" t="s">
        <v>36</v>
      </c>
      <c r="C166" t="s">
        <v>39</v>
      </c>
      <c r="D166" s="4">
        <v>10000</v>
      </c>
      <c r="E166">
        <v>0</v>
      </c>
      <c r="F166" t="s">
        <v>19</v>
      </c>
      <c r="G166" t="s">
        <v>25</v>
      </c>
      <c r="H166" t="s">
        <v>15</v>
      </c>
      <c r="I166">
        <v>1</v>
      </c>
      <c r="J166" t="s">
        <v>22</v>
      </c>
      <c r="K166" t="s">
        <v>24</v>
      </c>
      <c r="L166">
        <v>25</v>
      </c>
      <c r="M166" t="str">
        <f t="shared" si="2"/>
        <v>Young</v>
      </c>
      <c r="N166" t="s">
        <v>15</v>
      </c>
    </row>
    <row r="167" spans="1:14" x14ac:dyDescent="0.2">
      <c r="A167" s="3">
        <v>15465</v>
      </c>
      <c r="B167" t="s">
        <v>36</v>
      </c>
      <c r="C167" t="s">
        <v>38</v>
      </c>
      <c r="D167" s="4">
        <v>10000</v>
      </c>
      <c r="E167">
        <v>0</v>
      </c>
      <c r="F167" t="s">
        <v>19</v>
      </c>
      <c r="G167" t="s">
        <v>25</v>
      </c>
      <c r="H167" t="s">
        <v>18</v>
      </c>
      <c r="I167">
        <v>1</v>
      </c>
      <c r="J167" t="s">
        <v>16</v>
      </c>
      <c r="K167" t="s">
        <v>24</v>
      </c>
      <c r="L167">
        <v>25</v>
      </c>
      <c r="M167" t="str">
        <f t="shared" si="2"/>
        <v>Young</v>
      </c>
      <c r="N167" t="s">
        <v>18</v>
      </c>
    </row>
    <row r="168" spans="1:14" x14ac:dyDescent="0.2">
      <c r="A168" s="3">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s="3">
        <v>14233</v>
      </c>
      <c r="B169" t="s">
        <v>37</v>
      </c>
      <c r="C169" t="s">
        <v>39</v>
      </c>
      <c r="D169" s="4">
        <v>100000</v>
      </c>
      <c r="E169">
        <v>0</v>
      </c>
      <c r="F169" t="s">
        <v>27</v>
      </c>
      <c r="G169" t="s">
        <v>28</v>
      </c>
      <c r="H169" t="s">
        <v>15</v>
      </c>
      <c r="I169">
        <v>3</v>
      </c>
      <c r="J169" t="s">
        <v>30</v>
      </c>
      <c r="K169" t="s">
        <v>24</v>
      </c>
      <c r="L169">
        <v>35</v>
      </c>
      <c r="M169" t="str">
        <f t="shared" si="2"/>
        <v>Middle Age</v>
      </c>
      <c r="N169" t="s">
        <v>18</v>
      </c>
    </row>
    <row r="170" spans="1:14" x14ac:dyDescent="0.2">
      <c r="A170" s="3">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s="3">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s="3">
        <v>17203</v>
      </c>
      <c r="B172" t="s">
        <v>36</v>
      </c>
      <c r="C172" t="s">
        <v>38</v>
      </c>
      <c r="D172" s="4">
        <v>130000</v>
      </c>
      <c r="E172">
        <v>4</v>
      </c>
      <c r="F172" t="s">
        <v>19</v>
      </c>
      <c r="G172" t="s">
        <v>21</v>
      </c>
      <c r="H172" t="s">
        <v>15</v>
      </c>
      <c r="I172">
        <v>4</v>
      </c>
      <c r="J172" t="s">
        <v>23</v>
      </c>
      <c r="K172" t="s">
        <v>17</v>
      </c>
      <c r="L172">
        <v>61</v>
      </c>
      <c r="M172" t="str">
        <f t="shared" si="2"/>
        <v>Elderly</v>
      </c>
      <c r="N172" t="s">
        <v>15</v>
      </c>
    </row>
    <row r="173" spans="1:14" x14ac:dyDescent="0.2">
      <c r="A173" s="3">
        <v>18144</v>
      </c>
      <c r="B173" t="s">
        <v>36</v>
      </c>
      <c r="C173" t="s">
        <v>38</v>
      </c>
      <c r="D173" s="4">
        <v>80000</v>
      </c>
      <c r="E173">
        <v>5</v>
      </c>
      <c r="F173" t="s">
        <v>13</v>
      </c>
      <c r="G173" t="s">
        <v>28</v>
      </c>
      <c r="H173" t="s">
        <v>15</v>
      </c>
      <c r="I173">
        <v>2</v>
      </c>
      <c r="J173" t="s">
        <v>22</v>
      </c>
      <c r="K173" t="s">
        <v>17</v>
      </c>
      <c r="L173">
        <v>61</v>
      </c>
      <c r="M173" t="str">
        <f t="shared" si="2"/>
        <v>Elderly</v>
      </c>
      <c r="N173" t="s">
        <v>18</v>
      </c>
    </row>
    <row r="174" spans="1:14" x14ac:dyDescent="0.2">
      <c r="A174" s="3">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s="3">
        <v>17907</v>
      </c>
      <c r="B175" t="s">
        <v>36</v>
      </c>
      <c r="C175" t="s">
        <v>38</v>
      </c>
      <c r="D175" s="4">
        <v>10000</v>
      </c>
      <c r="E175">
        <v>0</v>
      </c>
      <c r="F175" t="s">
        <v>19</v>
      </c>
      <c r="G175" t="s">
        <v>25</v>
      </c>
      <c r="H175" t="s">
        <v>15</v>
      </c>
      <c r="I175">
        <v>1</v>
      </c>
      <c r="J175" t="s">
        <v>22</v>
      </c>
      <c r="K175" t="s">
        <v>24</v>
      </c>
      <c r="L175">
        <v>27</v>
      </c>
      <c r="M175" t="str">
        <f t="shared" si="2"/>
        <v>Young</v>
      </c>
      <c r="N175" t="s">
        <v>18</v>
      </c>
    </row>
    <row r="176" spans="1:14" x14ac:dyDescent="0.2">
      <c r="A176" s="3">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s="3">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s="3">
        <v>12253</v>
      </c>
      <c r="B178" t="s">
        <v>37</v>
      </c>
      <c r="C178" t="s">
        <v>38</v>
      </c>
      <c r="D178" s="4">
        <v>20000</v>
      </c>
      <c r="E178">
        <v>0</v>
      </c>
      <c r="F178" t="s">
        <v>19</v>
      </c>
      <c r="G178" t="s">
        <v>25</v>
      </c>
      <c r="H178" t="s">
        <v>15</v>
      </c>
      <c r="I178">
        <v>0</v>
      </c>
      <c r="J178" t="s">
        <v>16</v>
      </c>
      <c r="K178" t="s">
        <v>24</v>
      </c>
      <c r="L178">
        <v>29</v>
      </c>
      <c r="M178" t="str">
        <f t="shared" si="2"/>
        <v>Young</v>
      </c>
      <c r="N178" t="s">
        <v>15</v>
      </c>
    </row>
    <row r="179" spans="1:14" x14ac:dyDescent="0.2">
      <c r="A179" s="3">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s="3">
        <v>14191</v>
      </c>
      <c r="B180" t="s">
        <v>36</v>
      </c>
      <c r="C180" t="s">
        <v>39</v>
      </c>
      <c r="D180" s="4">
        <v>160000</v>
      </c>
      <c r="E180">
        <v>4</v>
      </c>
      <c r="F180" t="s">
        <v>19</v>
      </c>
      <c r="G180" t="s">
        <v>21</v>
      </c>
      <c r="H180" t="s">
        <v>18</v>
      </c>
      <c r="I180">
        <v>2</v>
      </c>
      <c r="J180" t="s">
        <v>30</v>
      </c>
      <c r="K180" t="s">
        <v>17</v>
      </c>
      <c r="L180">
        <v>55</v>
      </c>
      <c r="M180" t="str">
        <f t="shared" si="2"/>
        <v>Middle Age</v>
      </c>
      <c r="N180" t="s">
        <v>15</v>
      </c>
    </row>
    <row r="181" spans="1:14" x14ac:dyDescent="0.2">
      <c r="A181" s="3">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s="3">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s="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
      <c r="A184" s="3">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s="3">
        <v>15265</v>
      </c>
      <c r="B185" t="s">
        <v>37</v>
      </c>
      <c r="C185" t="s">
        <v>39</v>
      </c>
      <c r="D185" s="4">
        <v>40000</v>
      </c>
      <c r="E185">
        <v>2</v>
      </c>
      <c r="F185" t="s">
        <v>13</v>
      </c>
      <c r="G185" t="s">
        <v>28</v>
      </c>
      <c r="H185" t="s">
        <v>15</v>
      </c>
      <c r="I185">
        <v>2</v>
      </c>
      <c r="J185" t="s">
        <v>23</v>
      </c>
      <c r="K185" t="s">
        <v>24</v>
      </c>
      <c r="L185">
        <v>66</v>
      </c>
      <c r="M185" t="str">
        <f t="shared" si="2"/>
        <v>Elderly</v>
      </c>
      <c r="N185" t="s">
        <v>15</v>
      </c>
    </row>
    <row r="186" spans="1:14" x14ac:dyDescent="0.2">
      <c r="A186" s="3">
        <v>28918</v>
      </c>
      <c r="B186" t="s">
        <v>36</v>
      </c>
      <c r="C186" t="s">
        <v>38</v>
      </c>
      <c r="D186" s="4">
        <v>130000</v>
      </c>
      <c r="E186">
        <v>4</v>
      </c>
      <c r="F186" t="s">
        <v>27</v>
      </c>
      <c r="G186" t="s">
        <v>28</v>
      </c>
      <c r="H186" t="s">
        <v>18</v>
      </c>
      <c r="I186">
        <v>4</v>
      </c>
      <c r="J186" t="s">
        <v>30</v>
      </c>
      <c r="K186" t="s">
        <v>17</v>
      </c>
      <c r="L186">
        <v>58</v>
      </c>
      <c r="M186" t="str">
        <f t="shared" si="2"/>
        <v>Elderly</v>
      </c>
      <c r="N186" t="s">
        <v>18</v>
      </c>
    </row>
    <row r="187" spans="1:14" x14ac:dyDescent="0.2">
      <c r="A187" s="3">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s="3">
        <v>11047</v>
      </c>
      <c r="B188" t="s">
        <v>36</v>
      </c>
      <c r="C188" t="s">
        <v>38</v>
      </c>
      <c r="D188" s="4">
        <v>30000</v>
      </c>
      <c r="E188">
        <v>3</v>
      </c>
      <c r="F188" t="s">
        <v>27</v>
      </c>
      <c r="G188" t="s">
        <v>14</v>
      </c>
      <c r="H188" t="s">
        <v>18</v>
      </c>
      <c r="I188">
        <v>2</v>
      </c>
      <c r="J188" t="s">
        <v>26</v>
      </c>
      <c r="K188" t="s">
        <v>24</v>
      </c>
      <c r="L188">
        <v>56</v>
      </c>
      <c r="M188" t="str">
        <f t="shared" si="2"/>
        <v>Elderly</v>
      </c>
      <c r="N188" t="s">
        <v>15</v>
      </c>
    </row>
    <row r="189" spans="1:14" x14ac:dyDescent="0.2">
      <c r="A189" s="3">
        <v>18151</v>
      </c>
      <c r="B189" t="s">
        <v>37</v>
      </c>
      <c r="C189" t="s">
        <v>39</v>
      </c>
      <c r="D189" s="4">
        <v>80000</v>
      </c>
      <c r="E189">
        <v>5</v>
      </c>
      <c r="F189" t="s">
        <v>19</v>
      </c>
      <c r="G189" t="s">
        <v>21</v>
      </c>
      <c r="H189" t="s">
        <v>18</v>
      </c>
      <c r="I189">
        <v>2</v>
      </c>
      <c r="J189" t="s">
        <v>30</v>
      </c>
      <c r="K189" t="s">
        <v>17</v>
      </c>
      <c r="L189">
        <v>59</v>
      </c>
      <c r="M189" t="str">
        <f t="shared" si="2"/>
        <v>Elderly</v>
      </c>
      <c r="N189" t="s">
        <v>18</v>
      </c>
    </row>
    <row r="190" spans="1:14" x14ac:dyDescent="0.2">
      <c r="A190" s="3">
        <v>20606</v>
      </c>
      <c r="B190" t="s">
        <v>36</v>
      </c>
      <c r="C190" t="s">
        <v>38</v>
      </c>
      <c r="D190" s="4">
        <v>70000</v>
      </c>
      <c r="E190">
        <v>0</v>
      </c>
      <c r="F190" t="s">
        <v>13</v>
      </c>
      <c r="G190" t="s">
        <v>21</v>
      </c>
      <c r="H190" t="s">
        <v>15</v>
      </c>
      <c r="I190">
        <v>4</v>
      </c>
      <c r="J190" t="s">
        <v>30</v>
      </c>
      <c r="K190" t="s">
        <v>24</v>
      </c>
      <c r="L190">
        <v>32</v>
      </c>
      <c r="M190" t="str">
        <f t="shared" si="2"/>
        <v>Middle Age</v>
      </c>
      <c r="N190" t="s">
        <v>15</v>
      </c>
    </row>
    <row r="191" spans="1:14" x14ac:dyDescent="0.2">
      <c r="A191" s="3">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s="3">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
      <c r="A193" s="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s="3">
        <v>15682</v>
      </c>
      <c r="B194" t="s">
        <v>37</v>
      </c>
      <c r="C194" t="s">
        <v>38</v>
      </c>
      <c r="D194" s="4">
        <v>80000</v>
      </c>
      <c r="E194">
        <v>5</v>
      </c>
      <c r="F194" t="s">
        <v>13</v>
      </c>
      <c r="G194" t="s">
        <v>28</v>
      </c>
      <c r="H194" t="s">
        <v>15</v>
      </c>
      <c r="I194">
        <v>2</v>
      </c>
      <c r="J194" t="s">
        <v>30</v>
      </c>
      <c r="K194" t="s">
        <v>17</v>
      </c>
      <c r="L194">
        <v>62</v>
      </c>
      <c r="M194" t="str">
        <f t="shared" si="2"/>
        <v>Elderly</v>
      </c>
      <c r="N194" t="s">
        <v>18</v>
      </c>
    </row>
    <row r="195" spans="1:14" x14ac:dyDescent="0.2">
      <c r="A195" s="3">
        <v>26032</v>
      </c>
      <c r="B195" t="s">
        <v>36</v>
      </c>
      <c r="C195" t="s">
        <v>38</v>
      </c>
      <c r="D195" s="4">
        <v>70000</v>
      </c>
      <c r="E195">
        <v>5</v>
      </c>
      <c r="F195" t="s">
        <v>13</v>
      </c>
      <c r="G195" t="s">
        <v>21</v>
      </c>
      <c r="H195" t="s">
        <v>15</v>
      </c>
      <c r="I195">
        <v>4</v>
      </c>
      <c r="J195" t="s">
        <v>30</v>
      </c>
      <c r="K195" t="s">
        <v>24</v>
      </c>
      <c r="L195">
        <v>41</v>
      </c>
      <c r="M195" t="str">
        <f t="shared" ref="M195:M258" si="3">IF(L195 &gt; 55,"Elderly",IF(L195 &gt;= 31,"Middle Age",IF(L195 &lt; 31,"Young","Adult")))</f>
        <v>Middle Age</v>
      </c>
      <c r="N195" t="s">
        <v>18</v>
      </c>
    </row>
    <row r="196" spans="1:14" x14ac:dyDescent="0.2">
      <c r="A196" s="3">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s="3">
        <v>25559</v>
      </c>
      <c r="B197" t="s">
        <v>37</v>
      </c>
      <c r="C197" t="s">
        <v>39</v>
      </c>
      <c r="D197" s="4">
        <v>20000</v>
      </c>
      <c r="E197">
        <v>0</v>
      </c>
      <c r="F197" t="s">
        <v>13</v>
      </c>
      <c r="G197" t="s">
        <v>20</v>
      </c>
      <c r="H197" t="s">
        <v>15</v>
      </c>
      <c r="I197">
        <v>0</v>
      </c>
      <c r="J197" t="s">
        <v>16</v>
      </c>
      <c r="K197" t="s">
        <v>24</v>
      </c>
      <c r="L197">
        <v>25</v>
      </c>
      <c r="M197" t="str">
        <f t="shared" si="3"/>
        <v>Young</v>
      </c>
      <c r="N197" t="s">
        <v>15</v>
      </c>
    </row>
    <row r="198" spans="1:14" x14ac:dyDescent="0.2">
      <c r="A198" s="3">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s="3">
        <v>11147</v>
      </c>
      <c r="B199" t="s">
        <v>36</v>
      </c>
      <c r="C199" t="s">
        <v>39</v>
      </c>
      <c r="D199" s="4">
        <v>60000</v>
      </c>
      <c r="E199">
        <v>2</v>
      </c>
      <c r="F199" t="s">
        <v>31</v>
      </c>
      <c r="G199" t="s">
        <v>28</v>
      </c>
      <c r="H199" t="s">
        <v>15</v>
      </c>
      <c r="I199">
        <v>1</v>
      </c>
      <c r="J199" t="s">
        <v>16</v>
      </c>
      <c r="K199" t="s">
        <v>24</v>
      </c>
      <c r="L199">
        <v>67</v>
      </c>
      <c r="M199" t="str">
        <f t="shared" si="3"/>
        <v>Elderly</v>
      </c>
      <c r="N199" t="s">
        <v>15</v>
      </c>
    </row>
    <row r="200" spans="1:14" x14ac:dyDescent="0.2">
      <c r="A200" s="3">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s="3">
        <v>11453</v>
      </c>
      <c r="B201" t="s">
        <v>37</v>
      </c>
      <c r="C201" t="s">
        <v>39</v>
      </c>
      <c r="D201" s="4">
        <v>80000</v>
      </c>
      <c r="E201">
        <v>0</v>
      </c>
      <c r="F201" t="s">
        <v>13</v>
      </c>
      <c r="G201" t="s">
        <v>21</v>
      </c>
      <c r="H201" t="s">
        <v>18</v>
      </c>
      <c r="I201">
        <v>3</v>
      </c>
      <c r="J201" t="s">
        <v>30</v>
      </c>
      <c r="K201" t="s">
        <v>24</v>
      </c>
      <c r="L201">
        <v>33</v>
      </c>
      <c r="M201" t="str">
        <f t="shared" si="3"/>
        <v>Middle Age</v>
      </c>
      <c r="N201" t="s">
        <v>15</v>
      </c>
    </row>
    <row r="202" spans="1:14" x14ac:dyDescent="0.2">
      <c r="A202" s="3">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s="3">
        <v>12585</v>
      </c>
      <c r="B203" t="s">
        <v>36</v>
      </c>
      <c r="C203" t="s">
        <v>39</v>
      </c>
      <c r="D203" s="4">
        <v>10000</v>
      </c>
      <c r="E203">
        <v>1</v>
      </c>
      <c r="F203" t="s">
        <v>27</v>
      </c>
      <c r="G203" t="s">
        <v>25</v>
      </c>
      <c r="H203" t="s">
        <v>15</v>
      </c>
      <c r="I203">
        <v>0</v>
      </c>
      <c r="J203" t="s">
        <v>22</v>
      </c>
      <c r="K203" t="s">
        <v>24</v>
      </c>
      <c r="L203">
        <v>27</v>
      </c>
      <c r="M203" t="str">
        <f t="shared" si="3"/>
        <v>Young</v>
      </c>
      <c r="N203" t="s">
        <v>15</v>
      </c>
    </row>
    <row r="204" spans="1:14" x14ac:dyDescent="0.2">
      <c r="A204" s="3">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s="3">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s="3">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s="3">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s="3">
        <v>11415</v>
      </c>
      <c r="B208" t="s">
        <v>37</v>
      </c>
      <c r="C208" t="s">
        <v>39</v>
      </c>
      <c r="D208" s="4">
        <v>90000</v>
      </c>
      <c r="E208">
        <v>5</v>
      </c>
      <c r="F208" t="s">
        <v>19</v>
      </c>
      <c r="G208" t="s">
        <v>21</v>
      </c>
      <c r="H208" t="s">
        <v>18</v>
      </c>
      <c r="I208">
        <v>2</v>
      </c>
      <c r="J208" t="s">
        <v>30</v>
      </c>
      <c r="K208" t="s">
        <v>17</v>
      </c>
      <c r="L208">
        <v>62</v>
      </c>
      <c r="M208" t="str">
        <f t="shared" si="3"/>
        <v>Elderly</v>
      </c>
      <c r="N208" t="s">
        <v>18</v>
      </c>
    </row>
    <row r="209" spans="1:14" x14ac:dyDescent="0.2">
      <c r="A209" s="3">
        <v>28729</v>
      </c>
      <c r="B209" t="s">
        <v>37</v>
      </c>
      <c r="C209" t="s">
        <v>38</v>
      </c>
      <c r="D209" s="4">
        <v>20000</v>
      </c>
      <c r="E209">
        <v>0</v>
      </c>
      <c r="F209" t="s">
        <v>29</v>
      </c>
      <c r="G209" t="s">
        <v>25</v>
      </c>
      <c r="H209" t="s">
        <v>15</v>
      </c>
      <c r="I209">
        <v>2</v>
      </c>
      <c r="J209" t="s">
        <v>26</v>
      </c>
      <c r="K209" t="s">
        <v>17</v>
      </c>
      <c r="L209">
        <v>26</v>
      </c>
      <c r="M209" t="str">
        <f t="shared" si="3"/>
        <v>Young</v>
      </c>
      <c r="N209" t="s">
        <v>15</v>
      </c>
    </row>
    <row r="210" spans="1:14" x14ac:dyDescent="0.2">
      <c r="A210" s="3">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s="3">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s="3">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s="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s="3">
        <v>20946</v>
      </c>
      <c r="B214" t="s">
        <v>37</v>
      </c>
      <c r="C214" t="s">
        <v>38</v>
      </c>
      <c r="D214" s="4">
        <v>30000</v>
      </c>
      <c r="E214">
        <v>0</v>
      </c>
      <c r="F214" t="s">
        <v>19</v>
      </c>
      <c r="G214" t="s">
        <v>20</v>
      </c>
      <c r="H214" t="s">
        <v>18</v>
      </c>
      <c r="I214">
        <v>1</v>
      </c>
      <c r="J214" t="s">
        <v>22</v>
      </c>
      <c r="K214" t="s">
        <v>17</v>
      </c>
      <c r="L214">
        <v>30</v>
      </c>
      <c r="M214" t="str">
        <f t="shared" si="3"/>
        <v>Young</v>
      </c>
      <c r="N214" t="s">
        <v>18</v>
      </c>
    </row>
    <row r="215" spans="1:14" x14ac:dyDescent="0.2">
      <c r="A215" s="3">
        <v>11451</v>
      </c>
      <c r="B215" t="s">
        <v>37</v>
      </c>
      <c r="C215" t="s">
        <v>39</v>
      </c>
      <c r="D215" s="4">
        <v>70000</v>
      </c>
      <c r="E215">
        <v>0</v>
      </c>
      <c r="F215" t="s">
        <v>13</v>
      </c>
      <c r="G215" t="s">
        <v>21</v>
      </c>
      <c r="H215" t="s">
        <v>18</v>
      </c>
      <c r="I215">
        <v>4</v>
      </c>
      <c r="J215" t="s">
        <v>30</v>
      </c>
      <c r="K215" t="s">
        <v>24</v>
      </c>
      <c r="L215">
        <v>31</v>
      </c>
      <c r="M215" t="str">
        <f t="shared" si="3"/>
        <v>Middle Age</v>
      </c>
      <c r="N215" t="s">
        <v>15</v>
      </c>
    </row>
    <row r="216" spans="1:14" x14ac:dyDescent="0.2">
      <c r="A216" s="3">
        <v>25553</v>
      </c>
      <c r="B216" t="s">
        <v>36</v>
      </c>
      <c r="C216" t="s">
        <v>39</v>
      </c>
      <c r="D216" s="4">
        <v>30000</v>
      </c>
      <c r="E216">
        <v>1</v>
      </c>
      <c r="F216" t="s">
        <v>13</v>
      </c>
      <c r="G216" t="s">
        <v>20</v>
      </c>
      <c r="H216" t="s">
        <v>15</v>
      </c>
      <c r="I216">
        <v>0</v>
      </c>
      <c r="J216" t="s">
        <v>16</v>
      </c>
      <c r="K216" t="s">
        <v>17</v>
      </c>
      <c r="L216">
        <v>65</v>
      </c>
      <c r="M216" t="str">
        <f t="shared" si="3"/>
        <v>Elderly</v>
      </c>
      <c r="N216" t="s">
        <v>15</v>
      </c>
    </row>
    <row r="217" spans="1:14" x14ac:dyDescent="0.2">
      <c r="A217" s="3">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s="3">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s="3">
        <v>13673</v>
      </c>
      <c r="B219" t="s">
        <v>37</v>
      </c>
      <c r="C219" t="s">
        <v>38</v>
      </c>
      <c r="D219" s="4">
        <v>20000</v>
      </c>
      <c r="E219">
        <v>0</v>
      </c>
      <c r="F219" t="s">
        <v>29</v>
      </c>
      <c r="G219" t="s">
        <v>25</v>
      </c>
      <c r="H219" t="s">
        <v>18</v>
      </c>
      <c r="I219">
        <v>2</v>
      </c>
      <c r="J219" t="s">
        <v>16</v>
      </c>
      <c r="K219" t="s">
        <v>17</v>
      </c>
      <c r="L219">
        <v>25</v>
      </c>
      <c r="M219" t="str">
        <f t="shared" si="3"/>
        <v>Young</v>
      </c>
      <c r="N219" t="s">
        <v>18</v>
      </c>
    </row>
    <row r="220" spans="1:14" x14ac:dyDescent="0.2">
      <c r="A220" s="3">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s="3">
        <v>22399</v>
      </c>
      <c r="B221" t="s">
        <v>37</v>
      </c>
      <c r="C221" t="s">
        <v>39</v>
      </c>
      <c r="D221" s="4">
        <v>10000</v>
      </c>
      <c r="E221">
        <v>0</v>
      </c>
      <c r="F221" t="s">
        <v>19</v>
      </c>
      <c r="G221" t="s">
        <v>25</v>
      </c>
      <c r="H221" t="s">
        <v>15</v>
      </c>
      <c r="I221">
        <v>1</v>
      </c>
      <c r="J221" t="s">
        <v>26</v>
      </c>
      <c r="K221" t="s">
        <v>24</v>
      </c>
      <c r="L221">
        <v>26</v>
      </c>
      <c r="M221" t="str">
        <f t="shared" si="3"/>
        <v>Young</v>
      </c>
      <c r="N221" t="s">
        <v>15</v>
      </c>
    </row>
    <row r="222" spans="1:14" x14ac:dyDescent="0.2">
      <c r="A222" s="3">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s="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s="3">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s="3">
        <v>18711</v>
      </c>
      <c r="B225" t="s">
        <v>37</v>
      </c>
      <c r="C225" t="s">
        <v>38</v>
      </c>
      <c r="D225" s="4">
        <v>70000</v>
      </c>
      <c r="E225">
        <v>5</v>
      </c>
      <c r="F225" t="s">
        <v>13</v>
      </c>
      <c r="G225" t="s">
        <v>21</v>
      </c>
      <c r="H225" t="s">
        <v>15</v>
      </c>
      <c r="I225">
        <v>4</v>
      </c>
      <c r="J225" t="s">
        <v>30</v>
      </c>
      <c r="K225" t="s">
        <v>24</v>
      </c>
      <c r="L225">
        <v>39</v>
      </c>
      <c r="M225" t="str">
        <f t="shared" si="3"/>
        <v>Middle Age</v>
      </c>
      <c r="N225" t="s">
        <v>18</v>
      </c>
    </row>
    <row r="226" spans="1:14" x14ac:dyDescent="0.2">
      <c r="A226" s="3">
        <v>19650</v>
      </c>
      <c r="B226" t="s">
        <v>36</v>
      </c>
      <c r="C226" t="s">
        <v>38</v>
      </c>
      <c r="D226" s="4">
        <v>30000</v>
      </c>
      <c r="E226">
        <v>2</v>
      </c>
      <c r="F226" t="s">
        <v>19</v>
      </c>
      <c r="G226" t="s">
        <v>20</v>
      </c>
      <c r="H226" t="s">
        <v>18</v>
      </c>
      <c r="I226">
        <v>2</v>
      </c>
      <c r="J226" t="s">
        <v>16</v>
      </c>
      <c r="K226" t="s">
        <v>24</v>
      </c>
      <c r="L226">
        <v>67</v>
      </c>
      <c r="M226" t="str">
        <f t="shared" si="3"/>
        <v>Elderly</v>
      </c>
      <c r="N226" t="s">
        <v>18</v>
      </c>
    </row>
    <row r="227" spans="1:14" x14ac:dyDescent="0.2">
      <c r="A227" s="3">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s="3">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s="3">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s="3">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s="3">
        <v>28915</v>
      </c>
      <c r="B231" t="s">
        <v>37</v>
      </c>
      <c r="C231" t="s">
        <v>39</v>
      </c>
      <c r="D231" s="4">
        <v>80000</v>
      </c>
      <c r="E231">
        <v>5</v>
      </c>
      <c r="F231" t="s">
        <v>27</v>
      </c>
      <c r="G231" t="s">
        <v>28</v>
      </c>
      <c r="H231" t="s">
        <v>15</v>
      </c>
      <c r="I231">
        <v>3</v>
      </c>
      <c r="J231" t="s">
        <v>30</v>
      </c>
      <c r="K231" t="s">
        <v>17</v>
      </c>
      <c r="L231">
        <v>57</v>
      </c>
      <c r="M231" t="str">
        <f t="shared" si="3"/>
        <v>Elderly</v>
      </c>
      <c r="N231" t="s">
        <v>18</v>
      </c>
    </row>
    <row r="232" spans="1:14" x14ac:dyDescent="0.2">
      <c r="A232" s="3">
        <v>22830</v>
      </c>
      <c r="B232" t="s">
        <v>36</v>
      </c>
      <c r="C232" t="s">
        <v>39</v>
      </c>
      <c r="D232" s="4">
        <v>120000</v>
      </c>
      <c r="E232">
        <v>4</v>
      </c>
      <c r="F232" t="s">
        <v>19</v>
      </c>
      <c r="G232" t="s">
        <v>28</v>
      </c>
      <c r="H232" t="s">
        <v>15</v>
      </c>
      <c r="I232">
        <v>3</v>
      </c>
      <c r="J232" t="s">
        <v>30</v>
      </c>
      <c r="K232" t="s">
        <v>17</v>
      </c>
      <c r="L232">
        <v>56</v>
      </c>
      <c r="M232" t="str">
        <f t="shared" si="3"/>
        <v>Elderly</v>
      </c>
      <c r="N232" t="s">
        <v>18</v>
      </c>
    </row>
    <row r="233" spans="1:14" x14ac:dyDescent="0.2">
      <c r="A233" s="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s="3">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s="3">
        <v>24174</v>
      </c>
      <c r="B235" t="s">
        <v>36</v>
      </c>
      <c r="C235" t="s">
        <v>39</v>
      </c>
      <c r="D235" s="4">
        <v>20000</v>
      </c>
      <c r="E235">
        <v>0</v>
      </c>
      <c r="F235" t="s">
        <v>13</v>
      </c>
      <c r="G235" t="s">
        <v>20</v>
      </c>
      <c r="H235" t="s">
        <v>15</v>
      </c>
      <c r="I235">
        <v>0</v>
      </c>
      <c r="J235" t="s">
        <v>16</v>
      </c>
      <c r="K235" t="s">
        <v>24</v>
      </c>
      <c r="L235">
        <v>27</v>
      </c>
      <c r="M235" t="str">
        <f t="shared" si="3"/>
        <v>Young</v>
      </c>
      <c r="N235" t="s">
        <v>15</v>
      </c>
    </row>
    <row r="236" spans="1:14" x14ac:dyDescent="0.2">
      <c r="A236" s="3">
        <v>24611</v>
      </c>
      <c r="B236" t="s">
        <v>37</v>
      </c>
      <c r="C236" t="s">
        <v>39</v>
      </c>
      <c r="D236" s="4">
        <v>90000</v>
      </c>
      <c r="E236">
        <v>0</v>
      </c>
      <c r="F236" t="s">
        <v>13</v>
      </c>
      <c r="G236" t="s">
        <v>21</v>
      </c>
      <c r="H236" t="s">
        <v>18</v>
      </c>
      <c r="I236">
        <v>4</v>
      </c>
      <c r="J236" t="s">
        <v>30</v>
      </c>
      <c r="K236" t="s">
        <v>24</v>
      </c>
      <c r="L236">
        <v>35</v>
      </c>
      <c r="M236" t="str">
        <f t="shared" si="3"/>
        <v>Middle Age</v>
      </c>
      <c r="N236" t="s">
        <v>15</v>
      </c>
    </row>
    <row r="237" spans="1:14" x14ac:dyDescent="0.2">
      <c r="A237" s="3">
        <v>11340</v>
      </c>
      <c r="B237" t="s">
        <v>36</v>
      </c>
      <c r="C237" t="s">
        <v>38</v>
      </c>
      <c r="D237" s="4">
        <v>10000</v>
      </c>
      <c r="E237">
        <v>1</v>
      </c>
      <c r="F237" t="s">
        <v>31</v>
      </c>
      <c r="G237" t="s">
        <v>20</v>
      </c>
      <c r="H237" t="s">
        <v>15</v>
      </c>
      <c r="I237">
        <v>0</v>
      </c>
      <c r="J237" t="s">
        <v>16</v>
      </c>
      <c r="K237" t="s">
        <v>17</v>
      </c>
      <c r="L237">
        <v>70</v>
      </c>
      <c r="M237" t="str">
        <f t="shared" si="3"/>
        <v>Elderly</v>
      </c>
      <c r="N237" t="s">
        <v>15</v>
      </c>
    </row>
    <row r="238" spans="1:14" x14ac:dyDescent="0.2">
      <c r="A238" s="3">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s="3">
        <v>25555</v>
      </c>
      <c r="B239" t="s">
        <v>36</v>
      </c>
      <c r="C239" t="s">
        <v>38</v>
      </c>
      <c r="D239" s="4">
        <v>10000</v>
      </c>
      <c r="E239">
        <v>0</v>
      </c>
      <c r="F239" t="s">
        <v>19</v>
      </c>
      <c r="G239" t="s">
        <v>25</v>
      </c>
      <c r="H239" t="s">
        <v>18</v>
      </c>
      <c r="I239">
        <v>1</v>
      </c>
      <c r="J239" t="s">
        <v>16</v>
      </c>
      <c r="K239" t="s">
        <v>24</v>
      </c>
      <c r="L239">
        <v>26</v>
      </c>
      <c r="M239" t="str">
        <f t="shared" si="3"/>
        <v>Young</v>
      </c>
      <c r="N239" t="s">
        <v>15</v>
      </c>
    </row>
    <row r="240" spans="1:14" x14ac:dyDescent="0.2">
      <c r="A240" s="3">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s="3">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
      <c r="A242" s="3">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s="3">
        <v>12503</v>
      </c>
      <c r="B243" t="s">
        <v>37</v>
      </c>
      <c r="C243" t="s">
        <v>38</v>
      </c>
      <c r="D243" s="4">
        <v>30000</v>
      </c>
      <c r="E243">
        <v>3</v>
      </c>
      <c r="F243" t="s">
        <v>19</v>
      </c>
      <c r="G243" t="s">
        <v>20</v>
      </c>
      <c r="H243" t="s">
        <v>15</v>
      </c>
      <c r="I243">
        <v>2</v>
      </c>
      <c r="J243" t="s">
        <v>16</v>
      </c>
      <c r="K243" t="s">
        <v>17</v>
      </c>
      <c r="L243">
        <v>27</v>
      </c>
      <c r="M243" t="str">
        <f t="shared" si="3"/>
        <v>Young</v>
      </c>
      <c r="N243" t="s">
        <v>18</v>
      </c>
    </row>
    <row r="244" spans="1:14" x14ac:dyDescent="0.2">
      <c r="A244" s="3">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s="3">
        <v>22527</v>
      </c>
      <c r="B245" t="s">
        <v>37</v>
      </c>
      <c r="C245" t="s">
        <v>38</v>
      </c>
      <c r="D245" s="4">
        <v>20000</v>
      </c>
      <c r="E245">
        <v>0</v>
      </c>
      <c r="F245" t="s">
        <v>27</v>
      </c>
      <c r="G245" t="s">
        <v>25</v>
      </c>
      <c r="H245" t="s">
        <v>18</v>
      </c>
      <c r="I245">
        <v>1</v>
      </c>
      <c r="J245" t="s">
        <v>22</v>
      </c>
      <c r="K245" t="s">
        <v>17</v>
      </c>
      <c r="L245">
        <v>29</v>
      </c>
      <c r="M245" t="str">
        <f t="shared" si="3"/>
        <v>Young</v>
      </c>
      <c r="N245" t="s">
        <v>18</v>
      </c>
    </row>
    <row r="246" spans="1:14" x14ac:dyDescent="0.2">
      <c r="A246" s="3">
        <v>19057</v>
      </c>
      <c r="B246" t="s">
        <v>36</v>
      </c>
      <c r="C246" t="s">
        <v>38</v>
      </c>
      <c r="D246" s="4">
        <v>120000</v>
      </c>
      <c r="E246">
        <v>3</v>
      </c>
      <c r="F246" t="s">
        <v>13</v>
      </c>
      <c r="G246" t="s">
        <v>28</v>
      </c>
      <c r="H246" t="s">
        <v>18</v>
      </c>
      <c r="I246">
        <v>2</v>
      </c>
      <c r="J246" t="s">
        <v>30</v>
      </c>
      <c r="K246" t="s">
        <v>17</v>
      </c>
      <c r="L246">
        <v>52</v>
      </c>
      <c r="M246" t="str">
        <f t="shared" si="3"/>
        <v>Middle Age</v>
      </c>
      <c r="N246" t="s">
        <v>15</v>
      </c>
    </row>
    <row r="247" spans="1:14" x14ac:dyDescent="0.2">
      <c r="A247" s="3">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s="3">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s="3">
        <v>21568</v>
      </c>
      <c r="B249" t="s">
        <v>36</v>
      </c>
      <c r="C249" t="s">
        <v>38</v>
      </c>
      <c r="D249" s="4">
        <v>100000</v>
      </c>
      <c r="E249">
        <v>0</v>
      </c>
      <c r="F249" t="s">
        <v>27</v>
      </c>
      <c r="G249" t="s">
        <v>28</v>
      </c>
      <c r="H249" t="s">
        <v>15</v>
      </c>
      <c r="I249">
        <v>4</v>
      </c>
      <c r="J249" t="s">
        <v>30</v>
      </c>
      <c r="K249" t="s">
        <v>24</v>
      </c>
      <c r="L249">
        <v>34</v>
      </c>
      <c r="M249" t="str">
        <f t="shared" si="3"/>
        <v>Middle Age</v>
      </c>
      <c r="N249" t="s">
        <v>15</v>
      </c>
    </row>
    <row r="250" spans="1:14" x14ac:dyDescent="0.2">
      <c r="A250" s="3">
        <v>13981</v>
      </c>
      <c r="B250" t="s">
        <v>36</v>
      </c>
      <c r="C250" t="s">
        <v>38</v>
      </c>
      <c r="D250" s="4">
        <v>10000</v>
      </c>
      <c r="E250">
        <v>5</v>
      </c>
      <c r="F250" t="s">
        <v>27</v>
      </c>
      <c r="G250" t="s">
        <v>14</v>
      </c>
      <c r="H250" t="s">
        <v>18</v>
      </c>
      <c r="I250">
        <v>3</v>
      </c>
      <c r="J250" t="s">
        <v>26</v>
      </c>
      <c r="K250" t="s">
        <v>24</v>
      </c>
      <c r="L250">
        <v>62</v>
      </c>
      <c r="M250" t="str">
        <f t="shared" si="3"/>
        <v>Elderly</v>
      </c>
      <c r="N250" t="s">
        <v>18</v>
      </c>
    </row>
    <row r="251" spans="1:14" x14ac:dyDescent="0.2">
      <c r="A251" s="3">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s="3">
        <v>22931</v>
      </c>
      <c r="B252" t="s">
        <v>36</v>
      </c>
      <c r="C252" t="s">
        <v>39</v>
      </c>
      <c r="D252" s="4">
        <v>100000</v>
      </c>
      <c r="E252">
        <v>5</v>
      </c>
      <c r="F252" t="s">
        <v>31</v>
      </c>
      <c r="G252" t="s">
        <v>28</v>
      </c>
      <c r="H252" t="s">
        <v>18</v>
      </c>
      <c r="I252">
        <v>1</v>
      </c>
      <c r="J252" t="s">
        <v>26</v>
      </c>
      <c r="K252" t="s">
        <v>24</v>
      </c>
      <c r="L252">
        <v>78</v>
      </c>
      <c r="M252" t="str">
        <f t="shared" si="3"/>
        <v>Elderly</v>
      </c>
      <c r="N252" t="s">
        <v>15</v>
      </c>
    </row>
    <row r="253" spans="1:14" x14ac:dyDescent="0.2">
      <c r="A253" s="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
      <c r="A254" s="3">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s="3">
        <v>20598</v>
      </c>
      <c r="B255" t="s">
        <v>36</v>
      </c>
      <c r="C255" t="s">
        <v>39</v>
      </c>
      <c r="D255" s="4">
        <v>100000</v>
      </c>
      <c r="E255">
        <v>3</v>
      </c>
      <c r="F255" t="s">
        <v>29</v>
      </c>
      <c r="G255" t="s">
        <v>21</v>
      </c>
      <c r="H255" t="s">
        <v>15</v>
      </c>
      <c r="I255">
        <v>0</v>
      </c>
      <c r="J255" t="s">
        <v>30</v>
      </c>
      <c r="K255" t="s">
        <v>17</v>
      </c>
      <c r="L255">
        <v>59</v>
      </c>
      <c r="M255" t="str">
        <f t="shared" si="3"/>
        <v>Elderly</v>
      </c>
      <c r="N255" t="s">
        <v>15</v>
      </c>
    </row>
    <row r="256" spans="1:14" x14ac:dyDescent="0.2">
      <c r="A256" s="3">
        <v>21375</v>
      </c>
      <c r="B256" t="s">
        <v>37</v>
      </c>
      <c r="C256" t="s">
        <v>39</v>
      </c>
      <c r="D256" s="4">
        <v>20000</v>
      </c>
      <c r="E256">
        <v>2</v>
      </c>
      <c r="F256" t="s">
        <v>29</v>
      </c>
      <c r="G256" t="s">
        <v>20</v>
      </c>
      <c r="H256" t="s">
        <v>15</v>
      </c>
      <c r="I256">
        <v>2</v>
      </c>
      <c r="J256" t="s">
        <v>23</v>
      </c>
      <c r="K256" t="s">
        <v>24</v>
      </c>
      <c r="L256">
        <v>57</v>
      </c>
      <c r="M256" t="str">
        <f t="shared" si="3"/>
        <v>Elderly</v>
      </c>
      <c r="N256" t="s">
        <v>18</v>
      </c>
    </row>
    <row r="257" spans="1:14" x14ac:dyDescent="0.2">
      <c r="A257" s="3">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s="3">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s="3">
        <v>14164</v>
      </c>
      <c r="B259" t="s">
        <v>37</v>
      </c>
      <c r="C259" t="s">
        <v>38</v>
      </c>
      <c r="D259" s="4">
        <v>50000</v>
      </c>
      <c r="E259">
        <v>0</v>
      </c>
      <c r="F259" t="s">
        <v>31</v>
      </c>
      <c r="G259" t="s">
        <v>14</v>
      </c>
      <c r="H259" t="s">
        <v>15</v>
      </c>
      <c r="I259">
        <v>0</v>
      </c>
      <c r="J259" t="s">
        <v>16</v>
      </c>
      <c r="K259" t="s">
        <v>17</v>
      </c>
      <c r="L259">
        <v>36</v>
      </c>
      <c r="M259" t="str">
        <f t="shared" ref="M259:M322" si="4">IF(L259 &gt; 55,"Elderly",IF(L259 &gt;= 31,"Middle Age",IF(L259 &lt; 31,"Young","Adult")))</f>
        <v>Middle Age</v>
      </c>
      <c r="N259" t="s">
        <v>15</v>
      </c>
    </row>
    <row r="260" spans="1:14" x14ac:dyDescent="0.2">
      <c r="A260" s="3">
        <v>14193</v>
      </c>
      <c r="B260" t="s">
        <v>37</v>
      </c>
      <c r="C260" t="s">
        <v>38</v>
      </c>
      <c r="D260" s="4">
        <v>100000</v>
      </c>
      <c r="E260">
        <v>3</v>
      </c>
      <c r="F260" t="s">
        <v>19</v>
      </c>
      <c r="G260" t="s">
        <v>28</v>
      </c>
      <c r="H260" t="s">
        <v>15</v>
      </c>
      <c r="I260">
        <v>4</v>
      </c>
      <c r="J260" t="s">
        <v>30</v>
      </c>
      <c r="K260" t="s">
        <v>17</v>
      </c>
      <c r="L260">
        <v>56</v>
      </c>
      <c r="M260" t="str">
        <f t="shared" si="4"/>
        <v>Elderly</v>
      </c>
      <c r="N260" t="s">
        <v>18</v>
      </c>
    </row>
    <row r="261" spans="1:14" x14ac:dyDescent="0.2">
      <c r="A261" s="3">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s="3">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s="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s="3">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s="3">
        <v>23419</v>
      </c>
      <c r="B265" t="s">
        <v>37</v>
      </c>
      <c r="C265" t="s">
        <v>38</v>
      </c>
      <c r="D265" s="4">
        <v>70000</v>
      </c>
      <c r="E265">
        <v>5</v>
      </c>
      <c r="F265" t="s">
        <v>13</v>
      </c>
      <c r="G265" t="s">
        <v>21</v>
      </c>
      <c r="H265" t="s">
        <v>15</v>
      </c>
      <c r="I265">
        <v>3</v>
      </c>
      <c r="J265" t="s">
        <v>30</v>
      </c>
      <c r="K265" t="s">
        <v>24</v>
      </c>
      <c r="L265">
        <v>39</v>
      </c>
      <c r="M265" t="str">
        <f t="shared" si="4"/>
        <v>Middle Age</v>
      </c>
      <c r="N265" t="s">
        <v>18</v>
      </c>
    </row>
    <row r="266" spans="1:14" x14ac:dyDescent="0.2">
      <c r="A266" s="3">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s="3">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s="3">
        <v>20927</v>
      </c>
      <c r="B268" t="s">
        <v>37</v>
      </c>
      <c r="C268" t="s">
        <v>38</v>
      </c>
      <c r="D268" s="4">
        <v>20000</v>
      </c>
      <c r="E268">
        <v>5</v>
      </c>
      <c r="F268" t="s">
        <v>27</v>
      </c>
      <c r="G268" t="s">
        <v>25</v>
      </c>
      <c r="H268" t="s">
        <v>15</v>
      </c>
      <c r="I268">
        <v>2</v>
      </c>
      <c r="J268" t="s">
        <v>16</v>
      </c>
      <c r="K268" t="s">
        <v>17</v>
      </c>
      <c r="L268">
        <v>27</v>
      </c>
      <c r="M268" t="str">
        <f t="shared" si="4"/>
        <v>Young</v>
      </c>
      <c r="N268" t="s">
        <v>18</v>
      </c>
    </row>
    <row r="269" spans="1:14" x14ac:dyDescent="0.2">
      <c r="A269" s="3">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s="3">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s="3">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s="3">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s="3">
        <v>25665</v>
      </c>
      <c r="B273" t="s">
        <v>37</v>
      </c>
      <c r="C273" t="s">
        <v>38</v>
      </c>
      <c r="D273" s="4">
        <v>20000</v>
      </c>
      <c r="E273">
        <v>0</v>
      </c>
      <c r="F273" t="s">
        <v>27</v>
      </c>
      <c r="G273" t="s">
        <v>25</v>
      </c>
      <c r="H273" t="s">
        <v>18</v>
      </c>
      <c r="I273">
        <v>1</v>
      </c>
      <c r="J273" t="s">
        <v>26</v>
      </c>
      <c r="K273" t="s">
        <v>17</v>
      </c>
      <c r="L273">
        <v>28</v>
      </c>
      <c r="M273" t="str">
        <f t="shared" si="4"/>
        <v>Young</v>
      </c>
      <c r="N273" t="s">
        <v>18</v>
      </c>
    </row>
    <row r="274" spans="1:14" x14ac:dyDescent="0.2">
      <c r="A274" s="3">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s="3">
        <v>26879</v>
      </c>
      <c r="B275" t="s">
        <v>37</v>
      </c>
      <c r="C275" t="s">
        <v>38</v>
      </c>
      <c r="D275" s="4">
        <v>20000</v>
      </c>
      <c r="E275">
        <v>0</v>
      </c>
      <c r="F275" t="s">
        <v>27</v>
      </c>
      <c r="G275" t="s">
        <v>25</v>
      </c>
      <c r="H275" t="s">
        <v>18</v>
      </c>
      <c r="I275">
        <v>1</v>
      </c>
      <c r="J275" t="s">
        <v>22</v>
      </c>
      <c r="K275" t="s">
        <v>17</v>
      </c>
      <c r="L275">
        <v>30</v>
      </c>
      <c r="M275" t="str">
        <f t="shared" si="4"/>
        <v>Young</v>
      </c>
      <c r="N275" t="s">
        <v>18</v>
      </c>
    </row>
    <row r="276" spans="1:14" x14ac:dyDescent="0.2">
      <c r="A276" s="3">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s="3">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s="3">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s="3">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s="3">
        <v>20625</v>
      </c>
      <c r="B280" t="s">
        <v>36</v>
      </c>
      <c r="C280" t="s">
        <v>39</v>
      </c>
      <c r="D280" s="4">
        <v>100000</v>
      </c>
      <c r="E280">
        <v>0</v>
      </c>
      <c r="F280" t="s">
        <v>27</v>
      </c>
      <c r="G280" t="s">
        <v>28</v>
      </c>
      <c r="H280" t="s">
        <v>15</v>
      </c>
      <c r="I280">
        <v>3</v>
      </c>
      <c r="J280" t="s">
        <v>30</v>
      </c>
      <c r="K280" t="s">
        <v>24</v>
      </c>
      <c r="L280">
        <v>35</v>
      </c>
      <c r="M280" t="str">
        <f t="shared" si="4"/>
        <v>Middle Age</v>
      </c>
      <c r="N280" t="s">
        <v>15</v>
      </c>
    </row>
    <row r="281" spans="1:14" x14ac:dyDescent="0.2">
      <c r="A281" s="3">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s="3">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s="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s="3">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s="3">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s="3">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s="3">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s="3">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s="3">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s="3">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s="3">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s="3">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s="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s="3">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s="3">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s="3">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s="3">
        <v>21557</v>
      </c>
      <c r="B297" t="s">
        <v>37</v>
      </c>
      <c r="C297" t="s">
        <v>38</v>
      </c>
      <c r="D297" s="4">
        <v>110000</v>
      </c>
      <c r="E297">
        <v>0</v>
      </c>
      <c r="F297" t="s">
        <v>19</v>
      </c>
      <c r="G297" t="s">
        <v>28</v>
      </c>
      <c r="H297" t="s">
        <v>15</v>
      </c>
      <c r="I297">
        <v>3</v>
      </c>
      <c r="J297" t="s">
        <v>30</v>
      </c>
      <c r="K297" t="s">
        <v>24</v>
      </c>
      <c r="L297">
        <v>32</v>
      </c>
      <c r="M297" t="str">
        <f t="shared" si="4"/>
        <v>Middle Age</v>
      </c>
      <c r="N297" t="s">
        <v>15</v>
      </c>
    </row>
    <row r="298" spans="1:14" x14ac:dyDescent="0.2">
      <c r="A298" s="3">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s="3">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s="3">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s="3">
        <v>13136</v>
      </c>
      <c r="B301" t="s">
        <v>36</v>
      </c>
      <c r="C301" t="s">
        <v>38</v>
      </c>
      <c r="D301" s="4">
        <v>30000</v>
      </c>
      <c r="E301">
        <v>2</v>
      </c>
      <c r="F301" t="s">
        <v>19</v>
      </c>
      <c r="G301" t="s">
        <v>20</v>
      </c>
      <c r="H301" t="s">
        <v>18</v>
      </c>
      <c r="I301">
        <v>2</v>
      </c>
      <c r="J301" t="s">
        <v>23</v>
      </c>
      <c r="K301" t="s">
        <v>24</v>
      </c>
      <c r="L301">
        <v>69</v>
      </c>
      <c r="M301" t="str">
        <f t="shared" si="4"/>
        <v>Elderly</v>
      </c>
      <c r="N301" t="s">
        <v>18</v>
      </c>
    </row>
    <row r="302" spans="1:14" x14ac:dyDescent="0.2">
      <c r="A302" s="3">
        <v>25906</v>
      </c>
      <c r="B302" t="s">
        <v>37</v>
      </c>
      <c r="C302" t="s">
        <v>38</v>
      </c>
      <c r="D302" s="4">
        <v>10000</v>
      </c>
      <c r="E302">
        <v>5</v>
      </c>
      <c r="F302" t="s">
        <v>27</v>
      </c>
      <c r="G302" t="s">
        <v>14</v>
      </c>
      <c r="H302" t="s">
        <v>18</v>
      </c>
      <c r="I302">
        <v>2</v>
      </c>
      <c r="J302" t="s">
        <v>26</v>
      </c>
      <c r="K302" t="s">
        <v>24</v>
      </c>
      <c r="L302">
        <v>62</v>
      </c>
      <c r="M302" t="str">
        <f t="shared" si="4"/>
        <v>Elderly</v>
      </c>
      <c r="N302" t="s">
        <v>18</v>
      </c>
    </row>
    <row r="303" spans="1:14" x14ac:dyDescent="0.2">
      <c r="A303" s="3">
        <v>17926</v>
      </c>
      <c r="B303" t="s">
        <v>37</v>
      </c>
      <c r="C303" t="s">
        <v>38</v>
      </c>
      <c r="D303" s="4">
        <v>40000</v>
      </c>
      <c r="E303">
        <v>0</v>
      </c>
      <c r="F303" t="s">
        <v>13</v>
      </c>
      <c r="G303" t="s">
        <v>20</v>
      </c>
      <c r="H303" t="s">
        <v>18</v>
      </c>
      <c r="I303">
        <v>0</v>
      </c>
      <c r="J303" t="s">
        <v>16</v>
      </c>
      <c r="K303" t="s">
        <v>24</v>
      </c>
      <c r="L303">
        <v>28</v>
      </c>
      <c r="M303" t="str">
        <f t="shared" si="4"/>
        <v>Young</v>
      </c>
      <c r="N303" t="s">
        <v>15</v>
      </c>
    </row>
    <row r="304" spans="1:14" x14ac:dyDescent="0.2">
      <c r="A304" s="3">
        <v>26928</v>
      </c>
      <c r="B304" t="s">
        <v>37</v>
      </c>
      <c r="C304" t="s">
        <v>39</v>
      </c>
      <c r="D304" s="4">
        <v>30000</v>
      </c>
      <c r="E304">
        <v>1</v>
      </c>
      <c r="F304" t="s">
        <v>13</v>
      </c>
      <c r="G304" t="s">
        <v>20</v>
      </c>
      <c r="H304" t="s">
        <v>15</v>
      </c>
      <c r="I304">
        <v>0</v>
      </c>
      <c r="J304" t="s">
        <v>16</v>
      </c>
      <c r="K304" t="s">
        <v>17</v>
      </c>
      <c r="L304">
        <v>62</v>
      </c>
      <c r="M304" t="str">
        <f t="shared" si="4"/>
        <v>Elderly</v>
      </c>
      <c r="N304" t="s">
        <v>15</v>
      </c>
    </row>
    <row r="305" spans="1:14" x14ac:dyDescent="0.2">
      <c r="A305" s="3">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s="3">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s="3">
        <v>25923</v>
      </c>
      <c r="B307" t="s">
        <v>37</v>
      </c>
      <c r="C307" t="s">
        <v>39</v>
      </c>
      <c r="D307" s="4">
        <v>10000</v>
      </c>
      <c r="E307">
        <v>2</v>
      </c>
      <c r="F307" t="s">
        <v>29</v>
      </c>
      <c r="G307" t="s">
        <v>20</v>
      </c>
      <c r="H307" t="s">
        <v>15</v>
      </c>
      <c r="I307">
        <v>2</v>
      </c>
      <c r="J307" t="s">
        <v>23</v>
      </c>
      <c r="K307" t="s">
        <v>24</v>
      </c>
      <c r="L307">
        <v>58</v>
      </c>
      <c r="M307" t="str">
        <f t="shared" si="4"/>
        <v>Elderly</v>
      </c>
      <c r="N307" t="s">
        <v>18</v>
      </c>
    </row>
    <row r="308" spans="1:14" x14ac:dyDescent="0.2">
      <c r="A308" s="3">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s="3">
        <v>20974</v>
      </c>
      <c r="B309" t="s">
        <v>36</v>
      </c>
      <c r="C309" t="s">
        <v>39</v>
      </c>
      <c r="D309" s="4">
        <v>10000</v>
      </c>
      <c r="E309">
        <v>2</v>
      </c>
      <c r="F309" t="s">
        <v>13</v>
      </c>
      <c r="G309" t="s">
        <v>20</v>
      </c>
      <c r="H309" t="s">
        <v>15</v>
      </c>
      <c r="I309">
        <v>1</v>
      </c>
      <c r="J309" t="s">
        <v>16</v>
      </c>
      <c r="K309" t="s">
        <v>17</v>
      </c>
      <c r="L309">
        <v>66</v>
      </c>
      <c r="M309" t="str">
        <f t="shared" si="4"/>
        <v>Elderly</v>
      </c>
      <c r="N309" t="s">
        <v>18</v>
      </c>
    </row>
    <row r="310" spans="1:14" x14ac:dyDescent="0.2">
      <c r="A310" s="3">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s="3">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s="3">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s="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s="3">
        <v>28102</v>
      </c>
      <c r="B314" t="s">
        <v>36</v>
      </c>
      <c r="C314" t="s">
        <v>39</v>
      </c>
      <c r="D314" s="4">
        <v>20000</v>
      </c>
      <c r="E314">
        <v>4</v>
      </c>
      <c r="F314" t="s">
        <v>27</v>
      </c>
      <c r="G314" t="s">
        <v>14</v>
      </c>
      <c r="H314" t="s">
        <v>15</v>
      </c>
      <c r="I314">
        <v>2</v>
      </c>
      <c r="J314" t="s">
        <v>23</v>
      </c>
      <c r="K314" t="s">
        <v>24</v>
      </c>
      <c r="L314">
        <v>58</v>
      </c>
      <c r="M314" t="str">
        <f t="shared" si="4"/>
        <v>Elderly</v>
      </c>
      <c r="N314" t="s">
        <v>15</v>
      </c>
    </row>
    <row r="315" spans="1:14" x14ac:dyDescent="0.2">
      <c r="A315" s="3">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s="3">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s="3">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s="3">
        <v>17352</v>
      </c>
      <c r="B318" t="s">
        <v>36</v>
      </c>
      <c r="C318" t="s">
        <v>39</v>
      </c>
      <c r="D318" s="4">
        <v>50000</v>
      </c>
      <c r="E318">
        <v>2</v>
      </c>
      <c r="F318" t="s">
        <v>31</v>
      </c>
      <c r="G318" t="s">
        <v>28</v>
      </c>
      <c r="H318" t="s">
        <v>15</v>
      </c>
      <c r="I318">
        <v>1</v>
      </c>
      <c r="J318" t="s">
        <v>23</v>
      </c>
      <c r="K318" t="s">
        <v>24</v>
      </c>
      <c r="L318">
        <v>64</v>
      </c>
      <c r="M318" t="str">
        <f t="shared" si="4"/>
        <v>Elderly</v>
      </c>
      <c r="N318" t="s">
        <v>15</v>
      </c>
    </row>
    <row r="319" spans="1:14" x14ac:dyDescent="0.2">
      <c r="A319" s="3">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s="3">
        <v>19066</v>
      </c>
      <c r="B320" t="s">
        <v>36</v>
      </c>
      <c r="C320" t="s">
        <v>39</v>
      </c>
      <c r="D320" s="4">
        <v>130000</v>
      </c>
      <c r="E320">
        <v>4</v>
      </c>
      <c r="F320" t="s">
        <v>19</v>
      </c>
      <c r="G320" t="s">
        <v>21</v>
      </c>
      <c r="H320" t="s">
        <v>18</v>
      </c>
      <c r="I320">
        <v>3</v>
      </c>
      <c r="J320" t="s">
        <v>30</v>
      </c>
      <c r="K320" t="s">
        <v>17</v>
      </c>
      <c r="L320">
        <v>54</v>
      </c>
      <c r="M320" t="str">
        <f t="shared" si="4"/>
        <v>Middle Age</v>
      </c>
      <c r="N320" t="s">
        <v>18</v>
      </c>
    </row>
    <row r="321" spans="1:14" x14ac:dyDescent="0.2">
      <c r="A321" s="3">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s="3">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s="3">
        <v>16675</v>
      </c>
      <c r="B323" t="s">
        <v>37</v>
      </c>
      <c r="C323" t="s">
        <v>38</v>
      </c>
      <c r="D323" s="4">
        <v>160000</v>
      </c>
      <c r="E323">
        <v>0</v>
      </c>
      <c r="F323" t="s">
        <v>31</v>
      </c>
      <c r="G323" t="s">
        <v>28</v>
      </c>
      <c r="H323" t="s">
        <v>18</v>
      </c>
      <c r="I323">
        <v>3</v>
      </c>
      <c r="J323" t="s">
        <v>16</v>
      </c>
      <c r="K323" t="s">
        <v>24</v>
      </c>
      <c r="L323">
        <v>47</v>
      </c>
      <c r="M323" t="str">
        <f t="shared" ref="M323:M386" si="5">IF(L323 &gt; 55,"Elderly",IF(L323 &gt;= 31,"Middle Age",IF(L323 &lt; 31,"Young","Adult")))</f>
        <v>Middle Age</v>
      </c>
      <c r="N323" t="s">
        <v>15</v>
      </c>
    </row>
    <row r="324" spans="1:14" x14ac:dyDescent="0.2">
      <c r="A324" s="3">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s="3">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s="3">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s="3">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s="3">
        <v>20994</v>
      </c>
      <c r="B328" t="s">
        <v>36</v>
      </c>
      <c r="C328" t="s">
        <v>38</v>
      </c>
      <c r="D328" s="4">
        <v>20000</v>
      </c>
      <c r="E328">
        <v>0</v>
      </c>
      <c r="F328" t="s">
        <v>13</v>
      </c>
      <c r="G328" t="s">
        <v>20</v>
      </c>
      <c r="H328" t="s">
        <v>18</v>
      </c>
      <c r="I328">
        <v>0</v>
      </c>
      <c r="J328" t="s">
        <v>16</v>
      </c>
      <c r="K328" t="s">
        <v>24</v>
      </c>
      <c r="L328">
        <v>26</v>
      </c>
      <c r="M328" t="str">
        <f t="shared" si="5"/>
        <v>Young</v>
      </c>
      <c r="N328" t="s">
        <v>15</v>
      </c>
    </row>
    <row r="329" spans="1:14" x14ac:dyDescent="0.2">
      <c r="A329" s="3">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s="3">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s="3">
        <v>12663</v>
      </c>
      <c r="B331" t="s">
        <v>36</v>
      </c>
      <c r="C331" t="s">
        <v>38</v>
      </c>
      <c r="D331" s="4">
        <v>90000</v>
      </c>
      <c r="E331">
        <v>5</v>
      </c>
      <c r="F331" t="s">
        <v>29</v>
      </c>
      <c r="G331" t="s">
        <v>14</v>
      </c>
      <c r="H331" t="s">
        <v>15</v>
      </c>
      <c r="I331">
        <v>2</v>
      </c>
      <c r="J331" t="s">
        <v>30</v>
      </c>
      <c r="K331" t="s">
        <v>17</v>
      </c>
      <c r="L331">
        <v>59</v>
      </c>
      <c r="M331" t="str">
        <f t="shared" si="5"/>
        <v>Elderly</v>
      </c>
      <c r="N331" t="s">
        <v>18</v>
      </c>
    </row>
    <row r="332" spans="1:14" x14ac:dyDescent="0.2">
      <c r="A332" s="3">
        <v>24898</v>
      </c>
      <c r="B332" t="s">
        <v>37</v>
      </c>
      <c r="C332" t="s">
        <v>38</v>
      </c>
      <c r="D332" s="4">
        <v>80000</v>
      </c>
      <c r="E332">
        <v>0</v>
      </c>
      <c r="F332" t="s">
        <v>13</v>
      </c>
      <c r="G332" t="s">
        <v>21</v>
      </c>
      <c r="H332" t="s">
        <v>15</v>
      </c>
      <c r="I332">
        <v>3</v>
      </c>
      <c r="J332" t="s">
        <v>30</v>
      </c>
      <c r="K332" t="s">
        <v>24</v>
      </c>
      <c r="L332">
        <v>32</v>
      </c>
      <c r="M332" t="str">
        <f t="shared" si="5"/>
        <v>Middle Age</v>
      </c>
      <c r="N332" t="s">
        <v>18</v>
      </c>
    </row>
    <row r="333" spans="1:14" x14ac:dyDescent="0.2">
      <c r="A333" s="3">
        <v>19508</v>
      </c>
      <c r="B333" t="s">
        <v>36</v>
      </c>
      <c r="C333" t="s">
        <v>39</v>
      </c>
      <c r="D333" s="4">
        <v>10000</v>
      </c>
      <c r="E333">
        <v>0</v>
      </c>
      <c r="F333" t="s">
        <v>29</v>
      </c>
      <c r="G333" t="s">
        <v>25</v>
      </c>
      <c r="H333" t="s">
        <v>18</v>
      </c>
      <c r="I333">
        <v>2</v>
      </c>
      <c r="J333" t="s">
        <v>16</v>
      </c>
      <c r="K333" t="s">
        <v>17</v>
      </c>
      <c r="L333">
        <v>30</v>
      </c>
      <c r="M333" t="str">
        <f t="shared" si="5"/>
        <v>Young</v>
      </c>
      <c r="N333" t="s">
        <v>18</v>
      </c>
    </row>
    <row r="334" spans="1:14" x14ac:dyDescent="0.2">
      <c r="A334" s="3">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s="3">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s="3">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s="3">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s="3">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s="3">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s="3">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
      <c r="A341" s="3">
        <v>14554</v>
      </c>
      <c r="B341" t="s">
        <v>36</v>
      </c>
      <c r="C341" t="s">
        <v>39</v>
      </c>
      <c r="D341" s="4">
        <v>20000</v>
      </c>
      <c r="E341">
        <v>1</v>
      </c>
      <c r="F341" t="s">
        <v>13</v>
      </c>
      <c r="G341" t="s">
        <v>20</v>
      </c>
      <c r="H341" t="s">
        <v>15</v>
      </c>
      <c r="I341">
        <v>0</v>
      </c>
      <c r="J341" t="s">
        <v>16</v>
      </c>
      <c r="K341" t="s">
        <v>17</v>
      </c>
      <c r="L341">
        <v>66</v>
      </c>
      <c r="M341" t="str">
        <f t="shared" si="5"/>
        <v>Elderly</v>
      </c>
      <c r="N341" t="s">
        <v>18</v>
      </c>
    </row>
    <row r="342" spans="1:14" x14ac:dyDescent="0.2">
      <c r="A342" s="3">
        <v>16468</v>
      </c>
      <c r="B342" t="s">
        <v>37</v>
      </c>
      <c r="C342" t="s">
        <v>39</v>
      </c>
      <c r="D342" s="4">
        <v>30000</v>
      </c>
      <c r="E342">
        <v>0</v>
      </c>
      <c r="F342" t="s">
        <v>19</v>
      </c>
      <c r="G342" t="s">
        <v>20</v>
      </c>
      <c r="H342" t="s">
        <v>15</v>
      </c>
      <c r="I342">
        <v>1</v>
      </c>
      <c r="J342" t="s">
        <v>22</v>
      </c>
      <c r="K342" t="s">
        <v>17</v>
      </c>
      <c r="L342">
        <v>30</v>
      </c>
      <c r="M342" t="str">
        <f t="shared" si="5"/>
        <v>Young</v>
      </c>
      <c r="N342" t="s">
        <v>18</v>
      </c>
    </row>
    <row r="343" spans="1:14" x14ac:dyDescent="0.2">
      <c r="A343" s="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s="3">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s="3">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s="3">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s="3">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s="3">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s="3">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
      <c r="A350" s="3">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s="3">
        <v>24121</v>
      </c>
      <c r="B351" t="s">
        <v>37</v>
      </c>
      <c r="C351" t="s">
        <v>38</v>
      </c>
      <c r="D351" s="4">
        <v>30000</v>
      </c>
      <c r="E351">
        <v>0</v>
      </c>
      <c r="F351" t="s">
        <v>19</v>
      </c>
      <c r="G351" t="s">
        <v>20</v>
      </c>
      <c r="H351" t="s">
        <v>18</v>
      </c>
      <c r="I351">
        <v>1</v>
      </c>
      <c r="J351" t="s">
        <v>16</v>
      </c>
      <c r="K351" t="s">
        <v>17</v>
      </c>
      <c r="L351">
        <v>29</v>
      </c>
      <c r="M351" t="str">
        <f t="shared" si="5"/>
        <v>Young</v>
      </c>
      <c r="N351" t="s">
        <v>15</v>
      </c>
    </row>
    <row r="352" spans="1:14" x14ac:dyDescent="0.2">
      <c r="A352" s="3">
        <v>27878</v>
      </c>
      <c r="B352" t="s">
        <v>37</v>
      </c>
      <c r="C352" t="s">
        <v>39</v>
      </c>
      <c r="D352" s="4">
        <v>20000</v>
      </c>
      <c r="E352">
        <v>0</v>
      </c>
      <c r="F352" t="s">
        <v>19</v>
      </c>
      <c r="G352" t="s">
        <v>25</v>
      </c>
      <c r="H352" t="s">
        <v>18</v>
      </c>
      <c r="I352">
        <v>0</v>
      </c>
      <c r="J352" t="s">
        <v>16</v>
      </c>
      <c r="K352" t="s">
        <v>24</v>
      </c>
      <c r="L352">
        <v>28</v>
      </c>
      <c r="M352" t="str">
        <f t="shared" si="5"/>
        <v>Young</v>
      </c>
      <c r="N352" t="s">
        <v>15</v>
      </c>
    </row>
    <row r="353" spans="1:14" x14ac:dyDescent="0.2">
      <c r="A353" s="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s="3">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s="3">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s="3">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s="3">
        <v>17238</v>
      </c>
      <c r="B357" t="s">
        <v>37</v>
      </c>
      <c r="C357" t="s">
        <v>39</v>
      </c>
      <c r="D357" s="4">
        <v>80000</v>
      </c>
      <c r="E357">
        <v>0</v>
      </c>
      <c r="F357" t="s">
        <v>13</v>
      </c>
      <c r="G357" t="s">
        <v>21</v>
      </c>
      <c r="H357" t="s">
        <v>15</v>
      </c>
      <c r="I357">
        <v>3</v>
      </c>
      <c r="J357" t="s">
        <v>30</v>
      </c>
      <c r="K357" t="s">
        <v>24</v>
      </c>
      <c r="L357">
        <v>32</v>
      </c>
      <c r="M357" t="str">
        <f t="shared" si="5"/>
        <v>Middle Age</v>
      </c>
      <c r="N357" t="s">
        <v>18</v>
      </c>
    </row>
    <row r="358" spans="1:14" x14ac:dyDescent="0.2">
      <c r="A358" s="3">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s="3">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
      <c r="A360" s="3">
        <v>12332</v>
      </c>
      <c r="B360" t="s">
        <v>36</v>
      </c>
      <c r="C360" t="s">
        <v>39</v>
      </c>
      <c r="D360" s="4">
        <v>90000</v>
      </c>
      <c r="E360">
        <v>4</v>
      </c>
      <c r="F360" t="s">
        <v>27</v>
      </c>
      <c r="G360" t="s">
        <v>28</v>
      </c>
      <c r="H360" t="s">
        <v>15</v>
      </c>
      <c r="I360">
        <v>3</v>
      </c>
      <c r="J360" t="s">
        <v>23</v>
      </c>
      <c r="K360" t="s">
        <v>17</v>
      </c>
      <c r="L360">
        <v>58</v>
      </c>
      <c r="M360" t="str">
        <f t="shared" si="5"/>
        <v>Elderly</v>
      </c>
      <c r="N360" t="s">
        <v>15</v>
      </c>
    </row>
    <row r="361" spans="1:14" x14ac:dyDescent="0.2">
      <c r="A361" s="3">
        <v>17230</v>
      </c>
      <c r="B361" t="s">
        <v>36</v>
      </c>
      <c r="C361" t="s">
        <v>39</v>
      </c>
      <c r="D361" s="4">
        <v>80000</v>
      </c>
      <c r="E361">
        <v>0</v>
      </c>
      <c r="F361" t="s">
        <v>13</v>
      </c>
      <c r="G361" t="s">
        <v>21</v>
      </c>
      <c r="H361" t="s">
        <v>15</v>
      </c>
      <c r="I361">
        <v>3</v>
      </c>
      <c r="J361" t="s">
        <v>30</v>
      </c>
      <c r="K361" t="s">
        <v>24</v>
      </c>
      <c r="L361">
        <v>30</v>
      </c>
      <c r="M361" t="str">
        <f t="shared" si="5"/>
        <v>Young</v>
      </c>
      <c r="N361" t="s">
        <v>18</v>
      </c>
    </row>
    <row r="362" spans="1:14" x14ac:dyDescent="0.2">
      <c r="A362" s="3">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s="3">
        <v>22518</v>
      </c>
      <c r="B363" t="s">
        <v>37</v>
      </c>
      <c r="C363" t="s">
        <v>38</v>
      </c>
      <c r="D363" s="4">
        <v>30000</v>
      </c>
      <c r="E363">
        <v>3</v>
      </c>
      <c r="F363" t="s">
        <v>19</v>
      </c>
      <c r="G363" t="s">
        <v>20</v>
      </c>
      <c r="H363" t="s">
        <v>18</v>
      </c>
      <c r="I363">
        <v>2</v>
      </c>
      <c r="J363" t="s">
        <v>16</v>
      </c>
      <c r="K363" t="s">
        <v>17</v>
      </c>
      <c r="L363">
        <v>27</v>
      </c>
      <c r="M363" t="str">
        <f t="shared" si="5"/>
        <v>Young</v>
      </c>
      <c r="N363" t="s">
        <v>15</v>
      </c>
    </row>
    <row r="364" spans="1:14" x14ac:dyDescent="0.2">
      <c r="A364" s="3">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s="3">
        <v>23571</v>
      </c>
      <c r="B365" t="s">
        <v>36</v>
      </c>
      <c r="C365" t="s">
        <v>38</v>
      </c>
      <c r="D365" s="4">
        <v>40000</v>
      </c>
      <c r="E365">
        <v>2</v>
      </c>
      <c r="F365" t="s">
        <v>13</v>
      </c>
      <c r="G365" t="s">
        <v>28</v>
      </c>
      <c r="H365" t="s">
        <v>15</v>
      </c>
      <c r="I365">
        <v>2</v>
      </c>
      <c r="J365" t="s">
        <v>16</v>
      </c>
      <c r="K365" t="s">
        <v>24</v>
      </c>
      <c r="L365">
        <v>66</v>
      </c>
      <c r="M365" t="str">
        <f t="shared" si="5"/>
        <v>Elderly</v>
      </c>
      <c r="N365" t="s">
        <v>15</v>
      </c>
    </row>
    <row r="366" spans="1:14" x14ac:dyDescent="0.2">
      <c r="A366" s="3">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s="3">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s="3">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s="3">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s="3">
        <v>25918</v>
      </c>
      <c r="B370" t="s">
        <v>37</v>
      </c>
      <c r="C370" t="s">
        <v>38</v>
      </c>
      <c r="D370" s="4">
        <v>30000</v>
      </c>
      <c r="E370">
        <v>2</v>
      </c>
      <c r="F370" t="s">
        <v>19</v>
      </c>
      <c r="G370" t="s">
        <v>20</v>
      </c>
      <c r="H370" t="s">
        <v>18</v>
      </c>
      <c r="I370">
        <v>2</v>
      </c>
      <c r="J370" t="s">
        <v>23</v>
      </c>
      <c r="K370" t="s">
        <v>24</v>
      </c>
      <c r="L370">
        <v>60</v>
      </c>
      <c r="M370" t="str">
        <f t="shared" si="5"/>
        <v>Elderly</v>
      </c>
      <c r="N370" t="s">
        <v>15</v>
      </c>
    </row>
    <row r="371" spans="1:14" x14ac:dyDescent="0.2">
      <c r="A371" s="3">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s="3">
        <v>17324</v>
      </c>
      <c r="B372" t="s">
        <v>36</v>
      </c>
      <c r="C372" t="s">
        <v>38</v>
      </c>
      <c r="D372" s="4">
        <v>100000</v>
      </c>
      <c r="E372">
        <v>4</v>
      </c>
      <c r="F372" t="s">
        <v>13</v>
      </c>
      <c r="G372" t="s">
        <v>21</v>
      </c>
      <c r="H372" t="s">
        <v>15</v>
      </c>
      <c r="I372">
        <v>1</v>
      </c>
      <c r="J372" t="s">
        <v>30</v>
      </c>
      <c r="K372" t="s">
        <v>24</v>
      </c>
      <c r="L372">
        <v>46</v>
      </c>
      <c r="M372" t="str">
        <f t="shared" si="5"/>
        <v>Middle Age</v>
      </c>
      <c r="N372" t="s">
        <v>18</v>
      </c>
    </row>
    <row r="373" spans="1:14" x14ac:dyDescent="0.2">
      <c r="A373" s="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s="3">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s="3">
        <v>25512</v>
      </c>
      <c r="B375" t="s">
        <v>37</v>
      </c>
      <c r="C375" t="s">
        <v>39</v>
      </c>
      <c r="D375" s="4">
        <v>20000</v>
      </c>
      <c r="E375">
        <v>0</v>
      </c>
      <c r="F375" t="s">
        <v>27</v>
      </c>
      <c r="G375" t="s">
        <v>25</v>
      </c>
      <c r="H375" t="s">
        <v>18</v>
      </c>
      <c r="I375">
        <v>1</v>
      </c>
      <c r="J375" t="s">
        <v>22</v>
      </c>
      <c r="K375" t="s">
        <v>17</v>
      </c>
      <c r="L375">
        <v>30</v>
      </c>
      <c r="M375" t="str">
        <f t="shared" si="5"/>
        <v>Young</v>
      </c>
      <c r="N375" t="s">
        <v>18</v>
      </c>
    </row>
    <row r="376" spans="1:14" x14ac:dyDescent="0.2">
      <c r="A376" s="3">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s="3">
        <v>15628</v>
      </c>
      <c r="B377" t="s">
        <v>36</v>
      </c>
      <c r="C377" t="s">
        <v>38</v>
      </c>
      <c r="D377" s="4">
        <v>40000</v>
      </c>
      <c r="E377">
        <v>1</v>
      </c>
      <c r="F377" t="s">
        <v>13</v>
      </c>
      <c r="G377" t="s">
        <v>14</v>
      </c>
      <c r="H377" t="s">
        <v>15</v>
      </c>
      <c r="I377">
        <v>1</v>
      </c>
      <c r="J377" t="s">
        <v>16</v>
      </c>
      <c r="K377" t="s">
        <v>17</v>
      </c>
      <c r="L377">
        <v>89</v>
      </c>
      <c r="M377" t="str">
        <f t="shared" si="5"/>
        <v>Elderly</v>
      </c>
      <c r="N377" t="s">
        <v>18</v>
      </c>
    </row>
    <row r="378" spans="1:14" x14ac:dyDescent="0.2">
      <c r="A378" s="3">
        <v>20977</v>
      </c>
      <c r="B378" t="s">
        <v>36</v>
      </c>
      <c r="C378" t="s">
        <v>39</v>
      </c>
      <c r="D378" s="4">
        <v>20000</v>
      </c>
      <c r="E378">
        <v>1</v>
      </c>
      <c r="F378" t="s">
        <v>13</v>
      </c>
      <c r="G378" t="s">
        <v>20</v>
      </c>
      <c r="H378" t="s">
        <v>15</v>
      </c>
      <c r="I378">
        <v>0</v>
      </c>
      <c r="J378" t="s">
        <v>16</v>
      </c>
      <c r="K378" t="s">
        <v>17</v>
      </c>
      <c r="L378">
        <v>64</v>
      </c>
      <c r="M378" t="str">
        <f t="shared" si="5"/>
        <v>Elderly</v>
      </c>
      <c r="N378" t="s">
        <v>15</v>
      </c>
    </row>
    <row r="379" spans="1:14" x14ac:dyDescent="0.2">
      <c r="A379" s="3">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s="3">
        <v>20417</v>
      </c>
      <c r="B380" t="s">
        <v>36</v>
      </c>
      <c r="C380" t="s">
        <v>39</v>
      </c>
      <c r="D380" s="4">
        <v>30000</v>
      </c>
      <c r="E380">
        <v>3</v>
      </c>
      <c r="F380" t="s">
        <v>19</v>
      </c>
      <c r="G380" t="s">
        <v>20</v>
      </c>
      <c r="H380" t="s">
        <v>18</v>
      </c>
      <c r="I380">
        <v>2</v>
      </c>
      <c r="J380" t="s">
        <v>23</v>
      </c>
      <c r="K380" t="s">
        <v>24</v>
      </c>
      <c r="L380">
        <v>56</v>
      </c>
      <c r="M380" t="str">
        <f t="shared" si="5"/>
        <v>Elderly</v>
      </c>
      <c r="N380" t="s">
        <v>18</v>
      </c>
    </row>
    <row r="381" spans="1:14" x14ac:dyDescent="0.2">
      <c r="A381" s="3">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s="3">
        <v>13620</v>
      </c>
      <c r="B382" t="s">
        <v>37</v>
      </c>
      <c r="C382" t="s">
        <v>39</v>
      </c>
      <c r="D382" s="4">
        <v>70000</v>
      </c>
      <c r="E382">
        <v>0</v>
      </c>
      <c r="F382" t="s">
        <v>13</v>
      </c>
      <c r="G382" t="s">
        <v>21</v>
      </c>
      <c r="H382" t="s">
        <v>18</v>
      </c>
      <c r="I382">
        <v>3</v>
      </c>
      <c r="J382" t="s">
        <v>30</v>
      </c>
      <c r="K382" t="s">
        <v>24</v>
      </c>
      <c r="L382">
        <v>30</v>
      </c>
      <c r="M382" t="str">
        <f t="shared" si="5"/>
        <v>Young</v>
      </c>
      <c r="N382" t="s">
        <v>15</v>
      </c>
    </row>
    <row r="383" spans="1:14" x14ac:dyDescent="0.2">
      <c r="A383" s="3">
        <v>22974</v>
      </c>
      <c r="B383" t="s">
        <v>36</v>
      </c>
      <c r="C383" t="s">
        <v>38</v>
      </c>
      <c r="D383" s="4">
        <v>30000</v>
      </c>
      <c r="E383">
        <v>2</v>
      </c>
      <c r="F383" t="s">
        <v>19</v>
      </c>
      <c r="G383" t="s">
        <v>20</v>
      </c>
      <c r="H383" t="s">
        <v>15</v>
      </c>
      <c r="I383">
        <v>2</v>
      </c>
      <c r="J383" t="s">
        <v>23</v>
      </c>
      <c r="K383" t="s">
        <v>24</v>
      </c>
      <c r="L383">
        <v>69</v>
      </c>
      <c r="M383" t="str">
        <f t="shared" si="5"/>
        <v>Elderly</v>
      </c>
      <c r="N383" t="s">
        <v>18</v>
      </c>
    </row>
    <row r="384" spans="1:14" x14ac:dyDescent="0.2">
      <c r="A384" s="3">
        <v>13586</v>
      </c>
      <c r="B384" t="s">
        <v>36</v>
      </c>
      <c r="C384" t="s">
        <v>39</v>
      </c>
      <c r="D384" s="4">
        <v>80000</v>
      </c>
      <c r="E384">
        <v>4</v>
      </c>
      <c r="F384" t="s">
        <v>19</v>
      </c>
      <c r="G384" t="s">
        <v>21</v>
      </c>
      <c r="H384" t="s">
        <v>15</v>
      </c>
      <c r="I384">
        <v>2</v>
      </c>
      <c r="J384" t="s">
        <v>30</v>
      </c>
      <c r="K384" t="s">
        <v>17</v>
      </c>
      <c r="L384">
        <v>53</v>
      </c>
      <c r="M384" t="str">
        <f t="shared" si="5"/>
        <v>Middle Age</v>
      </c>
      <c r="N384" t="s">
        <v>18</v>
      </c>
    </row>
    <row r="385" spans="1:14" x14ac:dyDescent="0.2">
      <c r="A385" s="3">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s="3">
        <v>12581</v>
      </c>
      <c r="B386" t="s">
        <v>37</v>
      </c>
      <c r="C386" t="s">
        <v>38</v>
      </c>
      <c r="D386" s="4">
        <v>10000</v>
      </c>
      <c r="E386">
        <v>0</v>
      </c>
      <c r="F386" t="s">
        <v>19</v>
      </c>
      <c r="G386" t="s">
        <v>25</v>
      </c>
      <c r="H386" t="s">
        <v>18</v>
      </c>
      <c r="I386">
        <v>1</v>
      </c>
      <c r="J386" t="s">
        <v>16</v>
      </c>
      <c r="K386" t="s">
        <v>24</v>
      </c>
      <c r="L386">
        <v>28</v>
      </c>
      <c r="M386" t="str">
        <f t="shared" si="5"/>
        <v>Young</v>
      </c>
      <c r="N386" t="s">
        <v>15</v>
      </c>
    </row>
    <row r="387" spans="1:14" x14ac:dyDescent="0.2">
      <c r="A387" s="3">
        <v>18018</v>
      </c>
      <c r="B387" t="s">
        <v>37</v>
      </c>
      <c r="C387" t="s">
        <v>39</v>
      </c>
      <c r="D387" s="4">
        <v>30000</v>
      </c>
      <c r="E387">
        <v>3</v>
      </c>
      <c r="F387" t="s">
        <v>19</v>
      </c>
      <c r="G387" t="s">
        <v>20</v>
      </c>
      <c r="H387" t="s">
        <v>15</v>
      </c>
      <c r="I387">
        <v>0</v>
      </c>
      <c r="J387" t="s">
        <v>16</v>
      </c>
      <c r="K387" t="s">
        <v>17</v>
      </c>
      <c r="L387">
        <v>43</v>
      </c>
      <c r="M387" t="str">
        <f t="shared" ref="M387:M450" si="6">IF(L387 &gt; 55,"Elderly",IF(L387 &gt;= 31,"Middle Age",IF(L387 &lt; 31,"Young","Adult")))</f>
        <v>Middle Age</v>
      </c>
      <c r="N387" t="s">
        <v>18</v>
      </c>
    </row>
    <row r="388" spans="1:14" x14ac:dyDescent="0.2">
      <c r="A388" s="3">
        <v>28957</v>
      </c>
      <c r="B388" t="s">
        <v>37</v>
      </c>
      <c r="C388" t="s">
        <v>38</v>
      </c>
      <c r="D388" s="4">
        <v>120000</v>
      </c>
      <c r="E388">
        <v>0</v>
      </c>
      <c r="F388" t="s">
        <v>29</v>
      </c>
      <c r="G388" t="s">
        <v>21</v>
      </c>
      <c r="H388" t="s">
        <v>15</v>
      </c>
      <c r="I388">
        <v>4</v>
      </c>
      <c r="J388" t="s">
        <v>30</v>
      </c>
      <c r="K388" t="s">
        <v>24</v>
      </c>
      <c r="L388">
        <v>34</v>
      </c>
      <c r="M388" t="str">
        <f t="shared" si="6"/>
        <v>Middle Age</v>
      </c>
      <c r="N388" t="s">
        <v>15</v>
      </c>
    </row>
    <row r="389" spans="1:14" x14ac:dyDescent="0.2">
      <c r="A389" s="3">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s="3">
        <v>12568</v>
      </c>
      <c r="B390" t="s">
        <v>36</v>
      </c>
      <c r="C390" t="s">
        <v>38</v>
      </c>
      <c r="D390" s="4">
        <v>30000</v>
      </c>
      <c r="E390">
        <v>1</v>
      </c>
      <c r="F390" t="s">
        <v>13</v>
      </c>
      <c r="G390" t="s">
        <v>20</v>
      </c>
      <c r="H390" t="s">
        <v>15</v>
      </c>
      <c r="I390">
        <v>0</v>
      </c>
      <c r="J390" t="s">
        <v>16</v>
      </c>
      <c r="K390" t="s">
        <v>17</v>
      </c>
      <c r="L390">
        <v>64</v>
      </c>
      <c r="M390" t="str">
        <f t="shared" si="6"/>
        <v>Elderly</v>
      </c>
      <c r="N390" t="s">
        <v>18</v>
      </c>
    </row>
    <row r="391" spans="1:14" x14ac:dyDescent="0.2">
      <c r="A391" s="3">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s="3">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s="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s="3">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s="3">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s="3">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s="3">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s="3">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s="3">
        <v>21365</v>
      </c>
      <c r="B399" t="s">
        <v>36</v>
      </c>
      <c r="C399" t="s">
        <v>38</v>
      </c>
      <c r="D399" s="4">
        <v>10000</v>
      </c>
      <c r="E399">
        <v>2</v>
      </c>
      <c r="F399" t="s">
        <v>29</v>
      </c>
      <c r="G399" t="s">
        <v>20</v>
      </c>
      <c r="H399" t="s">
        <v>15</v>
      </c>
      <c r="I399">
        <v>2</v>
      </c>
      <c r="J399" t="s">
        <v>23</v>
      </c>
      <c r="K399" t="s">
        <v>24</v>
      </c>
      <c r="L399">
        <v>58</v>
      </c>
      <c r="M399" t="str">
        <f t="shared" si="6"/>
        <v>Elderly</v>
      </c>
      <c r="N399" t="s">
        <v>18</v>
      </c>
    </row>
    <row r="400" spans="1:14" x14ac:dyDescent="0.2">
      <c r="A400" s="3">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s="3">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s="3">
        <v>25792</v>
      </c>
      <c r="B402" t="s">
        <v>37</v>
      </c>
      <c r="C402" t="s">
        <v>38</v>
      </c>
      <c r="D402" s="4">
        <v>110000</v>
      </c>
      <c r="E402">
        <v>3</v>
      </c>
      <c r="F402" t="s">
        <v>13</v>
      </c>
      <c r="G402" t="s">
        <v>28</v>
      </c>
      <c r="H402" t="s">
        <v>15</v>
      </c>
      <c r="I402">
        <v>4</v>
      </c>
      <c r="J402" t="s">
        <v>30</v>
      </c>
      <c r="K402" t="s">
        <v>17</v>
      </c>
      <c r="L402">
        <v>53</v>
      </c>
      <c r="M402" t="str">
        <f t="shared" si="6"/>
        <v>Middle Age</v>
      </c>
      <c r="N402" t="s">
        <v>18</v>
      </c>
    </row>
    <row r="403" spans="1:14" x14ac:dyDescent="0.2">
      <c r="A403" s="3">
        <v>11555</v>
      </c>
      <c r="B403" t="s">
        <v>36</v>
      </c>
      <c r="C403" t="s">
        <v>38</v>
      </c>
      <c r="D403" s="4">
        <v>40000</v>
      </c>
      <c r="E403">
        <v>1</v>
      </c>
      <c r="F403" t="s">
        <v>13</v>
      </c>
      <c r="G403" t="s">
        <v>20</v>
      </c>
      <c r="H403" t="s">
        <v>15</v>
      </c>
      <c r="I403">
        <v>0</v>
      </c>
      <c r="J403" t="s">
        <v>16</v>
      </c>
      <c r="K403" t="s">
        <v>17</v>
      </c>
      <c r="L403">
        <v>80</v>
      </c>
      <c r="M403" t="str">
        <f t="shared" si="6"/>
        <v>Elderly</v>
      </c>
      <c r="N403" t="s">
        <v>18</v>
      </c>
    </row>
    <row r="404" spans="1:14" x14ac:dyDescent="0.2">
      <c r="A404" s="3">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s="3">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s="3">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s="3">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s="3">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s="3">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s="3">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s="3">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s="3">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s="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s="3">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s="3">
        <v>25266</v>
      </c>
      <c r="B415" t="s">
        <v>37</v>
      </c>
      <c r="C415" t="s">
        <v>38</v>
      </c>
      <c r="D415" s="4">
        <v>30000</v>
      </c>
      <c r="E415">
        <v>2</v>
      </c>
      <c r="F415" t="s">
        <v>19</v>
      </c>
      <c r="G415" t="s">
        <v>20</v>
      </c>
      <c r="H415" t="s">
        <v>18</v>
      </c>
      <c r="I415">
        <v>2</v>
      </c>
      <c r="J415" t="s">
        <v>23</v>
      </c>
      <c r="K415" t="s">
        <v>24</v>
      </c>
      <c r="L415">
        <v>67</v>
      </c>
      <c r="M415" t="str">
        <f t="shared" si="6"/>
        <v>Elderly</v>
      </c>
      <c r="N415" t="s">
        <v>18</v>
      </c>
    </row>
    <row r="416" spans="1:14" x14ac:dyDescent="0.2">
      <c r="A416" s="3">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s="3">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s="3">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s="3">
        <v>11139</v>
      </c>
      <c r="B419" t="s">
        <v>37</v>
      </c>
      <c r="C419" t="s">
        <v>38</v>
      </c>
      <c r="D419" s="4">
        <v>30000</v>
      </c>
      <c r="E419">
        <v>2</v>
      </c>
      <c r="F419" t="s">
        <v>19</v>
      </c>
      <c r="G419" t="s">
        <v>20</v>
      </c>
      <c r="H419" t="s">
        <v>18</v>
      </c>
      <c r="I419">
        <v>2</v>
      </c>
      <c r="J419" t="s">
        <v>23</v>
      </c>
      <c r="K419" t="s">
        <v>24</v>
      </c>
      <c r="L419">
        <v>67</v>
      </c>
      <c r="M419" t="str">
        <f t="shared" si="6"/>
        <v>Elderly</v>
      </c>
      <c r="N419" t="s">
        <v>18</v>
      </c>
    </row>
    <row r="420" spans="1:14" x14ac:dyDescent="0.2">
      <c r="A420" s="3">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s="3">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s="3">
        <v>18153</v>
      </c>
      <c r="B422" t="s">
        <v>36</v>
      </c>
      <c r="C422" t="s">
        <v>38</v>
      </c>
      <c r="D422" s="4">
        <v>100000</v>
      </c>
      <c r="E422">
        <v>2</v>
      </c>
      <c r="F422" t="s">
        <v>13</v>
      </c>
      <c r="G422" t="s">
        <v>28</v>
      </c>
      <c r="H422" t="s">
        <v>15</v>
      </c>
      <c r="I422">
        <v>4</v>
      </c>
      <c r="J422" t="s">
        <v>30</v>
      </c>
      <c r="K422" t="s">
        <v>17</v>
      </c>
      <c r="L422">
        <v>59</v>
      </c>
      <c r="M422" t="str">
        <f t="shared" si="6"/>
        <v>Elderly</v>
      </c>
      <c r="N422" t="s">
        <v>18</v>
      </c>
    </row>
    <row r="423" spans="1:14" x14ac:dyDescent="0.2">
      <c r="A423" s="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s="3">
        <v>24901</v>
      </c>
      <c r="B424" t="s">
        <v>37</v>
      </c>
      <c r="C424" t="s">
        <v>39</v>
      </c>
      <c r="D424" s="4">
        <v>110000</v>
      </c>
      <c r="E424">
        <v>0</v>
      </c>
      <c r="F424" t="s">
        <v>19</v>
      </c>
      <c r="G424" t="s">
        <v>28</v>
      </c>
      <c r="H424" t="s">
        <v>18</v>
      </c>
      <c r="I424">
        <v>3</v>
      </c>
      <c r="J424" t="s">
        <v>30</v>
      </c>
      <c r="K424" t="s">
        <v>24</v>
      </c>
      <c r="L424">
        <v>32</v>
      </c>
      <c r="M424" t="str">
        <f t="shared" si="6"/>
        <v>Middle Age</v>
      </c>
      <c r="N424" t="s">
        <v>15</v>
      </c>
    </row>
    <row r="425" spans="1:14" x14ac:dyDescent="0.2">
      <c r="A425" s="3">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s="3">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
      <c r="A427" s="3">
        <v>15822</v>
      </c>
      <c r="B427" t="s">
        <v>36</v>
      </c>
      <c r="C427" t="s">
        <v>39</v>
      </c>
      <c r="D427" s="4">
        <v>40000</v>
      </c>
      <c r="E427">
        <v>2</v>
      </c>
      <c r="F427" t="s">
        <v>13</v>
      </c>
      <c r="G427" t="s">
        <v>28</v>
      </c>
      <c r="H427" t="s">
        <v>15</v>
      </c>
      <c r="I427">
        <v>2</v>
      </c>
      <c r="J427" t="s">
        <v>16</v>
      </c>
      <c r="K427" t="s">
        <v>24</v>
      </c>
      <c r="L427">
        <v>67</v>
      </c>
      <c r="M427" t="str">
        <f t="shared" si="6"/>
        <v>Elderly</v>
      </c>
      <c r="N427" t="s">
        <v>18</v>
      </c>
    </row>
    <row r="428" spans="1:14" x14ac:dyDescent="0.2">
      <c r="A428" s="3">
        <v>19389</v>
      </c>
      <c r="B428" t="s">
        <v>37</v>
      </c>
      <c r="C428" t="s">
        <v>39</v>
      </c>
      <c r="D428" s="4">
        <v>30000</v>
      </c>
      <c r="E428">
        <v>0</v>
      </c>
      <c r="F428" t="s">
        <v>19</v>
      </c>
      <c r="G428" t="s">
        <v>20</v>
      </c>
      <c r="H428" t="s">
        <v>18</v>
      </c>
      <c r="I428">
        <v>1</v>
      </c>
      <c r="J428" t="s">
        <v>22</v>
      </c>
      <c r="K428" t="s">
        <v>17</v>
      </c>
      <c r="L428">
        <v>28</v>
      </c>
      <c r="M428" t="str">
        <f t="shared" si="6"/>
        <v>Young</v>
      </c>
      <c r="N428" t="s">
        <v>18</v>
      </c>
    </row>
    <row r="429" spans="1:14" x14ac:dyDescent="0.2">
      <c r="A429" s="3">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s="3">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s="3">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s="3">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
      <c r="A433" s="3">
        <v>28488</v>
      </c>
      <c r="B433" t="s">
        <v>37</v>
      </c>
      <c r="C433" t="s">
        <v>39</v>
      </c>
      <c r="D433" s="4">
        <v>20000</v>
      </c>
      <c r="E433">
        <v>0</v>
      </c>
      <c r="F433" t="s">
        <v>19</v>
      </c>
      <c r="G433" t="s">
        <v>25</v>
      </c>
      <c r="H433" t="s">
        <v>15</v>
      </c>
      <c r="I433">
        <v>0</v>
      </c>
      <c r="J433" t="s">
        <v>16</v>
      </c>
      <c r="K433" t="s">
        <v>24</v>
      </c>
      <c r="L433">
        <v>28</v>
      </c>
      <c r="M433" t="str">
        <f t="shared" si="6"/>
        <v>Young</v>
      </c>
      <c r="N433" t="s">
        <v>15</v>
      </c>
    </row>
    <row r="434" spans="1:14" x14ac:dyDescent="0.2">
      <c r="A434" s="3">
        <v>21891</v>
      </c>
      <c r="B434" t="s">
        <v>36</v>
      </c>
      <c r="C434" t="s">
        <v>38</v>
      </c>
      <c r="D434" s="4">
        <v>110000</v>
      </c>
      <c r="E434">
        <v>0</v>
      </c>
      <c r="F434" t="s">
        <v>27</v>
      </c>
      <c r="G434" t="s">
        <v>28</v>
      </c>
      <c r="H434" t="s">
        <v>15</v>
      </c>
      <c r="I434">
        <v>3</v>
      </c>
      <c r="J434" t="s">
        <v>30</v>
      </c>
      <c r="K434" t="s">
        <v>24</v>
      </c>
      <c r="L434">
        <v>34</v>
      </c>
      <c r="M434" t="str">
        <f t="shared" si="6"/>
        <v>Middle Age</v>
      </c>
      <c r="N434" t="s">
        <v>15</v>
      </c>
    </row>
    <row r="435" spans="1:14" x14ac:dyDescent="0.2">
      <c r="A435" s="3">
        <v>27814</v>
      </c>
      <c r="B435" t="s">
        <v>37</v>
      </c>
      <c r="C435" t="s">
        <v>38</v>
      </c>
      <c r="D435" s="4">
        <v>30000</v>
      </c>
      <c r="E435">
        <v>3</v>
      </c>
      <c r="F435" t="s">
        <v>19</v>
      </c>
      <c r="G435" t="s">
        <v>20</v>
      </c>
      <c r="H435" t="s">
        <v>18</v>
      </c>
      <c r="I435">
        <v>1</v>
      </c>
      <c r="J435" t="s">
        <v>16</v>
      </c>
      <c r="K435" t="s">
        <v>17</v>
      </c>
      <c r="L435">
        <v>26</v>
      </c>
      <c r="M435" t="str">
        <f t="shared" si="6"/>
        <v>Young</v>
      </c>
      <c r="N435" t="s">
        <v>18</v>
      </c>
    </row>
    <row r="436" spans="1:14" x14ac:dyDescent="0.2">
      <c r="A436" s="3">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s="3">
        <v>29447</v>
      </c>
      <c r="B437" t="s">
        <v>37</v>
      </c>
      <c r="C437" t="s">
        <v>38</v>
      </c>
      <c r="D437" s="4">
        <v>10000</v>
      </c>
      <c r="E437">
        <v>2</v>
      </c>
      <c r="F437" t="s">
        <v>13</v>
      </c>
      <c r="G437" t="s">
        <v>20</v>
      </c>
      <c r="H437" t="s">
        <v>18</v>
      </c>
      <c r="I437">
        <v>1</v>
      </c>
      <c r="J437" t="s">
        <v>22</v>
      </c>
      <c r="K437" t="s">
        <v>17</v>
      </c>
      <c r="L437">
        <v>68</v>
      </c>
      <c r="M437" t="str">
        <f t="shared" si="6"/>
        <v>Elderly</v>
      </c>
      <c r="N437" t="s">
        <v>18</v>
      </c>
    </row>
    <row r="438" spans="1:14" x14ac:dyDescent="0.2">
      <c r="A438" s="3">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s="3">
        <v>27824</v>
      </c>
      <c r="B439" t="s">
        <v>37</v>
      </c>
      <c r="C439" t="s">
        <v>38</v>
      </c>
      <c r="D439" s="4">
        <v>30000</v>
      </c>
      <c r="E439">
        <v>3</v>
      </c>
      <c r="F439" t="s">
        <v>19</v>
      </c>
      <c r="G439" t="s">
        <v>20</v>
      </c>
      <c r="H439" t="s">
        <v>15</v>
      </c>
      <c r="I439">
        <v>2</v>
      </c>
      <c r="J439" t="s">
        <v>16</v>
      </c>
      <c r="K439" t="s">
        <v>17</v>
      </c>
      <c r="L439">
        <v>28</v>
      </c>
      <c r="M439" t="str">
        <f t="shared" si="6"/>
        <v>Young</v>
      </c>
      <c r="N439" t="s">
        <v>15</v>
      </c>
    </row>
    <row r="440" spans="1:14" x14ac:dyDescent="0.2">
      <c r="A440" s="3">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s="3">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s="3">
        <v>21561</v>
      </c>
      <c r="B442" t="s">
        <v>37</v>
      </c>
      <c r="C442" t="s">
        <v>39</v>
      </c>
      <c r="D442" s="4">
        <v>90000</v>
      </c>
      <c r="E442">
        <v>0</v>
      </c>
      <c r="F442" t="s">
        <v>13</v>
      </c>
      <c r="G442" t="s">
        <v>21</v>
      </c>
      <c r="H442" t="s">
        <v>18</v>
      </c>
      <c r="I442">
        <v>3</v>
      </c>
      <c r="J442" t="s">
        <v>30</v>
      </c>
      <c r="K442" t="s">
        <v>24</v>
      </c>
      <c r="L442">
        <v>34</v>
      </c>
      <c r="M442" t="str">
        <f t="shared" si="6"/>
        <v>Middle Age</v>
      </c>
      <c r="N442" t="s">
        <v>15</v>
      </c>
    </row>
    <row r="443" spans="1:14" x14ac:dyDescent="0.2">
      <c r="A443" s="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s="3">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s="3">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s="3">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s="3">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s="3">
        <v>14278</v>
      </c>
      <c r="B448" t="s">
        <v>36</v>
      </c>
      <c r="C448" t="s">
        <v>38</v>
      </c>
      <c r="D448" s="4">
        <v>130000</v>
      </c>
      <c r="E448">
        <v>0</v>
      </c>
      <c r="F448" t="s">
        <v>31</v>
      </c>
      <c r="G448" t="s">
        <v>28</v>
      </c>
      <c r="H448" t="s">
        <v>15</v>
      </c>
      <c r="I448">
        <v>1</v>
      </c>
      <c r="J448" t="s">
        <v>30</v>
      </c>
      <c r="K448" t="s">
        <v>24</v>
      </c>
      <c r="L448">
        <v>48</v>
      </c>
      <c r="M448" t="str">
        <f t="shared" si="6"/>
        <v>Middle Age</v>
      </c>
      <c r="N448" t="s">
        <v>18</v>
      </c>
    </row>
    <row r="449" spans="1:14" x14ac:dyDescent="0.2">
      <c r="A449" s="3">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s="3">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s="3">
        <v>12497</v>
      </c>
      <c r="B451" t="s">
        <v>36</v>
      </c>
      <c r="C451" t="s">
        <v>38</v>
      </c>
      <c r="D451" s="4">
        <v>40000</v>
      </c>
      <c r="E451">
        <v>1</v>
      </c>
      <c r="F451" t="s">
        <v>13</v>
      </c>
      <c r="G451" t="s">
        <v>14</v>
      </c>
      <c r="H451" t="s">
        <v>15</v>
      </c>
      <c r="I451">
        <v>0</v>
      </c>
      <c r="J451" t="s">
        <v>16</v>
      </c>
      <c r="K451" t="s">
        <v>17</v>
      </c>
      <c r="L451">
        <v>42</v>
      </c>
      <c r="M451" t="str">
        <f t="shared" ref="M451:M514" si="7">IF(L451 &gt; 55,"Elderly",IF(L451 &gt;= 31,"Middle Age",IF(L451 &lt; 31,"Young","Adult")))</f>
        <v>Middle Age</v>
      </c>
      <c r="N451" t="s">
        <v>18</v>
      </c>
    </row>
    <row r="452" spans="1:14" x14ac:dyDescent="0.2">
      <c r="A452" s="3">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s="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s="3">
        <v>20277</v>
      </c>
      <c r="B454" t="s">
        <v>36</v>
      </c>
      <c r="C454" t="s">
        <v>38</v>
      </c>
      <c r="D454" s="4">
        <v>30000</v>
      </c>
      <c r="E454">
        <v>2</v>
      </c>
      <c r="F454" t="s">
        <v>19</v>
      </c>
      <c r="G454" t="s">
        <v>20</v>
      </c>
      <c r="H454" t="s">
        <v>18</v>
      </c>
      <c r="I454">
        <v>2</v>
      </c>
      <c r="J454" t="s">
        <v>16</v>
      </c>
      <c r="K454" t="s">
        <v>24</v>
      </c>
      <c r="L454">
        <v>69</v>
      </c>
      <c r="M454" t="str">
        <f t="shared" si="7"/>
        <v>Elderly</v>
      </c>
      <c r="N454" t="s">
        <v>18</v>
      </c>
    </row>
    <row r="455" spans="1:14" x14ac:dyDescent="0.2">
      <c r="A455" s="3">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s="3">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s="3">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s="3">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s="3">
        <v>12236</v>
      </c>
      <c r="B459" t="s">
        <v>36</v>
      </c>
      <c r="C459" t="s">
        <v>38</v>
      </c>
      <c r="D459" s="4">
        <v>20000</v>
      </c>
      <c r="E459">
        <v>1</v>
      </c>
      <c r="F459" t="s">
        <v>19</v>
      </c>
      <c r="G459" t="s">
        <v>25</v>
      </c>
      <c r="H459" t="s">
        <v>15</v>
      </c>
      <c r="I459">
        <v>0</v>
      </c>
      <c r="J459" t="s">
        <v>16</v>
      </c>
      <c r="K459" t="s">
        <v>17</v>
      </c>
      <c r="L459">
        <v>65</v>
      </c>
      <c r="M459" t="str">
        <f t="shared" si="7"/>
        <v>Elderly</v>
      </c>
      <c r="N459" t="s">
        <v>18</v>
      </c>
    </row>
    <row r="460" spans="1:14" x14ac:dyDescent="0.2">
      <c r="A460" s="3">
        <v>21560</v>
      </c>
      <c r="B460" t="s">
        <v>36</v>
      </c>
      <c r="C460" t="s">
        <v>39</v>
      </c>
      <c r="D460" s="4">
        <v>120000</v>
      </c>
      <c r="E460">
        <v>0</v>
      </c>
      <c r="F460" t="s">
        <v>29</v>
      </c>
      <c r="G460" t="s">
        <v>21</v>
      </c>
      <c r="H460" t="s">
        <v>15</v>
      </c>
      <c r="I460">
        <v>4</v>
      </c>
      <c r="J460" t="s">
        <v>30</v>
      </c>
      <c r="K460" t="s">
        <v>24</v>
      </c>
      <c r="L460">
        <v>32</v>
      </c>
      <c r="M460" t="str">
        <f t="shared" si="7"/>
        <v>Middle Age</v>
      </c>
      <c r="N460" t="s">
        <v>15</v>
      </c>
    </row>
    <row r="461" spans="1:14" x14ac:dyDescent="0.2">
      <c r="A461" s="3">
        <v>21554</v>
      </c>
      <c r="B461" t="s">
        <v>37</v>
      </c>
      <c r="C461" t="s">
        <v>38</v>
      </c>
      <c r="D461" s="4">
        <v>80000</v>
      </c>
      <c r="E461">
        <v>0</v>
      </c>
      <c r="F461" t="s">
        <v>13</v>
      </c>
      <c r="G461" t="s">
        <v>21</v>
      </c>
      <c r="H461" t="s">
        <v>18</v>
      </c>
      <c r="I461">
        <v>3</v>
      </c>
      <c r="J461" t="s">
        <v>30</v>
      </c>
      <c r="K461" t="s">
        <v>24</v>
      </c>
      <c r="L461">
        <v>33</v>
      </c>
      <c r="M461" t="str">
        <f t="shared" si="7"/>
        <v>Middle Age</v>
      </c>
      <c r="N461" t="s">
        <v>18</v>
      </c>
    </row>
    <row r="462" spans="1:14" x14ac:dyDescent="0.2">
      <c r="A462" s="3">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s="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s="3">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s="3">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s="3">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s="3">
        <v>11149</v>
      </c>
      <c r="B467" t="s">
        <v>36</v>
      </c>
      <c r="C467" t="s">
        <v>39</v>
      </c>
      <c r="D467" s="4">
        <v>40000</v>
      </c>
      <c r="E467">
        <v>2</v>
      </c>
      <c r="F467" t="s">
        <v>13</v>
      </c>
      <c r="G467" t="s">
        <v>28</v>
      </c>
      <c r="H467" t="s">
        <v>15</v>
      </c>
      <c r="I467">
        <v>2</v>
      </c>
      <c r="J467" t="s">
        <v>16</v>
      </c>
      <c r="K467" t="s">
        <v>24</v>
      </c>
      <c r="L467">
        <v>65</v>
      </c>
      <c r="M467" t="str">
        <f t="shared" si="7"/>
        <v>Elderly</v>
      </c>
      <c r="N467" t="s">
        <v>18</v>
      </c>
    </row>
    <row r="468" spans="1:14" x14ac:dyDescent="0.2">
      <c r="A468" s="3">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s="3">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s="3">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s="3">
        <v>20147</v>
      </c>
      <c r="B471" t="s">
        <v>36</v>
      </c>
      <c r="C471" t="s">
        <v>38</v>
      </c>
      <c r="D471" s="4">
        <v>30000</v>
      </c>
      <c r="E471">
        <v>1</v>
      </c>
      <c r="F471" t="s">
        <v>13</v>
      </c>
      <c r="G471" t="s">
        <v>20</v>
      </c>
      <c r="H471" t="s">
        <v>15</v>
      </c>
      <c r="I471">
        <v>0</v>
      </c>
      <c r="J471" t="s">
        <v>16</v>
      </c>
      <c r="K471" t="s">
        <v>17</v>
      </c>
      <c r="L471">
        <v>65</v>
      </c>
      <c r="M471" t="str">
        <f t="shared" si="7"/>
        <v>Elderly</v>
      </c>
      <c r="N471" t="s">
        <v>18</v>
      </c>
    </row>
    <row r="472" spans="1:14" x14ac:dyDescent="0.2">
      <c r="A472" s="3">
        <v>15612</v>
      </c>
      <c r="B472" t="s">
        <v>37</v>
      </c>
      <c r="C472" t="s">
        <v>39</v>
      </c>
      <c r="D472" s="4">
        <v>30000</v>
      </c>
      <c r="E472">
        <v>0</v>
      </c>
      <c r="F472" t="s">
        <v>27</v>
      </c>
      <c r="G472" t="s">
        <v>25</v>
      </c>
      <c r="H472" t="s">
        <v>18</v>
      </c>
      <c r="I472">
        <v>1</v>
      </c>
      <c r="J472" t="s">
        <v>26</v>
      </c>
      <c r="K472" t="s">
        <v>17</v>
      </c>
      <c r="L472">
        <v>28</v>
      </c>
      <c r="M472" t="str">
        <f t="shared" si="7"/>
        <v>Young</v>
      </c>
      <c r="N472" t="s">
        <v>18</v>
      </c>
    </row>
    <row r="473" spans="1:14" x14ac:dyDescent="0.2">
      <c r="A473" s="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s="3">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s="3">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s="3">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s="3">
        <v>19748</v>
      </c>
      <c r="B477" t="s">
        <v>36</v>
      </c>
      <c r="C477" t="s">
        <v>39</v>
      </c>
      <c r="D477" s="4">
        <v>20000</v>
      </c>
      <c r="E477">
        <v>4</v>
      </c>
      <c r="F477" t="s">
        <v>27</v>
      </c>
      <c r="G477" t="s">
        <v>14</v>
      </c>
      <c r="H477" t="s">
        <v>18</v>
      </c>
      <c r="I477">
        <v>2</v>
      </c>
      <c r="J477" t="s">
        <v>26</v>
      </c>
      <c r="K477" t="s">
        <v>24</v>
      </c>
      <c r="L477">
        <v>60</v>
      </c>
      <c r="M477" t="str">
        <f t="shared" si="7"/>
        <v>Elderly</v>
      </c>
      <c r="N477" t="s">
        <v>18</v>
      </c>
    </row>
    <row r="478" spans="1:14" x14ac:dyDescent="0.2">
      <c r="A478" s="3">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s="3">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s="3">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s="3">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s="3">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s="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s="3">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s="3">
        <v>15450</v>
      </c>
      <c r="B485" t="s">
        <v>36</v>
      </c>
      <c r="C485" t="s">
        <v>39</v>
      </c>
      <c r="D485" s="4">
        <v>10000</v>
      </c>
      <c r="E485">
        <v>1</v>
      </c>
      <c r="F485" t="s">
        <v>31</v>
      </c>
      <c r="G485" t="s">
        <v>20</v>
      </c>
      <c r="H485" t="s">
        <v>15</v>
      </c>
      <c r="I485">
        <v>0</v>
      </c>
      <c r="J485" t="s">
        <v>16</v>
      </c>
      <c r="K485" t="s">
        <v>17</v>
      </c>
      <c r="L485">
        <v>70</v>
      </c>
      <c r="M485" t="str">
        <f t="shared" si="7"/>
        <v>Elderly</v>
      </c>
      <c r="N485" t="s">
        <v>18</v>
      </c>
    </row>
    <row r="486" spans="1:14" x14ac:dyDescent="0.2">
      <c r="A486" s="3">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s="3">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s="3">
        <v>26415</v>
      </c>
      <c r="B488" t="s">
        <v>36</v>
      </c>
      <c r="C488" t="s">
        <v>38</v>
      </c>
      <c r="D488" s="4">
        <v>90000</v>
      </c>
      <c r="E488">
        <v>4</v>
      </c>
      <c r="F488" t="s">
        <v>29</v>
      </c>
      <c r="G488" t="s">
        <v>14</v>
      </c>
      <c r="H488" t="s">
        <v>15</v>
      </c>
      <c r="I488">
        <v>4</v>
      </c>
      <c r="J488" t="s">
        <v>30</v>
      </c>
      <c r="K488" t="s">
        <v>17</v>
      </c>
      <c r="L488">
        <v>58</v>
      </c>
      <c r="M488" t="str">
        <f t="shared" si="7"/>
        <v>Elderly</v>
      </c>
      <c r="N488" t="s">
        <v>18</v>
      </c>
    </row>
    <row r="489" spans="1:14" x14ac:dyDescent="0.2">
      <c r="A489" s="3">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s="3">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s="3">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s="3">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s="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s="3">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s="3">
        <v>23707</v>
      </c>
      <c r="B495" t="s">
        <v>37</v>
      </c>
      <c r="C495" t="s">
        <v>39</v>
      </c>
      <c r="D495" s="4">
        <v>70000</v>
      </c>
      <c r="E495">
        <v>5</v>
      </c>
      <c r="F495" t="s">
        <v>13</v>
      </c>
      <c r="G495" t="s">
        <v>28</v>
      </c>
      <c r="H495" t="s">
        <v>15</v>
      </c>
      <c r="I495">
        <v>3</v>
      </c>
      <c r="J495" t="s">
        <v>30</v>
      </c>
      <c r="K495" t="s">
        <v>32</v>
      </c>
      <c r="L495">
        <v>60</v>
      </c>
      <c r="M495" t="str">
        <f t="shared" si="7"/>
        <v>Elderly</v>
      </c>
      <c r="N495" t="s">
        <v>15</v>
      </c>
    </row>
    <row r="496" spans="1:14" x14ac:dyDescent="0.2">
      <c r="A496" s="3">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s="3">
        <v>24981</v>
      </c>
      <c r="B497" t="s">
        <v>36</v>
      </c>
      <c r="C497" t="s">
        <v>39</v>
      </c>
      <c r="D497" s="4">
        <v>60000</v>
      </c>
      <c r="E497">
        <v>2</v>
      </c>
      <c r="F497" t="s">
        <v>19</v>
      </c>
      <c r="G497" t="s">
        <v>21</v>
      </c>
      <c r="H497" t="s">
        <v>15</v>
      </c>
      <c r="I497">
        <v>2</v>
      </c>
      <c r="J497" t="s">
        <v>30</v>
      </c>
      <c r="K497" t="s">
        <v>32</v>
      </c>
      <c r="L497">
        <v>56</v>
      </c>
      <c r="M497" t="str">
        <f t="shared" si="7"/>
        <v>Elderly</v>
      </c>
      <c r="N497" t="s">
        <v>18</v>
      </c>
    </row>
    <row r="498" spans="1:14" x14ac:dyDescent="0.2">
      <c r="A498" s="3">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s="3">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s="3">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s="3">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s="3">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s="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s="3">
        <v>15275</v>
      </c>
      <c r="B504" t="s">
        <v>36</v>
      </c>
      <c r="C504" t="s">
        <v>39</v>
      </c>
      <c r="D504" s="4">
        <v>40000</v>
      </c>
      <c r="E504">
        <v>0</v>
      </c>
      <c r="F504" t="s">
        <v>19</v>
      </c>
      <c r="G504" t="s">
        <v>14</v>
      </c>
      <c r="H504" t="s">
        <v>15</v>
      </c>
      <c r="I504">
        <v>1</v>
      </c>
      <c r="J504" t="s">
        <v>23</v>
      </c>
      <c r="K504" t="s">
        <v>32</v>
      </c>
      <c r="L504">
        <v>29</v>
      </c>
      <c r="M504" t="str">
        <f t="shared" si="7"/>
        <v>Young</v>
      </c>
      <c r="N504" t="s">
        <v>18</v>
      </c>
    </row>
    <row r="505" spans="1:14" x14ac:dyDescent="0.2">
      <c r="A505" s="3">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s="3">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s="3">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s="3">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s="3">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s="3">
        <v>16337</v>
      </c>
      <c r="B510" t="s">
        <v>36</v>
      </c>
      <c r="C510" t="s">
        <v>39</v>
      </c>
      <c r="D510" s="4">
        <v>60000</v>
      </c>
      <c r="E510">
        <v>0</v>
      </c>
      <c r="F510" t="s">
        <v>19</v>
      </c>
      <c r="G510" t="s">
        <v>14</v>
      </c>
      <c r="H510" t="s">
        <v>18</v>
      </c>
      <c r="I510">
        <v>2</v>
      </c>
      <c r="J510" t="s">
        <v>26</v>
      </c>
      <c r="K510" t="s">
        <v>32</v>
      </c>
      <c r="L510">
        <v>29</v>
      </c>
      <c r="M510" t="str">
        <f t="shared" si="7"/>
        <v>Young</v>
      </c>
      <c r="N510" t="s">
        <v>18</v>
      </c>
    </row>
    <row r="511" spans="1:14" x14ac:dyDescent="0.2">
      <c r="A511" s="3">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s="3">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s="3">
        <v>12207</v>
      </c>
      <c r="B513" t="s">
        <v>37</v>
      </c>
      <c r="C513" t="s">
        <v>39</v>
      </c>
      <c r="D513" s="4">
        <v>80000</v>
      </c>
      <c r="E513">
        <v>4</v>
      </c>
      <c r="F513" t="s">
        <v>13</v>
      </c>
      <c r="G513" t="s">
        <v>28</v>
      </c>
      <c r="H513" t="s">
        <v>15</v>
      </c>
      <c r="I513">
        <v>0</v>
      </c>
      <c r="J513" t="s">
        <v>23</v>
      </c>
      <c r="K513" t="s">
        <v>32</v>
      </c>
      <c r="L513">
        <v>66</v>
      </c>
      <c r="M513" t="str">
        <f t="shared" si="7"/>
        <v>Elderly</v>
      </c>
      <c r="N513" t="s">
        <v>15</v>
      </c>
    </row>
    <row r="514" spans="1:14" x14ac:dyDescent="0.2">
      <c r="A514" s="3">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s="3">
        <v>13353</v>
      </c>
      <c r="B515" t="s">
        <v>37</v>
      </c>
      <c r="C515" t="s">
        <v>38</v>
      </c>
      <c r="D515" s="4">
        <v>60000</v>
      </c>
      <c r="E515">
        <v>4</v>
      </c>
      <c r="F515" t="s">
        <v>31</v>
      </c>
      <c r="G515" t="s">
        <v>28</v>
      </c>
      <c r="H515" t="s">
        <v>15</v>
      </c>
      <c r="I515">
        <v>2</v>
      </c>
      <c r="J515" t="s">
        <v>30</v>
      </c>
      <c r="K515" t="s">
        <v>32</v>
      </c>
      <c r="L515">
        <v>61</v>
      </c>
      <c r="M515" t="str">
        <f t="shared" ref="M515:M578" si="8">IF(L515 &gt; 55,"Elderly",IF(L515 &gt;= 31,"Middle Age",IF(L515 &lt; 31,"Young","Adult")))</f>
        <v>Elderly</v>
      </c>
      <c r="N515" t="s">
        <v>15</v>
      </c>
    </row>
    <row r="516" spans="1:14" x14ac:dyDescent="0.2">
      <c r="A516" s="3">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s="3">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s="3">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s="3">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s="3">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s="3">
        <v>15740</v>
      </c>
      <c r="B521" t="s">
        <v>36</v>
      </c>
      <c r="C521" t="s">
        <v>39</v>
      </c>
      <c r="D521" s="4">
        <v>80000</v>
      </c>
      <c r="E521">
        <v>5</v>
      </c>
      <c r="F521" t="s">
        <v>13</v>
      </c>
      <c r="G521" t="s">
        <v>28</v>
      </c>
      <c r="H521" t="s">
        <v>15</v>
      </c>
      <c r="I521">
        <v>2</v>
      </c>
      <c r="J521" t="s">
        <v>26</v>
      </c>
      <c r="K521" t="s">
        <v>32</v>
      </c>
      <c r="L521">
        <v>64</v>
      </c>
      <c r="M521" t="str">
        <f t="shared" si="8"/>
        <v>Elderly</v>
      </c>
      <c r="N521" t="s">
        <v>18</v>
      </c>
    </row>
    <row r="522" spans="1:14" x14ac:dyDescent="0.2">
      <c r="A522" s="3">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s="3">
        <v>18976</v>
      </c>
      <c r="B523" t="s">
        <v>37</v>
      </c>
      <c r="C523" t="s">
        <v>39</v>
      </c>
      <c r="D523" s="4">
        <v>40000</v>
      </c>
      <c r="E523">
        <v>4</v>
      </c>
      <c r="F523" t="s">
        <v>27</v>
      </c>
      <c r="G523" t="s">
        <v>21</v>
      </c>
      <c r="H523" t="s">
        <v>15</v>
      </c>
      <c r="I523">
        <v>2</v>
      </c>
      <c r="J523" t="s">
        <v>30</v>
      </c>
      <c r="K523" t="s">
        <v>32</v>
      </c>
      <c r="L523">
        <v>62</v>
      </c>
      <c r="M523" t="str">
        <f t="shared" si="8"/>
        <v>Elderly</v>
      </c>
      <c r="N523" t="s">
        <v>15</v>
      </c>
    </row>
    <row r="524" spans="1:14" x14ac:dyDescent="0.2">
      <c r="A524" s="3">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s="3">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s="3">
        <v>17471</v>
      </c>
      <c r="B526" t="s">
        <v>37</v>
      </c>
      <c r="C526" t="s">
        <v>38</v>
      </c>
      <c r="D526" s="4">
        <v>80000</v>
      </c>
      <c r="E526">
        <v>4</v>
      </c>
      <c r="F526" t="s">
        <v>31</v>
      </c>
      <c r="G526" t="s">
        <v>28</v>
      </c>
      <c r="H526" t="s">
        <v>15</v>
      </c>
      <c r="I526">
        <v>2</v>
      </c>
      <c r="J526" t="s">
        <v>23</v>
      </c>
      <c r="K526" t="s">
        <v>32</v>
      </c>
      <c r="L526">
        <v>67</v>
      </c>
      <c r="M526" t="str">
        <f t="shared" si="8"/>
        <v>Elderly</v>
      </c>
      <c r="N526" t="s">
        <v>18</v>
      </c>
    </row>
    <row r="527" spans="1:14" x14ac:dyDescent="0.2">
      <c r="A527" s="3">
        <v>16791</v>
      </c>
      <c r="B527" t="s">
        <v>37</v>
      </c>
      <c r="C527" t="s">
        <v>39</v>
      </c>
      <c r="D527" s="4">
        <v>60000</v>
      </c>
      <c r="E527">
        <v>5</v>
      </c>
      <c r="F527" t="s">
        <v>13</v>
      </c>
      <c r="G527" t="s">
        <v>28</v>
      </c>
      <c r="H527" t="s">
        <v>15</v>
      </c>
      <c r="I527">
        <v>3</v>
      </c>
      <c r="J527" t="s">
        <v>30</v>
      </c>
      <c r="K527" t="s">
        <v>32</v>
      </c>
      <c r="L527">
        <v>59</v>
      </c>
      <c r="M527" t="str">
        <f t="shared" si="8"/>
        <v>Elderly</v>
      </c>
      <c r="N527" t="s">
        <v>15</v>
      </c>
    </row>
    <row r="528" spans="1:14" x14ac:dyDescent="0.2">
      <c r="A528" s="3">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
      <c r="A529" s="3">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s="3">
        <v>11935</v>
      </c>
      <c r="B530" t="s">
        <v>37</v>
      </c>
      <c r="C530" t="s">
        <v>38</v>
      </c>
      <c r="D530" s="4">
        <v>30000</v>
      </c>
      <c r="E530">
        <v>0</v>
      </c>
      <c r="F530" t="s">
        <v>19</v>
      </c>
      <c r="G530" t="s">
        <v>14</v>
      </c>
      <c r="H530" t="s">
        <v>15</v>
      </c>
      <c r="I530">
        <v>1</v>
      </c>
      <c r="J530" t="s">
        <v>23</v>
      </c>
      <c r="K530" t="s">
        <v>32</v>
      </c>
      <c r="L530">
        <v>28</v>
      </c>
      <c r="M530" t="str">
        <f t="shared" si="8"/>
        <v>Young</v>
      </c>
      <c r="N530" t="s">
        <v>18</v>
      </c>
    </row>
    <row r="531" spans="1:14" x14ac:dyDescent="0.2">
      <c r="A531" s="3">
        <v>13233</v>
      </c>
      <c r="B531" t="s">
        <v>36</v>
      </c>
      <c r="C531" t="s">
        <v>39</v>
      </c>
      <c r="D531" s="4">
        <v>60000</v>
      </c>
      <c r="E531">
        <v>2</v>
      </c>
      <c r="F531" t="s">
        <v>19</v>
      </c>
      <c r="G531" t="s">
        <v>21</v>
      </c>
      <c r="H531" t="s">
        <v>15</v>
      </c>
      <c r="I531">
        <v>1</v>
      </c>
      <c r="J531" t="s">
        <v>30</v>
      </c>
      <c r="K531" t="s">
        <v>32</v>
      </c>
      <c r="L531">
        <v>57</v>
      </c>
      <c r="M531" t="str">
        <f t="shared" si="8"/>
        <v>Elderly</v>
      </c>
      <c r="N531" t="s">
        <v>15</v>
      </c>
    </row>
    <row r="532" spans="1:14" x14ac:dyDescent="0.2">
      <c r="A532" s="3">
        <v>25909</v>
      </c>
      <c r="B532" t="s">
        <v>36</v>
      </c>
      <c r="C532" t="s">
        <v>39</v>
      </c>
      <c r="D532" s="4">
        <v>60000</v>
      </c>
      <c r="E532">
        <v>0</v>
      </c>
      <c r="F532" t="s">
        <v>19</v>
      </c>
      <c r="G532" t="s">
        <v>14</v>
      </c>
      <c r="H532" t="s">
        <v>15</v>
      </c>
      <c r="I532">
        <v>1</v>
      </c>
      <c r="J532" t="s">
        <v>23</v>
      </c>
      <c r="K532" t="s">
        <v>32</v>
      </c>
      <c r="L532">
        <v>27</v>
      </c>
      <c r="M532" t="str">
        <f t="shared" si="8"/>
        <v>Young</v>
      </c>
      <c r="N532" t="s">
        <v>15</v>
      </c>
    </row>
    <row r="533" spans="1:14" x14ac:dyDescent="0.2">
      <c r="A533" s="3">
        <v>14092</v>
      </c>
      <c r="B533" t="s">
        <v>37</v>
      </c>
      <c r="C533" t="s">
        <v>39</v>
      </c>
      <c r="D533" s="4">
        <v>30000</v>
      </c>
      <c r="E533">
        <v>0</v>
      </c>
      <c r="F533" t="s">
        <v>29</v>
      </c>
      <c r="G533" t="s">
        <v>20</v>
      </c>
      <c r="H533" t="s">
        <v>15</v>
      </c>
      <c r="I533">
        <v>2</v>
      </c>
      <c r="J533" t="s">
        <v>23</v>
      </c>
      <c r="K533" t="s">
        <v>32</v>
      </c>
      <c r="L533">
        <v>28</v>
      </c>
      <c r="M533" t="str">
        <f t="shared" si="8"/>
        <v>Young</v>
      </c>
      <c r="N533" t="s">
        <v>18</v>
      </c>
    </row>
    <row r="534" spans="1:14" x14ac:dyDescent="0.2">
      <c r="A534" s="3">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s="3">
        <v>24941</v>
      </c>
      <c r="B535" t="s">
        <v>36</v>
      </c>
      <c r="C535" t="s">
        <v>39</v>
      </c>
      <c r="D535" s="4">
        <v>60000</v>
      </c>
      <c r="E535">
        <v>3</v>
      </c>
      <c r="F535" t="s">
        <v>13</v>
      </c>
      <c r="G535" t="s">
        <v>28</v>
      </c>
      <c r="H535" t="s">
        <v>15</v>
      </c>
      <c r="I535">
        <v>2</v>
      </c>
      <c r="J535" t="s">
        <v>30</v>
      </c>
      <c r="K535" t="s">
        <v>32</v>
      </c>
      <c r="L535">
        <v>66</v>
      </c>
      <c r="M535" t="str">
        <f t="shared" si="8"/>
        <v>Elderly</v>
      </c>
      <c r="N535" t="s">
        <v>18</v>
      </c>
    </row>
    <row r="536" spans="1:14" x14ac:dyDescent="0.2">
      <c r="A536" s="3">
        <v>24637</v>
      </c>
      <c r="B536" t="s">
        <v>36</v>
      </c>
      <c r="C536" t="s">
        <v>39</v>
      </c>
      <c r="D536" s="4">
        <v>40000</v>
      </c>
      <c r="E536">
        <v>4</v>
      </c>
      <c r="F536" t="s">
        <v>27</v>
      </c>
      <c r="G536" t="s">
        <v>21</v>
      </c>
      <c r="H536" t="s">
        <v>15</v>
      </c>
      <c r="I536">
        <v>2</v>
      </c>
      <c r="J536" t="s">
        <v>30</v>
      </c>
      <c r="K536" t="s">
        <v>32</v>
      </c>
      <c r="L536">
        <v>64</v>
      </c>
      <c r="M536" t="str">
        <f t="shared" si="8"/>
        <v>Elderly</v>
      </c>
      <c r="N536" t="s">
        <v>18</v>
      </c>
    </row>
    <row r="537" spans="1:14" x14ac:dyDescent="0.2">
      <c r="A537" s="3">
        <v>23893</v>
      </c>
      <c r="B537" t="s">
        <v>36</v>
      </c>
      <c r="C537" t="s">
        <v>39</v>
      </c>
      <c r="D537" s="4">
        <v>50000</v>
      </c>
      <c r="E537">
        <v>3</v>
      </c>
      <c r="F537" t="s">
        <v>13</v>
      </c>
      <c r="G537" t="s">
        <v>14</v>
      </c>
      <c r="H537" t="s">
        <v>15</v>
      </c>
      <c r="I537">
        <v>3</v>
      </c>
      <c r="J537" t="s">
        <v>30</v>
      </c>
      <c r="K537" t="s">
        <v>32</v>
      </c>
      <c r="L537">
        <v>41</v>
      </c>
      <c r="M537" t="str">
        <f t="shared" si="8"/>
        <v>Middle Age</v>
      </c>
      <c r="N537" t="s">
        <v>18</v>
      </c>
    </row>
    <row r="538" spans="1:14" x14ac:dyDescent="0.2">
      <c r="A538" s="3">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s="3">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s="3">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s="3">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s="3">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
      <c r="A543" s="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s="3">
        <v>11143</v>
      </c>
      <c r="B544" t="s">
        <v>36</v>
      </c>
      <c r="C544" t="s">
        <v>39</v>
      </c>
      <c r="D544" s="4">
        <v>40000</v>
      </c>
      <c r="E544">
        <v>0</v>
      </c>
      <c r="F544" t="s">
        <v>27</v>
      </c>
      <c r="G544" t="s">
        <v>14</v>
      </c>
      <c r="H544" t="s">
        <v>15</v>
      </c>
      <c r="I544">
        <v>2</v>
      </c>
      <c r="J544" t="s">
        <v>23</v>
      </c>
      <c r="K544" t="s">
        <v>32</v>
      </c>
      <c r="L544">
        <v>29</v>
      </c>
      <c r="M544" t="str">
        <f t="shared" si="8"/>
        <v>Young</v>
      </c>
      <c r="N544" t="s">
        <v>18</v>
      </c>
    </row>
    <row r="545" spans="1:14" x14ac:dyDescent="0.2">
      <c r="A545" s="3">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
      <c r="A546" s="3">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s="3">
        <v>19758</v>
      </c>
      <c r="B547" t="s">
        <v>37</v>
      </c>
      <c r="C547" t="s">
        <v>39</v>
      </c>
      <c r="D547" s="4">
        <v>60000</v>
      </c>
      <c r="E547">
        <v>0</v>
      </c>
      <c r="F547" t="s">
        <v>19</v>
      </c>
      <c r="G547" t="s">
        <v>14</v>
      </c>
      <c r="H547" t="s">
        <v>18</v>
      </c>
      <c r="I547">
        <v>2</v>
      </c>
      <c r="J547" t="s">
        <v>26</v>
      </c>
      <c r="K547" t="s">
        <v>32</v>
      </c>
      <c r="L547">
        <v>29</v>
      </c>
      <c r="M547" t="str">
        <f t="shared" si="8"/>
        <v>Young</v>
      </c>
      <c r="N547" t="s">
        <v>18</v>
      </c>
    </row>
    <row r="548" spans="1:14" x14ac:dyDescent="0.2">
      <c r="A548" s="3">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s="3">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
      <c r="A550" s="3">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s="3">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s="3">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s="3">
        <v>27393</v>
      </c>
      <c r="B553" t="s">
        <v>36</v>
      </c>
      <c r="C553" t="s">
        <v>38</v>
      </c>
      <c r="D553" s="4">
        <v>50000</v>
      </c>
      <c r="E553">
        <v>4</v>
      </c>
      <c r="F553" t="s">
        <v>13</v>
      </c>
      <c r="G553" t="s">
        <v>28</v>
      </c>
      <c r="H553" t="s">
        <v>15</v>
      </c>
      <c r="I553">
        <v>2</v>
      </c>
      <c r="J553" t="s">
        <v>30</v>
      </c>
      <c r="K553" t="s">
        <v>32</v>
      </c>
      <c r="L553">
        <v>63</v>
      </c>
      <c r="M553" t="str">
        <f t="shared" si="8"/>
        <v>Elderly</v>
      </c>
      <c r="N553" t="s">
        <v>18</v>
      </c>
    </row>
    <row r="554" spans="1:14" x14ac:dyDescent="0.2">
      <c r="A554" s="3">
        <v>14417</v>
      </c>
      <c r="B554" t="s">
        <v>37</v>
      </c>
      <c r="C554" t="s">
        <v>39</v>
      </c>
      <c r="D554" s="4">
        <v>60000</v>
      </c>
      <c r="E554">
        <v>3</v>
      </c>
      <c r="F554" t="s">
        <v>27</v>
      </c>
      <c r="G554" t="s">
        <v>21</v>
      </c>
      <c r="H554" t="s">
        <v>15</v>
      </c>
      <c r="I554">
        <v>2</v>
      </c>
      <c r="J554" t="s">
        <v>30</v>
      </c>
      <c r="K554" t="s">
        <v>32</v>
      </c>
      <c r="L554">
        <v>54</v>
      </c>
      <c r="M554" t="str">
        <f t="shared" si="8"/>
        <v>Middle Age</v>
      </c>
      <c r="N554" t="s">
        <v>15</v>
      </c>
    </row>
    <row r="555" spans="1:14" x14ac:dyDescent="0.2">
      <c r="A555" s="3">
        <v>17533</v>
      </c>
      <c r="B555" t="s">
        <v>36</v>
      </c>
      <c r="C555" t="s">
        <v>39</v>
      </c>
      <c r="D555" s="4">
        <v>40000</v>
      </c>
      <c r="E555">
        <v>3</v>
      </c>
      <c r="F555" t="s">
        <v>19</v>
      </c>
      <c r="G555" t="s">
        <v>21</v>
      </c>
      <c r="H555" t="s">
        <v>18</v>
      </c>
      <c r="I555">
        <v>2</v>
      </c>
      <c r="J555" t="s">
        <v>23</v>
      </c>
      <c r="K555" t="s">
        <v>32</v>
      </c>
      <c r="L555">
        <v>73</v>
      </c>
      <c r="M555" t="str">
        <f t="shared" si="8"/>
        <v>Elderly</v>
      </c>
      <c r="N555" t="s">
        <v>15</v>
      </c>
    </row>
    <row r="556" spans="1:14" x14ac:dyDescent="0.2">
      <c r="A556" s="3">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s="3">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s="3">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s="3">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s="3">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s="3">
        <v>15895</v>
      </c>
      <c r="B561" t="s">
        <v>37</v>
      </c>
      <c r="C561" t="s">
        <v>38</v>
      </c>
      <c r="D561" s="4">
        <v>60000</v>
      </c>
      <c r="E561">
        <v>2</v>
      </c>
      <c r="F561" t="s">
        <v>13</v>
      </c>
      <c r="G561" t="s">
        <v>28</v>
      </c>
      <c r="H561" t="s">
        <v>15</v>
      </c>
      <c r="I561">
        <v>0</v>
      </c>
      <c r="J561" t="s">
        <v>30</v>
      </c>
      <c r="K561" t="s">
        <v>32</v>
      </c>
      <c r="L561">
        <v>58</v>
      </c>
      <c r="M561" t="str">
        <f t="shared" si="8"/>
        <v>Elderly</v>
      </c>
      <c r="N561" t="s">
        <v>18</v>
      </c>
    </row>
    <row r="562" spans="1:14" x14ac:dyDescent="0.2">
      <c r="A562" s="3">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s="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s="3">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s="3">
        <v>25006</v>
      </c>
      <c r="B565" t="s">
        <v>37</v>
      </c>
      <c r="C565" t="s">
        <v>38</v>
      </c>
      <c r="D565" s="4">
        <v>30000</v>
      </c>
      <c r="E565">
        <v>0</v>
      </c>
      <c r="F565" t="s">
        <v>19</v>
      </c>
      <c r="G565" t="s">
        <v>14</v>
      </c>
      <c r="H565" t="s">
        <v>15</v>
      </c>
      <c r="I565">
        <v>1</v>
      </c>
      <c r="J565" t="s">
        <v>23</v>
      </c>
      <c r="K565" t="s">
        <v>32</v>
      </c>
      <c r="L565">
        <v>28</v>
      </c>
      <c r="M565" t="str">
        <f t="shared" si="8"/>
        <v>Young</v>
      </c>
      <c r="N565" t="s">
        <v>18</v>
      </c>
    </row>
    <row r="566" spans="1:14" x14ac:dyDescent="0.2">
      <c r="A566" s="3">
        <v>17369</v>
      </c>
      <c r="B566" t="s">
        <v>37</v>
      </c>
      <c r="C566" t="s">
        <v>39</v>
      </c>
      <c r="D566" s="4">
        <v>30000</v>
      </c>
      <c r="E566">
        <v>0</v>
      </c>
      <c r="F566" t="s">
        <v>19</v>
      </c>
      <c r="G566" t="s">
        <v>14</v>
      </c>
      <c r="H566" t="s">
        <v>15</v>
      </c>
      <c r="I566">
        <v>1</v>
      </c>
      <c r="J566" t="s">
        <v>23</v>
      </c>
      <c r="K566" t="s">
        <v>32</v>
      </c>
      <c r="L566">
        <v>27</v>
      </c>
      <c r="M566" t="str">
        <f t="shared" si="8"/>
        <v>Young</v>
      </c>
      <c r="N566" t="s">
        <v>18</v>
      </c>
    </row>
    <row r="567" spans="1:14" x14ac:dyDescent="0.2">
      <c r="A567" s="3">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s="3">
        <v>18847</v>
      </c>
      <c r="B568" t="s">
        <v>36</v>
      </c>
      <c r="C568" t="s">
        <v>38</v>
      </c>
      <c r="D568" s="4">
        <v>60000</v>
      </c>
      <c r="E568">
        <v>2</v>
      </c>
      <c r="F568" t="s">
        <v>31</v>
      </c>
      <c r="G568" t="s">
        <v>28</v>
      </c>
      <c r="H568" t="s">
        <v>15</v>
      </c>
      <c r="I568">
        <v>2</v>
      </c>
      <c r="J568" t="s">
        <v>23</v>
      </c>
      <c r="K568" t="s">
        <v>32</v>
      </c>
      <c r="L568">
        <v>70</v>
      </c>
      <c r="M568" t="str">
        <f t="shared" si="8"/>
        <v>Elderly</v>
      </c>
      <c r="N568" t="s">
        <v>18</v>
      </c>
    </row>
    <row r="569" spans="1:14" x14ac:dyDescent="0.2">
      <c r="A569" s="3">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s="3">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s="3">
        <v>26452</v>
      </c>
      <c r="B571" t="s">
        <v>37</v>
      </c>
      <c r="C571" t="s">
        <v>39</v>
      </c>
      <c r="D571" s="4">
        <v>50000</v>
      </c>
      <c r="E571">
        <v>3</v>
      </c>
      <c r="F571" t="s">
        <v>31</v>
      </c>
      <c r="G571" t="s">
        <v>28</v>
      </c>
      <c r="H571" t="s">
        <v>15</v>
      </c>
      <c r="I571">
        <v>2</v>
      </c>
      <c r="J571" t="s">
        <v>30</v>
      </c>
      <c r="K571" t="s">
        <v>32</v>
      </c>
      <c r="L571">
        <v>69</v>
      </c>
      <c r="M571" t="str">
        <f t="shared" si="8"/>
        <v>Elderly</v>
      </c>
      <c r="N571" t="s">
        <v>18</v>
      </c>
    </row>
    <row r="572" spans="1:14" x14ac:dyDescent="0.2">
      <c r="A572" s="3">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s="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
      <c r="A574" s="3">
        <v>23549</v>
      </c>
      <c r="B574" t="s">
        <v>37</v>
      </c>
      <c r="C574" t="s">
        <v>39</v>
      </c>
      <c r="D574" s="4">
        <v>30000</v>
      </c>
      <c r="E574">
        <v>0</v>
      </c>
      <c r="F574" t="s">
        <v>27</v>
      </c>
      <c r="G574" t="s">
        <v>14</v>
      </c>
      <c r="H574" t="s">
        <v>15</v>
      </c>
      <c r="I574">
        <v>2</v>
      </c>
      <c r="J574" t="s">
        <v>23</v>
      </c>
      <c r="K574" t="s">
        <v>32</v>
      </c>
      <c r="L574">
        <v>30</v>
      </c>
      <c r="M574" t="str">
        <f t="shared" si="8"/>
        <v>Young</v>
      </c>
      <c r="N574" t="s">
        <v>18</v>
      </c>
    </row>
    <row r="575" spans="1:14" x14ac:dyDescent="0.2">
      <c r="A575" s="3">
        <v>21751</v>
      </c>
      <c r="B575" t="s">
        <v>36</v>
      </c>
      <c r="C575" t="s">
        <v>39</v>
      </c>
      <c r="D575" s="4">
        <v>60000</v>
      </c>
      <c r="E575">
        <v>3</v>
      </c>
      <c r="F575" t="s">
        <v>31</v>
      </c>
      <c r="G575" t="s">
        <v>28</v>
      </c>
      <c r="H575" t="s">
        <v>15</v>
      </c>
      <c r="I575">
        <v>2</v>
      </c>
      <c r="J575" t="s">
        <v>26</v>
      </c>
      <c r="K575" t="s">
        <v>32</v>
      </c>
      <c r="L575">
        <v>63</v>
      </c>
      <c r="M575" t="str">
        <f t="shared" si="8"/>
        <v>Elderly</v>
      </c>
      <c r="N575" t="s">
        <v>18</v>
      </c>
    </row>
    <row r="576" spans="1:14" x14ac:dyDescent="0.2">
      <c r="A576" s="3">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s="3">
        <v>13388</v>
      </c>
      <c r="B577" t="s">
        <v>37</v>
      </c>
      <c r="C577" t="s">
        <v>39</v>
      </c>
      <c r="D577" s="4">
        <v>60000</v>
      </c>
      <c r="E577">
        <v>2</v>
      </c>
      <c r="F577" t="s">
        <v>19</v>
      </c>
      <c r="G577" t="s">
        <v>21</v>
      </c>
      <c r="H577" t="s">
        <v>15</v>
      </c>
      <c r="I577">
        <v>1</v>
      </c>
      <c r="J577" t="s">
        <v>30</v>
      </c>
      <c r="K577" t="s">
        <v>32</v>
      </c>
      <c r="L577">
        <v>56</v>
      </c>
      <c r="M577" t="str">
        <f t="shared" si="8"/>
        <v>Elderly</v>
      </c>
      <c r="N577" t="s">
        <v>18</v>
      </c>
    </row>
    <row r="578" spans="1:14" x14ac:dyDescent="0.2">
      <c r="A578" s="3">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s="3">
        <v>16917</v>
      </c>
      <c r="B579" t="s">
        <v>36</v>
      </c>
      <c r="C579" t="s">
        <v>39</v>
      </c>
      <c r="D579" s="4">
        <v>120000</v>
      </c>
      <c r="E579">
        <v>1</v>
      </c>
      <c r="F579" t="s">
        <v>13</v>
      </c>
      <c r="G579" t="s">
        <v>28</v>
      </c>
      <c r="H579" t="s">
        <v>15</v>
      </c>
      <c r="I579">
        <v>4</v>
      </c>
      <c r="J579" t="s">
        <v>16</v>
      </c>
      <c r="K579" t="s">
        <v>32</v>
      </c>
      <c r="L579">
        <v>38</v>
      </c>
      <c r="M579" t="str">
        <f t="shared" ref="M579:M642" si="9">IF(L579 &gt; 55,"Elderly",IF(L579 &gt;= 31,"Middle Age",IF(L579 &lt; 31,"Young","Adult")))</f>
        <v>Middle Age</v>
      </c>
      <c r="N579" t="s">
        <v>18</v>
      </c>
    </row>
    <row r="580" spans="1:14" x14ac:dyDescent="0.2">
      <c r="A580" s="3">
        <v>15313</v>
      </c>
      <c r="B580" t="s">
        <v>36</v>
      </c>
      <c r="C580" t="s">
        <v>39</v>
      </c>
      <c r="D580" s="4">
        <v>60000</v>
      </c>
      <c r="E580">
        <v>4</v>
      </c>
      <c r="F580" t="s">
        <v>13</v>
      </c>
      <c r="G580" t="s">
        <v>28</v>
      </c>
      <c r="H580" t="s">
        <v>15</v>
      </c>
      <c r="I580">
        <v>2</v>
      </c>
      <c r="J580" t="s">
        <v>22</v>
      </c>
      <c r="K580" t="s">
        <v>32</v>
      </c>
      <c r="L580">
        <v>59</v>
      </c>
      <c r="M580" t="str">
        <f t="shared" si="9"/>
        <v>Elderly</v>
      </c>
      <c r="N580" t="s">
        <v>18</v>
      </c>
    </row>
    <row r="581" spans="1:14" x14ac:dyDescent="0.2">
      <c r="A581" s="3">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s="3">
        <v>20380</v>
      </c>
      <c r="B582" t="s">
        <v>36</v>
      </c>
      <c r="C582" t="s">
        <v>38</v>
      </c>
      <c r="D582" s="4">
        <v>60000</v>
      </c>
      <c r="E582">
        <v>3</v>
      </c>
      <c r="F582" t="s">
        <v>31</v>
      </c>
      <c r="G582" t="s">
        <v>28</v>
      </c>
      <c r="H582" t="s">
        <v>15</v>
      </c>
      <c r="I582">
        <v>2</v>
      </c>
      <c r="J582" t="s">
        <v>30</v>
      </c>
      <c r="K582" t="s">
        <v>32</v>
      </c>
      <c r="L582">
        <v>69</v>
      </c>
      <c r="M582" t="str">
        <f t="shared" si="9"/>
        <v>Elderly</v>
      </c>
      <c r="N582" t="s">
        <v>18</v>
      </c>
    </row>
    <row r="583" spans="1:14" x14ac:dyDescent="0.2">
      <c r="A583" s="3">
        <v>23089</v>
      </c>
      <c r="B583" t="s">
        <v>36</v>
      </c>
      <c r="C583" t="s">
        <v>39</v>
      </c>
      <c r="D583" s="4">
        <v>40000</v>
      </c>
      <c r="E583">
        <v>0</v>
      </c>
      <c r="F583" t="s">
        <v>19</v>
      </c>
      <c r="G583" t="s">
        <v>14</v>
      </c>
      <c r="H583" t="s">
        <v>15</v>
      </c>
      <c r="I583">
        <v>1</v>
      </c>
      <c r="J583" t="s">
        <v>23</v>
      </c>
      <c r="K583" t="s">
        <v>32</v>
      </c>
      <c r="L583">
        <v>28</v>
      </c>
      <c r="M583" t="str">
        <f t="shared" si="9"/>
        <v>Young</v>
      </c>
      <c r="N583" t="s">
        <v>18</v>
      </c>
    </row>
    <row r="584" spans="1:14" x14ac:dyDescent="0.2">
      <c r="A584" s="3">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s="3">
        <v>24943</v>
      </c>
      <c r="B585" t="s">
        <v>36</v>
      </c>
      <c r="C585" t="s">
        <v>39</v>
      </c>
      <c r="D585" s="4">
        <v>60000</v>
      </c>
      <c r="E585">
        <v>3</v>
      </c>
      <c r="F585" t="s">
        <v>13</v>
      </c>
      <c r="G585" t="s">
        <v>28</v>
      </c>
      <c r="H585" t="s">
        <v>15</v>
      </c>
      <c r="I585">
        <v>2</v>
      </c>
      <c r="J585" t="s">
        <v>30</v>
      </c>
      <c r="K585" t="s">
        <v>32</v>
      </c>
      <c r="L585">
        <v>66</v>
      </c>
      <c r="M585" t="str">
        <f t="shared" si="9"/>
        <v>Elderly</v>
      </c>
      <c r="N585" t="s">
        <v>18</v>
      </c>
    </row>
    <row r="586" spans="1:14" x14ac:dyDescent="0.2">
      <c r="A586" s="3">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s="3">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s="3">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s="3">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s="3">
        <v>16871</v>
      </c>
      <c r="B590" t="s">
        <v>36</v>
      </c>
      <c r="C590" t="s">
        <v>38</v>
      </c>
      <c r="D590" s="4">
        <v>90000</v>
      </c>
      <c r="E590">
        <v>2</v>
      </c>
      <c r="F590" t="s">
        <v>27</v>
      </c>
      <c r="G590" t="s">
        <v>21</v>
      </c>
      <c r="H590" t="s">
        <v>15</v>
      </c>
      <c r="I590">
        <v>1</v>
      </c>
      <c r="J590" t="s">
        <v>30</v>
      </c>
      <c r="K590" t="s">
        <v>32</v>
      </c>
      <c r="L590">
        <v>51</v>
      </c>
      <c r="M590" t="str">
        <f t="shared" si="9"/>
        <v>Middle Age</v>
      </c>
      <c r="N590" t="s">
        <v>15</v>
      </c>
    </row>
    <row r="591" spans="1:14" x14ac:dyDescent="0.2">
      <c r="A591" s="3">
        <v>12100</v>
      </c>
      <c r="B591" t="s">
        <v>37</v>
      </c>
      <c r="C591" t="s">
        <v>39</v>
      </c>
      <c r="D591" s="4">
        <v>60000</v>
      </c>
      <c r="E591">
        <v>2</v>
      </c>
      <c r="F591" t="s">
        <v>13</v>
      </c>
      <c r="G591" t="s">
        <v>28</v>
      </c>
      <c r="H591" t="s">
        <v>15</v>
      </c>
      <c r="I591">
        <v>0</v>
      </c>
      <c r="J591" t="s">
        <v>30</v>
      </c>
      <c r="K591" t="s">
        <v>32</v>
      </c>
      <c r="L591">
        <v>57</v>
      </c>
      <c r="M591" t="str">
        <f t="shared" si="9"/>
        <v>Elderly</v>
      </c>
      <c r="N591" t="s">
        <v>18</v>
      </c>
    </row>
    <row r="592" spans="1:14" x14ac:dyDescent="0.2">
      <c r="A592" s="3">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s="3">
        <v>18545</v>
      </c>
      <c r="B593" t="s">
        <v>36</v>
      </c>
      <c r="C593" t="s">
        <v>39</v>
      </c>
      <c r="D593" s="4">
        <v>40000</v>
      </c>
      <c r="E593">
        <v>4</v>
      </c>
      <c r="F593" t="s">
        <v>27</v>
      </c>
      <c r="G593" t="s">
        <v>21</v>
      </c>
      <c r="H593" t="s">
        <v>18</v>
      </c>
      <c r="I593">
        <v>2</v>
      </c>
      <c r="J593" t="s">
        <v>30</v>
      </c>
      <c r="K593" t="s">
        <v>32</v>
      </c>
      <c r="L593">
        <v>61</v>
      </c>
      <c r="M593" t="str">
        <f t="shared" si="9"/>
        <v>Elderly</v>
      </c>
      <c r="N593" t="s">
        <v>15</v>
      </c>
    </row>
    <row r="594" spans="1:14" x14ac:dyDescent="0.2">
      <c r="A594" s="3">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s="3">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s="3">
        <v>27660</v>
      </c>
      <c r="B596" t="s">
        <v>36</v>
      </c>
      <c r="C596" t="s">
        <v>39</v>
      </c>
      <c r="D596" s="4">
        <v>80000</v>
      </c>
      <c r="E596">
        <v>4</v>
      </c>
      <c r="F596" t="s">
        <v>31</v>
      </c>
      <c r="G596" t="s">
        <v>28</v>
      </c>
      <c r="H596" t="s">
        <v>15</v>
      </c>
      <c r="I596">
        <v>2</v>
      </c>
      <c r="J596" t="s">
        <v>23</v>
      </c>
      <c r="K596" t="s">
        <v>32</v>
      </c>
      <c r="L596">
        <v>70</v>
      </c>
      <c r="M596" t="str">
        <f t="shared" si="9"/>
        <v>Elderly</v>
      </c>
      <c r="N596" t="s">
        <v>18</v>
      </c>
    </row>
    <row r="597" spans="1:14" x14ac:dyDescent="0.2">
      <c r="A597" s="3">
        <v>18058</v>
      </c>
      <c r="B597" t="s">
        <v>37</v>
      </c>
      <c r="C597" t="s">
        <v>38</v>
      </c>
      <c r="D597" s="4">
        <v>20000</v>
      </c>
      <c r="E597">
        <v>3</v>
      </c>
      <c r="F597" t="s">
        <v>27</v>
      </c>
      <c r="G597" t="s">
        <v>14</v>
      </c>
      <c r="H597" t="s">
        <v>15</v>
      </c>
      <c r="I597">
        <v>2</v>
      </c>
      <c r="J597" t="s">
        <v>22</v>
      </c>
      <c r="K597" t="s">
        <v>32</v>
      </c>
      <c r="L597">
        <v>78</v>
      </c>
      <c r="M597" t="str">
        <f t="shared" si="9"/>
        <v>Elderly</v>
      </c>
      <c r="N597" t="s">
        <v>18</v>
      </c>
    </row>
    <row r="598" spans="1:14" x14ac:dyDescent="0.2">
      <c r="A598" s="3">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s="3">
        <v>28997</v>
      </c>
      <c r="B599" t="s">
        <v>37</v>
      </c>
      <c r="C599" t="s">
        <v>39</v>
      </c>
      <c r="D599" s="4">
        <v>40000</v>
      </c>
      <c r="E599">
        <v>2</v>
      </c>
      <c r="F599" t="s">
        <v>27</v>
      </c>
      <c r="G599" t="s">
        <v>21</v>
      </c>
      <c r="H599" t="s">
        <v>18</v>
      </c>
      <c r="I599">
        <v>1</v>
      </c>
      <c r="J599" t="s">
        <v>22</v>
      </c>
      <c r="K599" t="s">
        <v>32</v>
      </c>
      <c r="L599">
        <v>58</v>
      </c>
      <c r="M599" t="str">
        <f t="shared" si="9"/>
        <v>Elderly</v>
      </c>
      <c r="N599" t="s">
        <v>15</v>
      </c>
    </row>
    <row r="600" spans="1:14" x14ac:dyDescent="0.2">
      <c r="A600" s="3">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s="3">
        <v>19002</v>
      </c>
      <c r="B601" t="s">
        <v>36</v>
      </c>
      <c r="C601" t="s">
        <v>38</v>
      </c>
      <c r="D601" s="4">
        <v>60000</v>
      </c>
      <c r="E601">
        <v>2</v>
      </c>
      <c r="F601" t="s">
        <v>19</v>
      </c>
      <c r="G601" t="s">
        <v>21</v>
      </c>
      <c r="H601" t="s">
        <v>15</v>
      </c>
      <c r="I601">
        <v>1</v>
      </c>
      <c r="J601" t="s">
        <v>22</v>
      </c>
      <c r="K601" t="s">
        <v>32</v>
      </c>
      <c r="L601">
        <v>57</v>
      </c>
      <c r="M601" t="str">
        <f t="shared" si="9"/>
        <v>Elderly</v>
      </c>
      <c r="N601" t="s">
        <v>15</v>
      </c>
    </row>
    <row r="602" spans="1:14" x14ac:dyDescent="0.2">
      <c r="A602" s="3">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s="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s="3">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s="3">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s="3">
        <v>25261</v>
      </c>
      <c r="B606" t="s">
        <v>36</v>
      </c>
      <c r="C606" t="s">
        <v>39</v>
      </c>
      <c r="D606" s="4">
        <v>40000</v>
      </c>
      <c r="E606">
        <v>0</v>
      </c>
      <c r="F606" t="s">
        <v>27</v>
      </c>
      <c r="G606" t="s">
        <v>14</v>
      </c>
      <c r="H606" t="s">
        <v>15</v>
      </c>
      <c r="I606">
        <v>2</v>
      </c>
      <c r="J606" t="s">
        <v>23</v>
      </c>
      <c r="K606" t="s">
        <v>32</v>
      </c>
      <c r="L606">
        <v>27</v>
      </c>
      <c r="M606" t="str">
        <f t="shared" si="9"/>
        <v>Young</v>
      </c>
      <c r="N606" t="s">
        <v>18</v>
      </c>
    </row>
    <row r="607" spans="1:14" x14ac:dyDescent="0.2">
      <c r="A607" s="3">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s="3">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s="3">
        <v>16145</v>
      </c>
      <c r="B609" t="s">
        <v>37</v>
      </c>
      <c r="C609" t="s">
        <v>38</v>
      </c>
      <c r="D609" s="4">
        <v>70000</v>
      </c>
      <c r="E609">
        <v>5</v>
      </c>
      <c r="F609" t="s">
        <v>31</v>
      </c>
      <c r="G609" t="s">
        <v>21</v>
      </c>
      <c r="H609" t="s">
        <v>15</v>
      </c>
      <c r="I609">
        <v>3</v>
      </c>
      <c r="J609" t="s">
        <v>30</v>
      </c>
      <c r="K609" t="s">
        <v>32</v>
      </c>
      <c r="L609">
        <v>46</v>
      </c>
      <c r="M609" t="str">
        <f t="shared" si="9"/>
        <v>Middle Age</v>
      </c>
      <c r="N609" t="s">
        <v>15</v>
      </c>
    </row>
    <row r="610" spans="1:14" x14ac:dyDescent="0.2">
      <c r="A610" s="3">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s="3">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s="3">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s="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s="3">
        <v>22983</v>
      </c>
      <c r="B614" t="s">
        <v>37</v>
      </c>
      <c r="C614" t="s">
        <v>38</v>
      </c>
      <c r="D614" s="4">
        <v>30000</v>
      </c>
      <c r="E614">
        <v>0</v>
      </c>
      <c r="F614" t="s">
        <v>29</v>
      </c>
      <c r="G614" t="s">
        <v>20</v>
      </c>
      <c r="H614" t="s">
        <v>15</v>
      </c>
      <c r="I614">
        <v>2</v>
      </c>
      <c r="J614" t="s">
        <v>23</v>
      </c>
      <c r="K614" t="s">
        <v>32</v>
      </c>
      <c r="L614">
        <v>27</v>
      </c>
      <c r="M614" t="str">
        <f t="shared" si="9"/>
        <v>Young</v>
      </c>
      <c r="N614" t="s">
        <v>18</v>
      </c>
    </row>
    <row r="615" spans="1:14" x14ac:dyDescent="0.2">
      <c r="A615" s="3">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s="3">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s="3">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s="3">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s="3">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s="3">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s="3">
        <v>15814</v>
      </c>
      <c r="B621" t="s">
        <v>37</v>
      </c>
      <c r="C621" t="s">
        <v>38</v>
      </c>
      <c r="D621" s="4">
        <v>40000</v>
      </c>
      <c r="E621">
        <v>0</v>
      </c>
      <c r="F621" t="s">
        <v>27</v>
      </c>
      <c r="G621" t="s">
        <v>14</v>
      </c>
      <c r="H621" t="s">
        <v>15</v>
      </c>
      <c r="I621">
        <v>1</v>
      </c>
      <c r="J621" t="s">
        <v>23</v>
      </c>
      <c r="K621" t="s">
        <v>32</v>
      </c>
      <c r="L621">
        <v>30</v>
      </c>
      <c r="M621" t="str">
        <f t="shared" si="9"/>
        <v>Young</v>
      </c>
      <c r="N621" t="s">
        <v>18</v>
      </c>
    </row>
    <row r="622" spans="1:14" x14ac:dyDescent="0.2">
      <c r="A622" s="3">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s="3">
        <v>11200</v>
      </c>
      <c r="B623" t="s">
        <v>36</v>
      </c>
      <c r="C623" t="s">
        <v>39</v>
      </c>
      <c r="D623" s="4">
        <v>70000</v>
      </c>
      <c r="E623">
        <v>4</v>
      </c>
      <c r="F623" t="s">
        <v>13</v>
      </c>
      <c r="G623" t="s">
        <v>28</v>
      </c>
      <c r="H623" t="s">
        <v>15</v>
      </c>
      <c r="I623">
        <v>1</v>
      </c>
      <c r="J623" t="s">
        <v>26</v>
      </c>
      <c r="K623" t="s">
        <v>32</v>
      </c>
      <c r="L623">
        <v>58</v>
      </c>
      <c r="M623" t="str">
        <f t="shared" si="9"/>
        <v>Elderly</v>
      </c>
      <c r="N623" t="s">
        <v>18</v>
      </c>
    </row>
    <row r="624" spans="1:14" x14ac:dyDescent="0.2">
      <c r="A624" s="3">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s="3">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
      <c r="A626" s="3">
        <v>25943</v>
      </c>
      <c r="B626" t="s">
        <v>37</v>
      </c>
      <c r="C626" t="s">
        <v>38</v>
      </c>
      <c r="D626" s="4">
        <v>70000</v>
      </c>
      <c r="E626">
        <v>0</v>
      </c>
      <c r="F626" t="s">
        <v>19</v>
      </c>
      <c r="G626" t="s">
        <v>14</v>
      </c>
      <c r="H626" t="s">
        <v>18</v>
      </c>
      <c r="I626">
        <v>2</v>
      </c>
      <c r="J626" t="s">
        <v>16</v>
      </c>
      <c r="K626" t="s">
        <v>32</v>
      </c>
      <c r="L626">
        <v>27</v>
      </c>
      <c r="M626" t="str">
        <f t="shared" si="9"/>
        <v>Young</v>
      </c>
      <c r="N626" t="s">
        <v>15</v>
      </c>
    </row>
    <row r="627" spans="1:14" x14ac:dyDescent="0.2">
      <c r="A627" s="3">
        <v>22127</v>
      </c>
      <c r="B627" t="s">
        <v>36</v>
      </c>
      <c r="C627" t="s">
        <v>39</v>
      </c>
      <c r="D627" s="4">
        <v>60000</v>
      </c>
      <c r="E627">
        <v>3</v>
      </c>
      <c r="F627" t="s">
        <v>31</v>
      </c>
      <c r="G627" t="s">
        <v>28</v>
      </c>
      <c r="H627" t="s">
        <v>15</v>
      </c>
      <c r="I627">
        <v>2</v>
      </c>
      <c r="J627" t="s">
        <v>26</v>
      </c>
      <c r="K627" t="s">
        <v>32</v>
      </c>
      <c r="L627">
        <v>67</v>
      </c>
      <c r="M627" t="str">
        <f t="shared" si="9"/>
        <v>Elderly</v>
      </c>
      <c r="N627" t="s">
        <v>18</v>
      </c>
    </row>
    <row r="628" spans="1:14" x14ac:dyDescent="0.2">
      <c r="A628" s="3">
        <v>20414</v>
      </c>
      <c r="B628" t="s">
        <v>36</v>
      </c>
      <c r="C628" t="s">
        <v>38</v>
      </c>
      <c r="D628" s="4">
        <v>60000</v>
      </c>
      <c r="E628">
        <v>0</v>
      </c>
      <c r="F628" t="s">
        <v>19</v>
      </c>
      <c r="G628" t="s">
        <v>14</v>
      </c>
      <c r="H628" t="s">
        <v>15</v>
      </c>
      <c r="I628">
        <v>2</v>
      </c>
      <c r="J628" t="s">
        <v>23</v>
      </c>
      <c r="K628" t="s">
        <v>32</v>
      </c>
      <c r="L628">
        <v>29</v>
      </c>
      <c r="M628" t="str">
        <f t="shared" si="9"/>
        <v>Young</v>
      </c>
      <c r="N628" t="s">
        <v>18</v>
      </c>
    </row>
    <row r="629" spans="1:14" x14ac:dyDescent="0.2">
      <c r="A629" s="3">
        <v>23672</v>
      </c>
      <c r="B629" t="s">
        <v>36</v>
      </c>
      <c r="C629" t="s">
        <v>38</v>
      </c>
      <c r="D629" s="4">
        <v>60000</v>
      </c>
      <c r="E629">
        <v>3</v>
      </c>
      <c r="F629" t="s">
        <v>31</v>
      </c>
      <c r="G629" t="s">
        <v>28</v>
      </c>
      <c r="H629" t="s">
        <v>15</v>
      </c>
      <c r="I629">
        <v>2</v>
      </c>
      <c r="J629" t="s">
        <v>26</v>
      </c>
      <c r="K629" t="s">
        <v>32</v>
      </c>
      <c r="L629">
        <v>67</v>
      </c>
      <c r="M629" t="str">
        <f t="shared" si="9"/>
        <v>Elderly</v>
      </c>
      <c r="N629" t="s">
        <v>18</v>
      </c>
    </row>
    <row r="630" spans="1:14" x14ac:dyDescent="0.2">
      <c r="A630" s="3">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s="3">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s="3">
        <v>27753</v>
      </c>
      <c r="B632" t="s">
        <v>36</v>
      </c>
      <c r="C632" t="s">
        <v>39</v>
      </c>
      <c r="D632" s="4">
        <v>40000</v>
      </c>
      <c r="E632">
        <v>0</v>
      </c>
      <c r="F632" t="s">
        <v>27</v>
      </c>
      <c r="G632" t="s">
        <v>14</v>
      </c>
      <c r="H632" t="s">
        <v>18</v>
      </c>
      <c r="I632">
        <v>2</v>
      </c>
      <c r="J632" t="s">
        <v>26</v>
      </c>
      <c r="K632" t="s">
        <v>32</v>
      </c>
      <c r="L632">
        <v>30</v>
      </c>
      <c r="M632" t="str">
        <f t="shared" si="9"/>
        <v>Young</v>
      </c>
      <c r="N632" t="s">
        <v>18</v>
      </c>
    </row>
    <row r="633" spans="1:14" x14ac:dyDescent="0.2">
      <c r="A633" s="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s="3">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s="3">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s="3">
        <v>27388</v>
      </c>
      <c r="B636" t="s">
        <v>36</v>
      </c>
      <c r="C636" t="s">
        <v>39</v>
      </c>
      <c r="D636" s="4">
        <v>60000</v>
      </c>
      <c r="E636">
        <v>3</v>
      </c>
      <c r="F636" t="s">
        <v>13</v>
      </c>
      <c r="G636" t="s">
        <v>28</v>
      </c>
      <c r="H636" t="s">
        <v>18</v>
      </c>
      <c r="I636">
        <v>2</v>
      </c>
      <c r="J636" t="s">
        <v>26</v>
      </c>
      <c r="K636" t="s">
        <v>32</v>
      </c>
      <c r="L636">
        <v>66</v>
      </c>
      <c r="M636" t="str">
        <f t="shared" si="9"/>
        <v>Elderly</v>
      </c>
      <c r="N636" t="s">
        <v>18</v>
      </c>
    </row>
    <row r="637" spans="1:14" x14ac:dyDescent="0.2">
      <c r="A637" s="3">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s="3">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s="3">
        <v>15272</v>
      </c>
      <c r="B639" t="s">
        <v>37</v>
      </c>
      <c r="C639" t="s">
        <v>39</v>
      </c>
      <c r="D639" s="4">
        <v>40000</v>
      </c>
      <c r="E639">
        <v>0</v>
      </c>
      <c r="F639" t="s">
        <v>27</v>
      </c>
      <c r="G639" t="s">
        <v>14</v>
      </c>
      <c r="H639" t="s">
        <v>18</v>
      </c>
      <c r="I639">
        <v>2</v>
      </c>
      <c r="J639" t="s">
        <v>26</v>
      </c>
      <c r="K639" t="s">
        <v>32</v>
      </c>
      <c r="L639">
        <v>30</v>
      </c>
      <c r="M639" t="str">
        <f t="shared" si="9"/>
        <v>Young</v>
      </c>
      <c r="N639" t="s">
        <v>18</v>
      </c>
    </row>
    <row r="640" spans="1:14" x14ac:dyDescent="0.2">
      <c r="A640" s="3">
        <v>18949</v>
      </c>
      <c r="B640" t="s">
        <v>37</v>
      </c>
      <c r="C640" t="s">
        <v>39</v>
      </c>
      <c r="D640" s="4">
        <v>70000</v>
      </c>
      <c r="E640">
        <v>0</v>
      </c>
      <c r="F640" t="s">
        <v>31</v>
      </c>
      <c r="G640" t="s">
        <v>28</v>
      </c>
      <c r="H640" t="s">
        <v>15</v>
      </c>
      <c r="I640">
        <v>2</v>
      </c>
      <c r="J640" t="s">
        <v>23</v>
      </c>
      <c r="K640" t="s">
        <v>32</v>
      </c>
      <c r="L640">
        <v>74</v>
      </c>
      <c r="M640" t="str">
        <f t="shared" si="9"/>
        <v>Elderly</v>
      </c>
      <c r="N640" t="s">
        <v>15</v>
      </c>
    </row>
    <row r="641" spans="1:14" x14ac:dyDescent="0.2">
      <c r="A641" s="3">
        <v>14507</v>
      </c>
      <c r="B641" t="s">
        <v>36</v>
      </c>
      <c r="C641" t="s">
        <v>39</v>
      </c>
      <c r="D641" s="4">
        <v>100000</v>
      </c>
      <c r="E641">
        <v>2</v>
      </c>
      <c r="F641" t="s">
        <v>31</v>
      </c>
      <c r="G641" t="s">
        <v>28</v>
      </c>
      <c r="H641" t="s">
        <v>15</v>
      </c>
      <c r="I641">
        <v>3</v>
      </c>
      <c r="J641" t="s">
        <v>26</v>
      </c>
      <c r="K641" t="s">
        <v>32</v>
      </c>
      <c r="L641">
        <v>65</v>
      </c>
      <c r="M641" t="str">
        <f t="shared" si="9"/>
        <v>Elderly</v>
      </c>
      <c r="N641" t="s">
        <v>18</v>
      </c>
    </row>
    <row r="642" spans="1:14" x14ac:dyDescent="0.2">
      <c r="A642" s="3">
        <v>25886</v>
      </c>
      <c r="B642" t="s">
        <v>36</v>
      </c>
      <c r="C642" t="s">
        <v>38</v>
      </c>
      <c r="D642" s="4">
        <v>60000</v>
      </c>
      <c r="E642">
        <v>2</v>
      </c>
      <c r="F642" t="s">
        <v>19</v>
      </c>
      <c r="G642" t="s">
        <v>21</v>
      </c>
      <c r="H642" t="s">
        <v>15</v>
      </c>
      <c r="I642">
        <v>2</v>
      </c>
      <c r="J642" t="s">
        <v>22</v>
      </c>
      <c r="K642" t="s">
        <v>32</v>
      </c>
      <c r="L642">
        <v>56</v>
      </c>
      <c r="M642" t="str">
        <f t="shared" si="9"/>
        <v>Elderly</v>
      </c>
      <c r="N642" t="s">
        <v>15</v>
      </c>
    </row>
    <row r="643" spans="1:14" x14ac:dyDescent="0.2">
      <c r="A643" s="3">
        <v>21441</v>
      </c>
      <c r="B643" t="s">
        <v>36</v>
      </c>
      <c r="C643" t="s">
        <v>39</v>
      </c>
      <c r="D643" s="4">
        <v>50000</v>
      </c>
      <c r="E643">
        <v>4</v>
      </c>
      <c r="F643" t="s">
        <v>13</v>
      </c>
      <c r="G643" t="s">
        <v>28</v>
      </c>
      <c r="H643" t="s">
        <v>15</v>
      </c>
      <c r="I643">
        <v>2</v>
      </c>
      <c r="J643" t="s">
        <v>30</v>
      </c>
      <c r="K643" t="s">
        <v>32</v>
      </c>
      <c r="L643">
        <v>64</v>
      </c>
      <c r="M643" t="str">
        <f t="shared" ref="M643:M706" si="10">IF(L643 &gt; 55,"Elderly",IF(L643 &gt;= 31,"Middle Age",IF(L643 &lt; 31,"Young","Adult")))</f>
        <v>Elderly</v>
      </c>
      <c r="N643" t="s">
        <v>18</v>
      </c>
    </row>
    <row r="644" spans="1:14" x14ac:dyDescent="0.2">
      <c r="A644" s="3">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s="3">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s="3">
        <v>23368</v>
      </c>
      <c r="B646" t="s">
        <v>36</v>
      </c>
      <c r="C646" t="s">
        <v>38</v>
      </c>
      <c r="D646" s="4">
        <v>60000</v>
      </c>
      <c r="E646">
        <v>5</v>
      </c>
      <c r="F646" t="s">
        <v>13</v>
      </c>
      <c r="G646" t="s">
        <v>14</v>
      </c>
      <c r="H646" t="s">
        <v>15</v>
      </c>
      <c r="I646">
        <v>3</v>
      </c>
      <c r="J646" t="s">
        <v>30</v>
      </c>
      <c r="K646" t="s">
        <v>32</v>
      </c>
      <c r="L646">
        <v>41</v>
      </c>
      <c r="M646" t="str">
        <f t="shared" si="10"/>
        <v>Middle Age</v>
      </c>
      <c r="N646" t="s">
        <v>18</v>
      </c>
    </row>
    <row r="647" spans="1:14" x14ac:dyDescent="0.2">
      <c r="A647" s="3">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s="3">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s="3">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s="3">
        <v>25872</v>
      </c>
      <c r="B650" t="s">
        <v>37</v>
      </c>
      <c r="C650" t="s">
        <v>38</v>
      </c>
      <c r="D650" s="4">
        <v>70000</v>
      </c>
      <c r="E650">
        <v>2</v>
      </c>
      <c r="F650" t="s">
        <v>13</v>
      </c>
      <c r="G650" t="s">
        <v>28</v>
      </c>
      <c r="H650" t="s">
        <v>18</v>
      </c>
      <c r="I650">
        <v>1</v>
      </c>
      <c r="J650" t="s">
        <v>22</v>
      </c>
      <c r="K650" t="s">
        <v>32</v>
      </c>
      <c r="L650">
        <v>58</v>
      </c>
      <c r="M650" t="str">
        <f t="shared" si="10"/>
        <v>Elderly</v>
      </c>
      <c r="N650" t="s">
        <v>15</v>
      </c>
    </row>
    <row r="651" spans="1:14" x14ac:dyDescent="0.2">
      <c r="A651" s="3">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s="3">
        <v>18435</v>
      </c>
      <c r="B652" t="s">
        <v>37</v>
      </c>
      <c r="C652" t="s">
        <v>38</v>
      </c>
      <c r="D652" s="4">
        <v>70000</v>
      </c>
      <c r="E652">
        <v>5</v>
      </c>
      <c r="F652" t="s">
        <v>31</v>
      </c>
      <c r="G652" t="s">
        <v>28</v>
      </c>
      <c r="H652" t="s">
        <v>15</v>
      </c>
      <c r="I652">
        <v>2</v>
      </c>
      <c r="J652" t="s">
        <v>30</v>
      </c>
      <c r="K652" t="s">
        <v>32</v>
      </c>
      <c r="L652">
        <v>67</v>
      </c>
      <c r="M652" t="str">
        <f t="shared" si="10"/>
        <v>Elderly</v>
      </c>
      <c r="N652" t="s">
        <v>15</v>
      </c>
    </row>
    <row r="653" spans="1:14" x14ac:dyDescent="0.2">
      <c r="A653" s="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s="3">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s="3">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s="3">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s="3">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s="3">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s="3">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s="3">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s="3">
        <v>24643</v>
      </c>
      <c r="B661" t="s">
        <v>37</v>
      </c>
      <c r="C661" t="s">
        <v>38</v>
      </c>
      <c r="D661" s="4">
        <v>60000</v>
      </c>
      <c r="E661">
        <v>4</v>
      </c>
      <c r="F661" t="s">
        <v>13</v>
      </c>
      <c r="G661" t="s">
        <v>28</v>
      </c>
      <c r="H661" t="s">
        <v>15</v>
      </c>
      <c r="I661">
        <v>2</v>
      </c>
      <c r="J661" t="s">
        <v>30</v>
      </c>
      <c r="K661" t="s">
        <v>32</v>
      </c>
      <c r="L661">
        <v>63</v>
      </c>
      <c r="M661" t="str">
        <f t="shared" si="10"/>
        <v>Elderly</v>
      </c>
      <c r="N661" t="s">
        <v>18</v>
      </c>
    </row>
    <row r="662" spans="1:14" x14ac:dyDescent="0.2">
      <c r="A662" s="3">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s="3">
        <v>22976</v>
      </c>
      <c r="B663" t="s">
        <v>37</v>
      </c>
      <c r="C663" t="s">
        <v>39</v>
      </c>
      <c r="D663" s="4">
        <v>40000</v>
      </c>
      <c r="E663">
        <v>0</v>
      </c>
      <c r="F663" t="s">
        <v>27</v>
      </c>
      <c r="G663" t="s">
        <v>14</v>
      </c>
      <c r="H663" t="s">
        <v>18</v>
      </c>
      <c r="I663">
        <v>2</v>
      </c>
      <c r="J663" t="s">
        <v>16</v>
      </c>
      <c r="K663" t="s">
        <v>32</v>
      </c>
      <c r="L663">
        <v>28</v>
      </c>
      <c r="M663" t="str">
        <f t="shared" si="10"/>
        <v>Young</v>
      </c>
      <c r="N663" t="s">
        <v>15</v>
      </c>
    </row>
    <row r="664" spans="1:14" x14ac:dyDescent="0.2">
      <c r="A664" s="3">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s="3">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s="3">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s="3">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s="3">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s="3">
        <v>20505</v>
      </c>
      <c r="B669" t="s">
        <v>36</v>
      </c>
      <c r="C669" t="s">
        <v>38</v>
      </c>
      <c r="D669" s="4">
        <v>40000</v>
      </c>
      <c r="E669">
        <v>5</v>
      </c>
      <c r="F669" t="s">
        <v>27</v>
      </c>
      <c r="G669" t="s">
        <v>21</v>
      </c>
      <c r="H669" t="s">
        <v>18</v>
      </c>
      <c r="I669">
        <v>2</v>
      </c>
      <c r="J669" t="s">
        <v>30</v>
      </c>
      <c r="K669" t="s">
        <v>32</v>
      </c>
      <c r="L669">
        <v>61</v>
      </c>
      <c r="M669" t="str">
        <f t="shared" si="10"/>
        <v>Elderly</v>
      </c>
      <c r="N669" t="s">
        <v>18</v>
      </c>
    </row>
    <row r="670" spans="1:14" x14ac:dyDescent="0.2">
      <c r="A670" s="3">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s="3">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s="3">
        <v>21471</v>
      </c>
      <c r="B672" t="s">
        <v>36</v>
      </c>
      <c r="C672" t="s">
        <v>39</v>
      </c>
      <c r="D672" s="4">
        <v>70000</v>
      </c>
      <c r="E672">
        <v>2</v>
      </c>
      <c r="F672" t="s">
        <v>19</v>
      </c>
      <c r="G672" t="s">
        <v>21</v>
      </c>
      <c r="H672" t="s">
        <v>15</v>
      </c>
      <c r="I672">
        <v>1</v>
      </c>
      <c r="J672" t="s">
        <v>30</v>
      </c>
      <c r="K672" t="s">
        <v>32</v>
      </c>
      <c r="L672">
        <v>59</v>
      </c>
      <c r="M672" t="str">
        <f t="shared" si="10"/>
        <v>Elderly</v>
      </c>
      <c r="N672" t="s">
        <v>18</v>
      </c>
    </row>
    <row r="673" spans="1:14" x14ac:dyDescent="0.2">
      <c r="A673" s="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s="3">
        <v>21260</v>
      </c>
      <c r="B674" t="s">
        <v>37</v>
      </c>
      <c r="C674" t="s">
        <v>38</v>
      </c>
      <c r="D674" s="4">
        <v>40000</v>
      </c>
      <c r="E674">
        <v>0</v>
      </c>
      <c r="F674" t="s">
        <v>27</v>
      </c>
      <c r="G674" t="s">
        <v>14</v>
      </c>
      <c r="H674" t="s">
        <v>15</v>
      </c>
      <c r="I674">
        <v>2</v>
      </c>
      <c r="J674" t="s">
        <v>23</v>
      </c>
      <c r="K674" t="s">
        <v>32</v>
      </c>
      <c r="L674">
        <v>30</v>
      </c>
      <c r="M674" t="str">
        <f t="shared" si="10"/>
        <v>Young</v>
      </c>
      <c r="N674" t="s">
        <v>18</v>
      </c>
    </row>
    <row r="675" spans="1:14" x14ac:dyDescent="0.2">
      <c r="A675" s="3">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s="3">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s="3">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s="3">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s="3">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s="3">
        <v>18145</v>
      </c>
      <c r="B680" t="s">
        <v>36</v>
      </c>
      <c r="C680" t="s">
        <v>39</v>
      </c>
      <c r="D680" s="4">
        <v>80000</v>
      </c>
      <c r="E680">
        <v>5</v>
      </c>
      <c r="F680" t="s">
        <v>13</v>
      </c>
      <c r="G680" t="s">
        <v>28</v>
      </c>
      <c r="H680" t="s">
        <v>18</v>
      </c>
      <c r="I680">
        <v>2</v>
      </c>
      <c r="J680" t="s">
        <v>22</v>
      </c>
      <c r="K680" t="s">
        <v>17</v>
      </c>
      <c r="L680">
        <v>62</v>
      </c>
      <c r="M680" t="str">
        <f t="shared" si="10"/>
        <v>Elderly</v>
      </c>
      <c r="N680" t="s">
        <v>18</v>
      </c>
    </row>
    <row r="681" spans="1:14" x14ac:dyDescent="0.2">
      <c r="A681" s="3">
        <v>21770</v>
      </c>
      <c r="B681" t="s">
        <v>36</v>
      </c>
      <c r="C681" t="s">
        <v>39</v>
      </c>
      <c r="D681" s="4">
        <v>60000</v>
      </c>
      <c r="E681">
        <v>4</v>
      </c>
      <c r="F681" t="s">
        <v>13</v>
      </c>
      <c r="G681" t="s">
        <v>28</v>
      </c>
      <c r="H681" t="s">
        <v>15</v>
      </c>
      <c r="I681">
        <v>2</v>
      </c>
      <c r="J681" t="s">
        <v>30</v>
      </c>
      <c r="K681" t="s">
        <v>32</v>
      </c>
      <c r="L681">
        <v>60</v>
      </c>
      <c r="M681" t="str">
        <f t="shared" si="10"/>
        <v>Elderly</v>
      </c>
      <c r="N681" t="s">
        <v>18</v>
      </c>
    </row>
    <row r="682" spans="1:14" x14ac:dyDescent="0.2">
      <c r="A682" s="3">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s="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s="3">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s="3">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s="3">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s="3">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
      <c r="A688" s="3">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
      <c r="A689" s="3">
        <v>18910</v>
      </c>
      <c r="B689" t="s">
        <v>37</v>
      </c>
      <c r="C689" t="s">
        <v>39</v>
      </c>
      <c r="D689" s="4">
        <v>30000</v>
      </c>
      <c r="E689">
        <v>0</v>
      </c>
      <c r="F689" t="s">
        <v>19</v>
      </c>
      <c r="G689" t="s">
        <v>14</v>
      </c>
      <c r="H689" t="s">
        <v>15</v>
      </c>
      <c r="I689">
        <v>2</v>
      </c>
      <c r="J689" t="s">
        <v>23</v>
      </c>
      <c r="K689" t="s">
        <v>32</v>
      </c>
      <c r="L689">
        <v>30</v>
      </c>
      <c r="M689" t="str">
        <f t="shared" si="10"/>
        <v>Young</v>
      </c>
      <c r="N689" t="s">
        <v>18</v>
      </c>
    </row>
    <row r="690" spans="1:14" x14ac:dyDescent="0.2">
      <c r="A690" s="3">
        <v>11699</v>
      </c>
      <c r="B690" t="s">
        <v>37</v>
      </c>
      <c r="C690" t="s">
        <v>39</v>
      </c>
      <c r="D690" s="4">
        <v>60000</v>
      </c>
      <c r="E690">
        <v>0</v>
      </c>
      <c r="F690" t="s">
        <v>13</v>
      </c>
      <c r="G690" t="s">
        <v>14</v>
      </c>
      <c r="H690" t="s">
        <v>18</v>
      </c>
      <c r="I690">
        <v>2</v>
      </c>
      <c r="J690" t="s">
        <v>16</v>
      </c>
      <c r="K690" t="s">
        <v>32</v>
      </c>
      <c r="L690">
        <v>30</v>
      </c>
      <c r="M690" t="str">
        <f t="shared" si="10"/>
        <v>Young</v>
      </c>
      <c r="N690" t="s">
        <v>18</v>
      </c>
    </row>
    <row r="691" spans="1:14" x14ac:dyDescent="0.2">
      <c r="A691" s="3">
        <v>16725</v>
      </c>
      <c r="B691" t="s">
        <v>36</v>
      </c>
      <c r="C691" t="s">
        <v>39</v>
      </c>
      <c r="D691" s="4">
        <v>30000</v>
      </c>
      <c r="E691">
        <v>0</v>
      </c>
      <c r="F691" t="s">
        <v>27</v>
      </c>
      <c r="G691" t="s">
        <v>14</v>
      </c>
      <c r="H691" t="s">
        <v>15</v>
      </c>
      <c r="I691">
        <v>2</v>
      </c>
      <c r="J691" t="s">
        <v>23</v>
      </c>
      <c r="K691" t="s">
        <v>32</v>
      </c>
      <c r="L691">
        <v>26</v>
      </c>
      <c r="M691" t="str">
        <f t="shared" si="10"/>
        <v>Young</v>
      </c>
      <c r="N691" t="s">
        <v>18</v>
      </c>
    </row>
    <row r="692" spans="1:14" x14ac:dyDescent="0.2">
      <c r="A692" s="3">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s="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s="3">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s="3">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s="3">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
      <c r="A697" s="3">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s="3">
        <v>29112</v>
      </c>
      <c r="B698" t="s">
        <v>37</v>
      </c>
      <c r="C698" t="s">
        <v>39</v>
      </c>
      <c r="D698" s="4">
        <v>60000</v>
      </c>
      <c r="E698">
        <v>0</v>
      </c>
      <c r="F698" t="s">
        <v>19</v>
      </c>
      <c r="G698" t="s">
        <v>21</v>
      </c>
      <c r="H698" t="s">
        <v>18</v>
      </c>
      <c r="I698">
        <v>2</v>
      </c>
      <c r="J698" t="s">
        <v>26</v>
      </c>
      <c r="K698" t="s">
        <v>32</v>
      </c>
      <c r="L698">
        <v>30</v>
      </c>
      <c r="M698" t="str">
        <f t="shared" si="10"/>
        <v>Young</v>
      </c>
      <c r="N698" t="s">
        <v>18</v>
      </c>
    </row>
    <row r="699" spans="1:14" x14ac:dyDescent="0.2">
      <c r="A699" s="3">
        <v>14090</v>
      </c>
      <c r="B699" t="s">
        <v>36</v>
      </c>
      <c r="C699" t="s">
        <v>38</v>
      </c>
      <c r="D699" s="4">
        <v>30000</v>
      </c>
      <c r="E699">
        <v>0</v>
      </c>
      <c r="F699" t="s">
        <v>29</v>
      </c>
      <c r="G699" t="s">
        <v>20</v>
      </c>
      <c r="H699" t="s">
        <v>18</v>
      </c>
      <c r="I699">
        <v>2</v>
      </c>
      <c r="J699" t="s">
        <v>16</v>
      </c>
      <c r="K699" t="s">
        <v>32</v>
      </c>
      <c r="L699">
        <v>28</v>
      </c>
      <c r="M699" t="str">
        <f t="shared" si="10"/>
        <v>Young</v>
      </c>
      <c r="N699" t="s">
        <v>18</v>
      </c>
    </row>
    <row r="700" spans="1:14" x14ac:dyDescent="0.2">
      <c r="A700" s="3">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s="3">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s="3">
        <v>16795</v>
      </c>
      <c r="B702" t="s">
        <v>36</v>
      </c>
      <c r="C702" t="s">
        <v>38</v>
      </c>
      <c r="D702" s="4">
        <v>70000</v>
      </c>
      <c r="E702">
        <v>4</v>
      </c>
      <c r="F702" t="s">
        <v>13</v>
      </c>
      <c r="G702" t="s">
        <v>28</v>
      </c>
      <c r="H702" t="s">
        <v>15</v>
      </c>
      <c r="I702">
        <v>1</v>
      </c>
      <c r="J702" t="s">
        <v>26</v>
      </c>
      <c r="K702" t="s">
        <v>32</v>
      </c>
      <c r="L702">
        <v>59</v>
      </c>
      <c r="M702" t="str">
        <f t="shared" si="10"/>
        <v>Elderly</v>
      </c>
      <c r="N702" t="s">
        <v>18</v>
      </c>
    </row>
    <row r="703" spans="1:14" x14ac:dyDescent="0.2">
      <c r="A703" s="3">
        <v>22014</v>
      </c>
      <c r="B703" t="s">
        <v>37</v>
      </c>
      <c r="C703" t="s">
        <v>39</v>
      </c>
      <c r="D703" s="4">
        <v>30000</v>
      </c>
      <c r="E703">
        <v>0</v>
      </c>
      <c r="F703" t="s">
        <v>27</v>
      </c>
      <c r="G703" t="s">
        <v>14</v>
      </c>
      <c r="H703" t="s">
        <v>15</v>
      </c>
      <c r="I703">
        <v>2</v>
      </c>
      <c r="J703" t="s">
        <v>23</v>
      </c>
      <c r="K703" t="s">
        <v>32</v>
      </c>
      <c r="L703">
        <v>26</v>
      </c>
      <c r="M703" t="str">
        <f t="shared" si="10"/>
        <v>Young</v>
      </c>
      <c r="N703" t="s">
        <v>18</v>
      </c>
    </row>
    <row r="704" spans="1:14" x14ac:dyDescent="0.2">
      <c r="A704" s="3">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s="3">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s="3">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s="3">
        <v>11199</v>
      </c>
      <c r="B707" t="s">
        <v>36</v>
      </c>
      <c r="C707" t="s">
        <v>38</v>
      </c>
      <c r="D707" s="4">
        <v>70000</v>
      </c>
      <c r="E707">
        <v>4</v>
      </c>
      <c r="F707" t="s">
        <v>13</v>
      </c>
      <c r="G707" t="s">
        <v>28</v>
      </c>
      <c r="H707" t="s">
        <v>15</v>
      </c>
      <c r="I707">
        <v>1</v>
      </c>
      <c r="J707" t="s">
        <v>30</v>
      </c>
      <c r="K707" t="s">
        <v>32</v>
      </c>
      <c r="L707">
        <v>59</v>
      </c>
      <c r="M707" t="str">
        <f t="shared" ref="M707:M770" si="11">IF(L707 &gt; 55,"Elderly",IF(L707 &gt;= 31,"Middle Age",IF(L707 &lt; 31,"Young","Adult")))</f>
        <v>Elderly</v>
      </c>
      <c r="N707" t="s">
        <v>18</v>
      </c>
    </row>
    <row r="708" spans="1:14" x14ac:dyDescent="0.2">
      <c r="A708" s="3">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s="3">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s="3">
        <v>18069</v>
      </c>
      <c r="B710" t="s">
        <v>36</v>
      </c>
      <c r="C710" t="s">
        <v>39</v>
      </c>
      <c r="D710" s="4">
        <v>70000</v>
      </c>
      <c r="E710">
        <v>5</v>
      </c>
      <c r="F710" t="s">
        <v>13</v>
      </c>
      <c r="G710" t="s">
        <v>28</v>
      </c>
      <c r="H710" t="s">
        <v>15</v>
      </c>
      <c r="I710">
        <v>4</v>
      </c>
      <c r="J710" t="s">
        <v>30</v>
      </c>
      <c r="K710" t="s">
        <v>32</v>
      </c>
      <c r="L710">
        <v>60</v>
      </c>
      <c r="M710" t="str">
        <f t="shared" si="11"/>
        <v>Elderly</v>
      </c>
      <c r="N710" t="s">
        <v>18</v>
      </c>
    </row>
    <row r="711" spans="1:14" x14ac:dyDescent="0.2">
      <c r="A711" s="3">
        <v>23712</v>
      </c>
      <c r="B711" t="s">
        <v>37</v>
      </c>
      <c r="C711" t="s">
        <v>38</v>
      </c>
      <c r="D711" s="4">
        <v>70000</v>
      </c>
      <c r="E711">
        <v>2</v>
      </c>
      <c r="F711" t="s">
        <v>13</v>
      </c>
      <c r="G711" t="s">
        <v>28</v>
      </c>
      <c r="H711" t="s">
        <v>15</v>
      </c>
      <c r="I711">
        <v>1</v>
      </c>
      <c r="J711" t="s">
        <v>30</v>
      </c>
      <c r="K711" t="s">
        <v>32</v>
      </c>
      <c r="L711">
        <v>59</v>
      </c>
      <c r="M711" t="str">
        <f t="shared" si="11"/>
        <v>Elderly</v>
      </c>
      <c r="N711" t="s">
        <v>18</v>
      </c>
    </row>
    <row r="712" spans="1:14" x14ac:dyDescent="0.2">
      <c r="A712" s="3">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s="3">
        <v>20518</v>
      </c>
      <c r="B713" t="s">
        <v>36</v>
      </c>
      <c r="C713" t="s">
        <v>38</v>
      </c>
      <c r="D713" s="4">
        <v>70000</v>
      </c>
      <c r="E713">
        <v>2</v>
      </c>
      <c r="F713" t="s">
        <v>19</v>
      </c>
      <c r="G713" t="s">
        <v>21</v>
      </c>
      <c r="H713" t="s">
        <v>15</v>
      </c>
      <c r="I713">
        <v>1</v>
      </c>
      <c r="J713" t="s">
        <v>30</v>
      </c>
      <c r="K713" t="s">
        <v>32</v>
      </c>
      <c r="L713">
        <v>58</v>
      </c>
      <c r="M713" t="str">
        <f t="shared" si="11"/>
        <v>Elderly</v>
      </c>
      <c r="N713" t="s">
        <v>18</v>
      </c>
    </row>
    <row r="714" spans="1:14" x14ac:dyDescent="0.2">
      <c r="A714" s="3">
        <v>28026</v>
      </c>
      <c r="B714" t="s">
        <v>36</v>
      </c>
      <c r="C714" t="s">
        <v>38</v>
      </c>
      <c r="D714" s="4">
        <v>40000</v>
      </c>
      <c r="E714">
        <v>2</v>
      </c>
      <c r="F714" t="s">
        <v>27</v>
      </c>
      <c r="G714" t="s">
        <v>21</v>
      </c>
      <c r="H714" t="s">
        <v>18</v>
      </c>
      <c r="I714">
        <v>2</v>
      </c>
      <c r="J714" t="s">
        <v>22</v>
      </c>
      <c r="K714" t="s">
        <v>32</v>
      </c>
      <c r="L714">
        <v>59</v>
      </c>
      <c r="M714" t="str">
        <f t="shared" si="11"/>
        <v>Elderly</v>
      </c>
      <c r="N714" t="s">
        <v>18</v>
      </c>
    </row>
    <row r="715" spans="1:14" x14ac:dyDescent="0.2">
      <c r="A715" s="3">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s="3">
        <v>16020</v>
      </c>
      <c r="B716" t="s">
        <v>36</v>
      </c>
      <c r="C716" t="s">
        <v>39</v>
      </c>
      <c r="D716" s="4">
        <v>40000</v>
      </c>
      <c r="E716">
        <v>0</v>
      </c>
      <c r="F716" t="s">
        <v>27</v>
      </c>
      <c r="G716" t="s">
        <v>14</v>
      </c>
      <c r="H716" t="s">
        <v>15</v>
      </c>
      <c r="I716">
        <v>2</v>
      </c>
      <c r="J716" t="s">
        <v>23</v>
      </c>
      <c r="K716" t="s">
        <v>32</v>
      </c>
      <c r="L716">
        <v>28</v>
      </c>
      <c r="M716" t="str">
        <f t="shared" si="11"/>
        <v>Young</v>
      </c>
      <c r="N716" t="s">
        <v>15</v>
      </c>
    </row>
    <row r="717" spans="1:14" x14ac:dyDescent="0.2">
      <c r="A717" s="3">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s="3">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s="3">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s="3">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s="3">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s="3">
        <v>24958</v>
      </c>
      <c r="B722" t="s">
        <v>37</v>
      </c>
      <c r="C722" t="s">
        <v>38</v>
      </c>
      <c r="D722" s="4">
        <v>40000</v>
      </c>
      <c r="E722">
        <v>5</v>
      </c>
      <c r="F722" t="s">
        <v>27</v>
      </c>
      <c r="G722" t="s">
        <v>21</v>
      </c>
      <c r="H722" t="s">
        <v>18</v>
      </c>
      <c r="I722">
        <v>3</v>
      </c>
      <c r="J722" t="s">
        <v>22</v>
      </c>
      <c r="K722" t="s">
        <v>32</v>
      </c>
      <c r="L722">
        <v>60</v>
      </c>
      <c r="M722" t="str">
        <f t="shared" si="11"/>
        <v>Elderly</v>
      </c>
      <c r="N722" t="s">
        <v>15</v>
      </c>
    </row>
    <row r="723" spans="1:14" x14ac:dyDescent="0.2">
      <c r="A723" s="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s="3">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s="3">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s="3">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s="3">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s="3">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s="3">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s="3">
        <v>27731</v>
      </c>
      <c r="B730" t="s">
        <v>36</v>
      </c>
      <c r="C730" t="s">
        <v>39</v>
      </c>
      <c r="D730" s="4">
        <v>40000</v>
      </c>
      <c r="E730">
        <v>0</v>
      </c>
      <c r="F730" t="s">
        <v>27</v>
      </c>
      <c r="G730" t="s">
        <v>14</v>
      </c>
      <c r="H730" t="s">
        <v>15</v>
      </c>
      <c r="I730">
        <v>2</v>
      </c>
      <c r="J730" t="s">
        <v>23</v>
      </c>
      <c r="K730" t="s">
        <v>32</v>
      </c>
      <c r="L730">
        <v>27</v>
      </c>
      <c r="M730" t="str">
        <f t="shared" si="11"/>
        <v>Young</v>
      </c>
      <c r="N730" t="s">
        <v>18</v>
      </c>
    </row>
    <row r="731" spans="1:14" x14ac:dyDescent="0.2">
      <c r="A731" s="3">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s="3">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s="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s="3">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s="3">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s="3">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s="3">
        <v>14514</v>
      </c>
      <c r="B737" t="s">
        <v>37</v>
      </c>
      <c r="C737" t="s">
        <v>38</v>
      </c>
      <c r="D737" s="4">
        <v>30000</v>
      </c>
      <c r="E737">
        <v>0</v>
      </c>
      <c r="F737" t="s">
        <v>19</v>
      </c>
      <c r="G737" t="s">
        <v>14</v>
      </c>
      <c r="H737" t="s">
        <v>15</v>
      </c>
      <c r="I737">
        <v>1</v>
      </c>
      <c r="J737" t="s">
        <v>23</v>
      </c>
      <c r="K737" t="s">
        <v>32</v>
      </c>
      <c r="L737">
        <v>26</v>
      </c>
      <c r="M737" t="str">
        <f t="shared" si="11"/>
        <v>Young</v>
      </c>
      <c r="N737" t="s">
        <v>18</v>
      </c>
    </row>
    <row r="738" spans="1:14" x14ac:dyDescent="0.2">
      <c r="A738" s="3">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s="3">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s="3">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s="3">
        <v>11225</v>
      </c>
      <c r="B741" t="s">
        <v>36</v>
      </c>
      <c r="C741" t="s">
        <v>38</v>
      </c>
      <c r="D741" s="4">
        <v>60000</v>
      </c>
      <c r="E741">
        <v>2</v>
      </c>
      <c r="F741" t="s">
        <v>19</v>
      </c>
      <c r="G741" t="s">
        <v>21</v>
      </c>
      <c r="H741" t="s">
        <v>15</v>
      </c>
      <c r="I741">
        <v>1</v>
      </c>
      <c r="J741" t="s">
        <v>30</v>
      </c>
      <c r="K741" t="s">
        <v>32</v>
      </c>
      <c r="L741">
        <v>55</v>
      </c>
      <c r="M741" t="str">
        <f t="shared" si="11"/>
        <v>Middle Age</v>
      </c>
      <c r="N741" t="s">
        <v>18</v>
      </c>
    </row>
    <row r="742" spans="1:14" x14ac:dyDescent="0.2">
      <c r="A742" s="3">
        <v>17657</v>
      </c>
      <c r="B742" t="s">
        <v>36</v>
      </c>
      <c r="C742" t="s">
        <v>39</v>
      </c>
      <c r="D742" s="4">
        <v>40000</v>
      </c>
      <c r="E742">
        <v>4</v>
      </c>
      <c r="F742" t="s">
        <v>19</v>
      </c>
      <c r="G742" t="s">
        <v>20</v>
      </c>
      <c r="H742" t="s">
        <v>18</v>
      </c>
      <c r="I742">
        <v>0</v>
      </c>
      <c r="J742" t="s">
        <v>16</v>
      </c>
      <c r="K742" t="s">
        <v>32</v>
      </c>
      <c r="L742">
        <v>30</v>
      </c>
      <c r="M742" t="str">
        <f t="shared" si="11"/>
        <v>Young</v>
      </c>
      <c r="N742" t="s">
        <v>18</v>
      </c>
    </row>
    <row r="743" spans="1:14" x14ac:dyDescent="0.2">
      <c r="A743" s="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s="3">
        <v>14077</v>
      </c>
      <c r="B744" t="s">
        <v>37</v>
      </c>
      <c r="C744" t="s">
        <v>39</v>
      </c>
      <c r="D744" s="4">
        <v>30000</v>
      </c>
      <c r="E744">
        <v>0</v>
      </c>
      <c r="F744" t="s">
        <v>27</v>
      </c>
      <c r="G744" t="s">
        <v>14</v>
      </c>
      <c r="H744" t="s">
        <v>15</v>
      </c>
      <c r="I744">
        <v>2</v>
      </c>
      <c r="J744" t="s">
        <v>23</v>
      </c>
      <c r="K744" t="s">
        <v>32</v>
      </c>
      <c r="L744">
        <v>30</v>
      </c>
      <c r="M744" t="str">
        <f t="shared" si="11"/>
        <v>Young</v>
      </c>
      <c r="N744" t="s">
        <v>18</v>
      </c>
    </row>
    <row r="745" spans="1:14" x14ac:dyDescent="0.2">
      <c r="A745" s="3">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s="3">
        <v>20535</v>
      </c>
      <c r="B746" t="s">
        <v>36</v>
      </c>
      <c r="C746" t="s">
        <v>38</v>
      </c>
      <c r="D746" s="4">
        <v>70000</v>
      </c>
      <c r="E746">
        <v>4</v>
      </c>
      <c r="F746" t="s">
        <v>19</v>
      </c>
      <c r="G746" t="s">
        <v>21</v>
      </c>
      <c r="H746" t="s">
        <v>15</v>
      </c>
      <c r="I746">
        <v>1</v>
      </c>
      <c r="J746" t="s">
        <v>30</v>
      </c>
      <c r="K746" t="s">
        <v>32</v>
      </c>
      <c r="L746">
        <v>56</v>
      </c>
      <c r="M746" t="str">
        <f t="shared" si="11"/>
        <v>Elderly</v>
      </c>
      <c r="N746" t="s">
        <v>18</v>
      </c>
    </row>
    <row r="747" spans="1:14" x14ac:dyDescent="0.2">
      <c r="A747" s="3">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s="3">
        <v>28043</v>
      </c>
      <c r="B748" t="s">
        <v>36</v>
      </c>
      <c r="C748" t="s">
        <v>38</v>
      </c>
      <c r="D748" s="4">
        <v>60000</v>
      </c>
      <c r="E748">
        <v>2</v>
      </c>
      <c r="F748" t="s">
        <v>13</v>
      </c>
      <c r="G748" t="s">
        <v>28</v>
      </c>
      <c r="H748" t="s">
        <v>15</v>
      </c>
      <c r="I748">
        <v>0</v>
      </c>
      <c r="J748" t="s">
        <v>30</v>
      </c>
      <c r="K748" t="s">
        <v>32</v>
      </c>
      <c r="L748">
        <v>56</v>
      </c>
      <c r="M748" t="str">
        <f t="shared" si="11"/>
        <v>Elderly</v>
      </c>
      <c r="N748" t="s">
        <v>18</v>
      </c>
    </row>
    <row r="749" spans="1:14" x14ac:dyDescent="0.2">
      <c r="A749" s="3">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s="3">
        <v>15412</v>
      </c>
      <c r="B750" t="s">
        <v>36</v>
      </c>
      <c r="C750" t="s">
        <v>39</v>
      </c>
      <c r="D750" s="4">
        <v>130000</v>
      </c>
      <c r="E750">
        <v>2</v>
      </c>
      <c r="F750" t="s">
        <v>31</v>
      </c>
      <c r="G750" t="s">
        <v>28</v>
      </c>
      <c r="H750" t="s">
        <v>15</v>
      </c>
      <c r="I750">
        <v>3</v>
      </c>
      <c r="J750" t="s">
        <v>22</v>
      </c>
      <c r="K750" t="s">
        <v>32</v>
      </c>
      <c r="L750">
        <v>69</v>
      </c>
      <c r="M750" t="str">
        <f t="shared" si="11"/>
        <v>Elderly</v>
      </c>
      <c r="N750" t="s">
        <v>18</v>
      </c>
    </row>
    <row r="751" spans="1:14" x14ac:dyDescent="0.2">
      <c r="A751" s="3">
        <v>20514</v>
      </c>
      <c r="B751" t="s">
        <v>36</v>
      </c>
      <c r="C751" t="s">
        <v>38</v>
      </c>
      <c r="D751" s="4">
        <v>70000</v>
      </c>
      <c r="E751">
        <v>2</v>
      </c>
      <c r="F751" t="s">
        <v>19</v>
      </c>
      <c r="G751" t="s">
        <v>21</v>
      </c>
      <c r="H751" t="s">
        <v>15</v>
      </c>
      <c r="I751">
        <v>1</v>
      </c>
      <c r="J751" t="s">
        <v>22</v>
      </c>
      <c r="K751" t="s">
        <v>32</v>
      </c>
      <c r="L751">
        <v>59</v>
      </c>
      <c r="M751" t="str">
        <f t="shared" si="11"/>
        <v>Elderly</v>
      </c>
      <c r="N751" t="s">
        <v>18</v>
      </c>
    </row>
    <row r="752" spans="1:14" x14ac:dyDescent="0.2">
      <c r="A752" s="3">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s="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s="3">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s="3">
        <v>28087</v>
      </c>
      <c r="B755" t="s">
        <v>37</v>
      </c>
      <c r="C755" t="s">
        <v>38</v>
      </c>
      <c r="D755" s="4">
        <v>40000</v>
      </c>
      <c r="E755">
        <v>0</v>
      </c>
      <c r="F755" t="s">
        <v>19</v>
      </c>
      <c r="G755" t="s">
        <v>14</v>
      </c>
      <c r="H755" t="s">
        <v>18</v>
      </c>
      <c r="I755">
        <v>1</v>
      </c>
      <c r="J755" t="s">
        <v>26</v>
      </c>
      <c r="K755" t="s">
        <v>32</v>
      </c>
      <c r="L755">
        <v>27</v>
      </c>
      <c r="M755" t="str">
        <f t="shared" si="11"/>
        <v>Young</v>
      </c>
      <c r="N755" t="s">
        <v>18</v>
      </c>
    </row>
    <row r="756" spans="1:14" x14ac:dyDescent="0.2">
      <c r="A756" s="3">
        <v>23668</v>
      </c>
      <c r="B756" t="s">
        <v>36</v>
      </c>
      <c r="C756" t="s">
        <v>38</v>
      </c>
      <c r="D756" s="4">
        <v>40000</v>
      </c>
      <c r="E756">
        <v>4</v>
      </c>
      <c r="F756" t="s">
        <v>27</v>
      </c>
      <c r="G756" t="s">
        <v>21</v>
      </c>
      <c r="H756" t="s">
        <v>15</v>
      </c>
      <c r="I756">
        <v>2</v>
      </c>
      <c r="J756" t="s">
        <v>23</v>
      </c>
      <c r="K756" t="s">
        <v>32</v>
      </c>
      <c r="L756">
        <v>59</v>
      </c>
      <c r="M756" t="str">
        <f t="shared" si="11"/>
        <v>Elderly</v>
      </c>
      <c r="N756" t="s">
        <v>15</v>
      </c>
    </row>
    <row r="757" spans="1:14" x14ac:dyDescent="0.2">
      <c r="A757" s="3">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s="3">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s="3">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s="3">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s="3">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s="3">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s="3">
        <v>13216</v>
      </c>
      <c r="B763" t="s">
        <v>36</v>
      </c>
      <c r="C763" t="s">
        <v>38</v>
      </c>
      <c r="D763" s="4">
        <v>60000</v>
      </c>
      <c r="E763">
        <v>5</v>
      </c>
      <c r="F763" t="s">
        <v>13</v>
      </c>
      <c r="G763" t="s">
        <v>28</v>
      </c>
      <c r="H763" t="s">
        <v>15</v>
      </c>
      <c r="I763">
        <v>3</v>
      </c>
      <c r="J763" t="s">
        <v>30</v>
      </c>
      <c r="K763" t="s">
        <v>32</v>
      </c>
      <c r="L763">
        <v>59</v>
      </c>
      <c r="M763" t="str">
        <f t="shared" si="11"/>
        <v>Elderly</v>
      </c>
      <c r="N763" t="s">
        <v>18</v>
      </c>
    </row>
    <row r="764" spans="1:14" x14ac:dyDescent="0.2">
      <c r="A764" s="3">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s="3">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s="3">
        <v>25908</v>
      </c>
      <c r="B766" t="s">
        <v>36</v>
      </c>
      <c r="C766" t="s">
        <v>38</v>
      </c>
      <c r="D766" s="4">
        <v>60000</v>
      </c>
      <c r="E766">
        <v>0</v>
      </c>
      <c r="F766" t="s">
        <v>19</v>
      </c>
      <c r="G766" t="s">
        <v>14</v>
      </c>
      <c r="H766" t="s">
        <v>18</v>
      </c>
      <c r="I766">
        <v>1</v>
      </c>
      <c r="J766" t="s">
        <v>26</v>
      </c>
      <c r="K766" t="s">
        <v>32</v>
      </c>
      <c r="L766">
        <v>27</v>
      </c>
      <c r="M766" t="str">
        <f t="shared" si="11"/>
        <v>Young</v>
      </c>
      <c r="N766" t="s">
        <v>18</v>
      </c>
    </row>
    <row r="767" spans="1:14" x14ac:dyDescent="0.2">
      <c r="A767" s="3">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s="3">
        <v>14608</v>
      </c>
      <c r="B768" t="s">
        <v>36</v>
      </c>
      <c r="C768" t="s">
        <v>39</v>
      </c>
      <c r="D768" s="4">
        <v>50000</v>
      </c>
      <c r="E768">
        <v>4</v>
      </c>
      <c r="F768" t="s">
        <v>13</v>
      </c>
      <c r="G768" t="s">
        <v>14</v>
      </c>
      <c r="H768" t="s">
        <v>15</v>
      </c>
      <c r="I768">
        <v>3</v>
      </c>
      <c r="J768" t="s">
        <v>30</v>
      </c>
      <c r="K768" t="s">
        <v>32</v>
      </c>
      <c r="L768">
        <v>42</v>
      </c>
      <c r="M768" t="str">
        <f t="shared" si="11"/>
        <v>Middle Age</v>
      </c>
      <c r="N768" t="s">
        <v>18</v>
      </c>
    </row>
    <row r="769" spans="1:14" x14ac:dyDescent="0.2">
      <c r="A769" s="3">
        <v>24979</v>
      </c>
      <c r="B769" t="s">
        <v>36</v>
      </c>
      <c r="C769" t="s">
        <v>38</v>
      </c>
      <c r="D769" s="4">
        <v>60000</v>
      </c>
      <c r="E769">
        <v>2</v>
      </c>
      <c r="F769" t="s">
        <v>19</v>
      </c>
      <c r="G769" t="s">
        <v>21</v>
      </c>
      <c r="H769" t="s">
        <v>15</v>
      </c>
      <c r="I769">
        <v>2</v>
      </c>
      <c r="J769" t="s">
        <v>22</v>
      </c>
      <c r="K769" t="s">
        <v>32</v>
      </c>
      <c r="L769">
        <v>57</v>
      </c>
      <c r="M769" t="str">
        <f t="shared" si="11"/>
        <v>Elderly</v>
      </c>
      <c r="N769" t="s">
        <v>15</v>
      </c>
    </row>
    <row r="770" spans="1:14" x14ac:dyDescent="0.2">
      <c r="A770" s="3">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s="3">
        <v>18952</v>
      </c>
      <c r="B771" t="s">
        <v>36</v>
      </c>
      <c r="C771" t="s">
        <v>38</v>
      </c>
      <c r="D771" s="4">
        <v>100000</v>
      </c>
      <c r="E771">
        <v>4</v>
      </c>
      <c r="F771" t="s">
        <v>13</v>
      </c>
      <c r="G771" t="s">
        <v>28</v>
      </c>
      <c r="H771" t="s">
        <v>15</v>
      </c>
      <c r="I771">
        <v>4</v>
      </c>
      <c r="J771" t="s">
        <v>16</v>
      </c>
      <c r="K771" t="s">
        <v>32</v>
      </c>
      <c r="L771">
        <v>40</v>
      </c>
      <c r="M771" t="str">
        <f t="shared" ref="M771:M834" si="12">IF(L771 &gt; 55,"Elderly",IF(L771 &gt;= 31,"Middle Age",IF(L771 &lt; 31,"Young","Adult")))</f>
        <v>Middle Age</v>
      </c>
      <c r="N771" t="s">
        <v>18</v>
      </c>
    </row>
    <row r="772" spans="1:14" x14ac:dyDescent="0.2">
      <c r="A772" s="3">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
      <c r="A773" s="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s="3">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s="3">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s="3">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s="3">
        <v>29030</v>
      </c>
      <c r="B777" t="s">
        <v>36</v>
      </c>
      <c r="C777" t="s">
        <v>39</v>
      </c>
      <c r="D777" s="4">
        <v>70000</v>
      </c>
      <c r="E777">
        <v>2</v>
      </c>
      <c r="F777" t="s">
        <v>29</v>
      </c>
      <c r="G777" t="s">
        <v>14</v>
      </c>
      <c r="H777" t="s">
        <v>15</v>
      </c>
      <c r="I777">
        <v>2</v>
      </c>
      <c r="J777" t="s">
        <v>30</v>
      </c>
      <c r="K777" t="s">
        <v>32</v>
      </c>
      <c r="L777">
        <v>54</v>
      </c>
      <c r="M777" t="str">
        <f t="shared" si="12"/>
        <v>Middle Age</v>
      </c>
      <c r="N777" t="s">
        <v>18</v>
      </c>
    </row>
    <row r="778" spans="1:14" x14ac:dyDescent="0.2">
      <c r="A778" s="3">
        <v>26490</v>
      </c>
      <c r="B778" t="s">
        <v>37</v>
      </c>
      <c r="C778" t="s">
        <v>39</v>
      </c>
      <c r="D778" s="4">
        <v>70000</v>
      </c>
      <c r="E778">
        <v>2</v>
      </c>
      <c r="F778" t="s">
        <v>13</v>
      </c>
      <c r="G778" t="s">
        <v>28</v>
      </c>
      <c r="H778" t="s">
        <v>18</v>
      </c>
      <c r="I778">
        <v>1</v>
      </c>
      <c r="J778" t="s">
        <v>22</v>
      </c>
      <c r="K778" t="s">
        <v>32</v>
      </c>
      <c r="L778">
        <v>59</v>
      </c>
      <c r="M778" t="str">
        <f t="shared" si="12"/>
        <v>Elderly</v>
      </c>
      <c r="N778" t="s">
        <v>15</v>
      </c>
    </row>
    <row r="779" spans="1:14" x14ac:dyDescent="0.2">
      <c r="A779" s="3">
        <v>13151</v>
      </c>
      <c r="B779" t="s">
        <v>37</v>
      </c>
      <c r="C779" t="s">
        <v>39</v>
      </c>
      <c r="D779" s="4">
        <v>40000</v>
      </c>
      <c r="E779">
        <v>0</v>
      </c>
      <c r="F779" t="s">
        <v>27</v>
      </c>
      <c r="G779" t="s">
        <v>14</v>
      </c>
      <c r="H779" t="s">
        <v>15</v>
      </c>
      <c r="I779">
        <v>2</v>
      </c>
      <c r="J779" t="s">
        <v>23</v>
      </c>
      <c r="K779" t="s">
        <v>32</v>
      </c>
      <c r="L779">
        <v>27</v>
      </c>
      <c r="M779" t="str">
        <f t="shared" si="12"/>
        <v>Young</v>
      </c>
      <c r="N779" t="s">
        <v>18</v>
      </c>
    </row>
    <row r="780" spans="1:14" x14ac:dyDescent="0.2">
      <c r="A780" s="3">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s="3">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s="3">
        <v>18105</v>
      </c>
      <c r="B782" t="s">
        <v>36</v>
      </c>
      <c r="C782" t="s">
        <v>38</v>
      </c>
      <c r="D782" s="4">
        <v>60000</v>
      </c>
      <c r="E782">
        <v>2</v>
      </c>
      <c r="F782" t="s">
        <v>19</v>
      </c>
      <c r="G782" t="s">
        <v>21</v>
      </c>
      <c r="H782" t="s">
        <v>15</v>
      </c>
      <c r="I782">
        <v>1</v>
      </c>
      <c r="J782" t="s">
        <v>30</v>
      </c>
      <c r="K782" t="s">
        <v>32</v>
      </c>
      <c r="L782">
        <v>55</v>
      </c>
      <c r="M782" t="str">
        <f t="shared" si="12"/>
        <v>Middle Age</v>
      </c>
      <c r="N782" t="s">
        <v>18</v>
      </c>
    </row>
    <row r="783" spans="1:14" x14ac:dyDescent="0.2">
      <c r="A783" s="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s="3">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s="3">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s="3">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s="3">
        <v>24496</v>
      </c>
      <c r="B787" t="s">
        <v>37</v>
      </c>
      <c r="C787" t="s">
        <v>38</v>
      </c>
      <c r="D787" s="4">
        <v>40000</v>
      </c>
      <c r="E787">
        <v>0</v>
      </c>
      <c r="F787" t="s">
        <v>27</v>
      </c>
      <c r="G787" t="s">
        <v>14</v>
      </c>
      <c r="H787" t="s">
        <v>18</v>
      </c>
      <c r="I787">
        <v>2</v>
      </c>
      <c r="J787" t="s">
        <v>16</v>
      </c>
      <c r="K787" t="s">
        <v>32</v>
      </c>
      <c r="L787">
        <v>28</v>
      </c>
      <c r="M787" t="str">
        <f t="shared" si="12"/>
        <v>Young</v>
      </c>
      <c r="N787" t="s">
        <v>15</v>
      </c>
    </row>
    <row r="788" spans="1:14" x14ac:dyDescent="0.2">
      <c r="A788" s="3">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s="3">
        <v>28031</v>
      </c>
      <c r="B789" t="s">
        <v>37</v>
      </c>
      <c r="C789" t="s">
        <v>38</v>
      </c>
      <c r="D789" s="4">
        <v>70000</v>
      </c>
      <c r="E789">
        <v>2</v>
      </c>
      <c r="F789" t="s">
        <v>13</v>
      </c>
      <c r="G789" t="s">
        <v>28</v>
      </c>
      <c r="H789" t="s">
        <v>18</v>
      </c>
      <c r="I789">
        <v>1</v>
      </c>
      <c r="J789" t="s">
        <v>22</v>
      </c>
      <c r="K789" t="s">
        <v>32</v>
      </c>
      <c r="L789">
        <v>59</v>
      </c>
      <c r="M789" t="str">
        <f t="shared" si="12"/>
        <v>Elderly</v>
      </c>
      <c r="N789" t="s">
        <v>15</v>
      </c>
    </row>
    <row r="790" spans="1:14" x14ac:dyDescent="0.2">
      <c r="A790" s="3">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s="3">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s="3">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s="3">
        <v>18363</v>
      </c>
      <c r="B793" t="s">
        <v>36</v>
      </c>
      <c r="C793" t="s">
        <v>39</v>
      </c>
      <c r="D793" s="4">
        <v>40000</v>
      </c>
      <c r="E793">
        <v>0</v>
      </c>
      <c r="F793" t="s">
        <v>27</v>
      </c>
      <c r="G793" t="s">
        <v>14</v>
      </c>
      <c r="H793" t="s">
        <v>15</v>
      </c>
      <c r="I793">
        <v>2</v>
      </c>
      <c r="J793" t="s">
        <v>23</v>
      </c>
      <c r="K793" t="s">
        <v>32</v>
      </c>
      <c r="L793">
        <v>28</v>
      </c>
      <c r="M793" t="str">
        <f t="shared" si="12"/>
        <v>Young</v>
      </c>
      <c r="N793" t="s">
        <v>15</v>
      </c>
    </row>
    <row r="794" spans="1:14" x14ac:dyDescent="0.2">
      <c r="A794" s="3">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s="3">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s="3">
        <v>20361</v>
      </c>
      <c r="B796" t="s">
        <v>36</v>
      </c>
      <c r="C796" t="s">
        <v>39</v>
      </c>
      <c r="D796" s="4">
        <v>50000</v>
      </c>
      <c r="E796">
        <v>2</v>
      </c>
      <c r="F796" t="s">
        <v>31</v>
      </c>
      <c r="G796" t="s">
        <v>28</v>
      </c>
      <c r="H796" t="s">
        <v>15</v>
      </c>
      <c r="I796">
        <v>2</v>
      </c>
      <c r="J796" t="s">
        <v>23</v>
      </c>
      <c r="K796" t="s">
        <v>32</v>
      </c>
      <c r="L796">
        <v>69</v>
      </c>
      <c r="M796" t="str">
        <f t="shared" si="12"/>
        <v>Elderly</v>
      </c>
      <c r="N796" t="s">
        <v>18</v>
      </c>
    </row>
    <row r="797" spans="1:14" x14ac:dyDescent="0.2">
      <c r="A797" s="3">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s="3">
        <v>13382</v>
      </c>
      <c r="B798" t="s">
        <v>36</v>
      </c>
      <c r="C798" t="s">
        <v>39</v>
      </c>
      <c r="D798" s="4">
        <v>70000</v>
      </c>
      <c r="E798">
        <v>5</v>
      </c>
      <c r="F798" t="s">
        <v>19</v>
      </c>
      <c r="G798" t="s">
        <v>21</v>
      </c>
      <c r="H798" t="s">
        <v>15</v>
      </c>
      <c r="I798">
        <v>2</v>
      </c>
      <c r="J798" t="s">
        <v>26</v>
      </c>
      <c r="K798" t="s">
        <v>32</v>
      </c>
      <c r="L798">
        <v>57</v>
      </c>
      <c r="M798" t="str">
        <f t="shared" si="12"/>
        <v>Elderly</v>
      </c>
      <c r="N798" t="s">
        <v>15</v>
      </c>
    </row>
    <row r="799" spans="1:14" x14ac:dyDescent="0.2">
      <c r="A799" s="3">
        <v>20310</v>
      </c>
      <c r="B799" t="s">
        <v>37</v>
      </c>
      <c r="C799" t="s">
        <v>39</v>
      </c>
      <c r="D799" s="4">
        <v>60000</v>
      </c>
      <c r="E799">
        <v>0</v>
      </c>
      <c r="F799" t="s">
        <v>19</v>
      </c>
      <c r="G799" t="s">
        <v>14</v>
      </c>
      <c r="H799" t="s">
        <v>15</v>
      </c>
      <c r="I799">
        <v>1</v>
      </c>
      <c r="J799" t="s">
        <v>23</v>
      </c>
      <c r="K799" t="s">
        <v>32</v>
      </c>
      <c r="L799">
        <v>27</v>
      </c>
      <c r="M799" t="str">
        <f t="shared" si="12"/>
        <v>Young</v>
      </c>
      <c r="N799" t="s">
        <v>15</v>
      </c>
    </row>
    <row r="800" spans="1:14" x14ac:dyDescent="0.2">
      <c r="A800" s="3">
        <v>22971</v>
      </c>
      <c r="B800" t="s">
        <v>37</v>
      </c>
      <c r="C800" t="s">
        <v>38</v>
      </c>
      <c r="D800" s="4">
        <v>30000</v>
      </c>
      <c r="E800">
        <v>0</v>
      </c>
      <c r="F800" t="s">
        <v>27</v>
      </c>
      <c r="G800" t="s">
        <v>14</v>
      </c>
      <c r="H800" t="s">
        <v>18</v>
      </c>
      <c r="I800">
        <v>2</v>
      </c>
      <c r="J800" t="s">
        <v>16</v>
      </c>
      <c r="K800" t="s">
        <v>32</v>
      </c>
      <c r="L800">
        <v>25</v>
      </c>
      <c r="M800" t="str">
        <f t="shared" si="12"/>
        <v>Young</v>
      </c>
      <c r="N800" t="s">
        <v>15</v>
      </c>
    </row>
    <row r="801" spans="1:14" x14ac:dyDescent="0.2">
      <c r="A801" s="3">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s="3">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s="3">
        <v>11255</v>
      </c>
      <c r="B803" t="s">
        <v>36</v>
      </c>
      <c r="C803" t="s">
        <v>39</v>
      </c>
      <c r="D803" s="4">
        <v>70000</v>
      </c>
      <c r="E803">
        <v>4</v>
      </c>
      <c r="F803" t="s">
        <v>31</v>
      </c>
      <c r="G803" t="s">
        <v>28</v>
      </c>
      <c r="H803" t="s">
        <v>15</v>
      </c>
      <c r="I803">
        <v>2</v>
      </c>
      <c r="J803" t="s">
        <v>23</v>
      </c>
      <c r="K803" t="s">
        <v>32</v>
      </c>
      <c r="L803">
        <v>73</v>
      </c>
      <c r="M803" t="str">
        <f t="shared" si="12"/>
        <v>Elderly</v>
      </c>
      <c r="N803" t="s">
        <v>18</v>
      </c>
    </row>
    <row r="804" spans="1:14" x14ac:dyDescent="0.2">
      <c r="A804" s="3">
        <v>28090</v>
      </c>
      <c r="B804" t="s">
        <v>36</v>
      </c>
      <c r="C804" t="s">
        <v>39</v>
      </c>
      <c r="D804" s="4">
        <v>40000</v>
      </c>
      <c r="E804">
        <v>0</v>
      </c>
      <c r="F804" t="s">
        <v>19</v>
      </c>
      <c r="G804" t="s">
        <v>14</v>
      </c>
      <c r="H804" t="s">
        <v>15</v>
      </c>
      <c r="I804">
        <v>1</v>
      </c>
      <c r="J804" t="s">
        <v>23</v>
      </c>
      <c r="K804" t="s">
        <v>32</v>
      </c>
      <c r="L804">
        <v>27</v>
      </c>
      <c r="M804" t="str">
        <f t="shared" si="12"/>
        <v>Young</v>
      </c>
      <c r="N804" t="s">
        <v>18</v>
      </c>
    </row>
    <row r="805" spans="1:14" x14ac:dyDescent="0.2">
      <c r="A805" s="3">
        <v>15255</v>
      </c>
      <c r="B805" t="s">
        <v>36</v>
      </c>
      <c r="C805" t="s">
        <v>39</v>
      </c>
      <c r="D805" s="4">
        <v>40000</v>
      </c>
      <c r="E805">
        <v>0</v>
      </c>
      <c r="F805" t="s">
        <v>27</v>
      </c>
      <c r="G805" t="s">
        <v>14</v>
      </c>
      <c r="H805" t="s">
        <v>15</v>
      </c>
      <c r="I805">
        <v>2</v>
      </c>
      <c r="J805" t="s">
        <v>23</v>
      </c>
      <c r="K805" t="s">
        <v>32</v>
      </c>
      <c r="L805">
        <v>28</v>
      </c>
      <c r="M805" t="str">
        <f t="shared" si="12"/>
        <v>Young</v>
      </c>
      <c r="N805" t="s">
        <v>15</v>
      </c>
    </row>
    <row r="806" spans="1:14" x14ac:dyDescent="0.2">
      <c r="A806" s="3">
        <v>13154</v>
      </c>
      <c r="B806" t="s">
        <v>36</v>
      </c>
      <c r="C806" t="s">
        <v>39</v>
      </c>
      <c r="D806" s="4">
        <v>40000</v>
      </c>
      <c r="E806">
        <v>0</v>
      </c>
      <c r="F806" t="s">
        <v>27</v>
      </c>
      <c r="G806" t="s">
        <v>14</v>
      </c>
      <c r="H806" t="s">
        <v>18</v>
      </c>
      <c r="I806">
        <v>2</v>
      </c>
      <c r="J806" t="s">
        <v>16</v>
      </c>
      <c r="K806" t="s">
        <v>32</v>
      </c>
      <c r="L806">
        <v>27</v>
      </c>
      <c r="M806" t="str">
        <f t="shared" si="12"/>
        <v>Young</v>
      </c>
      <c r="N806" t="s">
        <v>15</v>
      </c>
    </row>
    <row r="807" spans="1:14" x14ac:dyDescent="0.2">
      <c r="A807" s="3">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s="3">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s="3">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s="3">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s="3">
        <v>27994</v>
      </c>
      <c r="B811" t="s">
        <v>36</v>
      </c>
      <c r="C811" t="s">
        <v>38</v>
      </c>
      <c r="D811" s="4">
        <v>40000</v>
      </c>
      <c r="E811">
        <v>4</v>
      </c>
      <c r="F811" t="s">
        <v>27</v>
      </c>
      <c r="G811" t="s">
        <v>21</v>
      </c>
      <c r="H811" t="s">
        <v>15</v>
      </c>
      <c r="I811">
        <v>2</v>
      </c>
      <c r="J811" t="s">
        <v>23</v>
      </c>
      <c r="K811" t="s">
        <v>32</v>
      </c>
      <c r="L811">
        <v>69</v>
      </c>
      <c r="M811" t="str">
        <f t="shared" si="12"/>
        <v>Elderly</v>
      </c>
      <c r="N811" t="s">
        <v>18</v>
      </c>
    </row>
    <row r="812" spans="1:14" x14ac:dyDescent="0.2">
      <c r="A812" s="3">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s="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s="3">
        <v>15749</v>
      </c>
      <c r="B814" t="s">
        <v>37</v>
      </c>
      <c r="C814" t="s">
        <v>38</v>
      </c>
      <c r="D814" s="4">
        <v>70000</v>
      </c>
      <c r="E814">
        <v>4</v>
      </c>
      <c r="F814" t="s">
        <v>13</v>
      </c>
      <c r="G814" t="s">
        <v>28</v>
      </c>
      <c r="H814" t="s">
        <v>15</v>
      </c>
      <c r="I814">
        <v>2</v>
      </c>
      <c r="J814" t="s">
        <v>30</v>
      </c>
      <c r="K814" t="s">
        <v>32</v>
      </c>
      <c r="L814">
        <v>61</v>
      </c>
      <c r="M814" t="str">
        <f t="shared" si="12"/>
        <v>Elderly</v>
      </c>
      <c r="N814" t="s">
        <v>18</v>
      </c>
    </row>
    <row r="815" spans="1:14" x14ac:dyDescent="0.2">
      <c r="A815" s="3">
        <v>25899</v>
      </c>
      <c r="B815" t="s">
        <v>36</v>
      </c>
      <c r="C815" t="s">
        <v>38</v>
      </c>
      <c r="D815" s="4">
        <v>70000</v>
      </c>
      <c r="E815">
        <v>2</v>
      </c>
      <c r="F815" t="s">
        <v>27</v>
      </c>
      <c r="G815" t="s">
        <v>21</v>
      </c>
      <c r="H815" t="s">
        <v>15</v>
      </c>
      <c r="I815">
        <v>2</v>
      </c>
      <c r="J815" t="s">
        <v>30</v>
      </c>
      <c r="K815" t="s">
        <v>32</v>
      </c>
      <c r="L815">
        <v>53</v>
      </c>
      <c r="M815" t="str">
        <f t="shared" si="12"/>
        <v>Middle Age</v>
      </c>
      <c r="N815" t="s">
        <v>18</v>
      </c>
    </row>
    <row r="816" spans="1:14" x14ac:dyDescent="0.2">
      <c r="A816" s="3">
        <v>13351</v>
      </c>
      <c r="B816" t="s">
        <v>37</v>
      </c>
      <c r="C816" t="s">
        <v>38</v>
      </c>
      <c r="D816" s="4">
        <v>70000</v>
      </c>
      <c r="E816">
        <v>4</v>
      </c>
      <c r="F816" t="s">
        <v>13</v>
      </c>
      <c r="G816" t="s">
        <v>28</v>
      </c>
      <c r="H816" t="s">
        <v>15</v>
      </c>
      <c r="I816">
        <v>2</v>
      </c>
      <c r="J816" t="s">
        <v>26</v>
      </c>
      <c r="K816" t="s">
        <v>32</v>
      </c>
      <c r="L816">
        <v>62</v>
      </c>
      <c r="M816" t="str">
        <f t="shared" si="12"/>
        <v>Elderly</v>
      </c>
      <c r="N816" t="s">
        <v>15</v>
      </c>
    </row>
    <row r="817" spans="1:14" x14ac:dyDescent="0.2">
      <c r="A817" s="3">
        <v>23333</v>
      </c>
      <c r="B817" t="s">
        <v>36</v>
      </c>
      <c r="C817" t="s">
        <v>39</v>
      </c>
      <c r="D817" s="4">
        <v>40000</v>
      </c>
      <c r="E817">
        <v>0</v>
      </c>
      <c r="F817" t="s">
        <v>19</v>
      </c>
      <c r="G817" t="s">
        <v>14</v>
      </c>
      <c r="H817" t="s">
        <v>18</v>
      </c>
      <c r="I817">
        <v>2</v>
      </c>
      <c r="J817" t="s">
        <v>26</v>
      </c>
      <c r="K817" t="s">
        <v>32</v>
      </c>
      <c r="L817">
        <v>30</v>
      </c>
      <c r="M817" t="str">
        <f t="shared" si="12"/>
        <v>Young</v>
      </c>
      <c r="N817" t="s">
        <v>18</v>
      </c>
    </row>
    <row r="818" spans="1:14" x14ac:dyDescent="0.2">
      <c r="A818" s="3">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s="3">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
      <c r="A820" s="3">
        <v>24514</v>
      </c>
      <c r="B820" t="s">
        <v>36</v>
      </c>
      <c r="C820" t="s">
        <v>39</v>
      </c>
      <c r="D820" s="4">
        <v>40000</v>
      </c>
      <c r="E820">
        <v>0</v>
      </c>
      <c r="F820" t="s">
        <v>19</v>
      </c>
      <c r="G820" t="s">
        <v>14</v>
      </c>
      <c r="H820" t="s">
        <v>15</v>
      </c>
      <c r="I820">
        <v>1</v>
      </c>
      <c r="J820" t="s">
        <v>23</v>
      </c>
      <c r="K820" t="s">
        <v>32</v>
      </c>
      <c r="L820">
        <v>30</v>
      </c>
      <c r="M820" t="str">
        <f t="shared" si="12"/>
        <v>Young</v>
      </c>
      <c r="N820" t="s">
        <v>18</v>
      </c>
    </row>
    <row r="821" spans="1:14" x14ac:dyDescent="0.2">
      <c r="A821" s="3">
        <v>27505</v>
      </c>
      <c r="B821" t="s">
        <v>37</v>
      </c>
      <c r="C821" t="s">
        <v>38</v>
      </c>
      <c r="D821" s="4">
        <v>40000</v>
      </c>
      <c r="E821">
        <v>0</v>
      </c>
      <c r="F821" t="s">
        <v>27</v>
      </c>
      <c r="G821" t="s">
        <v>14</v>
      </c>
      <c r="H821" t="s">
        <v>15</v>
      </c>
      <c r="I821">
        <v>2</v>
      </c>
      <c r="J821" t="s">
        <v>23</v>
      </c>
      <c r="K821" t="s">
        <v>32</v>
      </c>
      <c r="L821">
        <v>30</v>
      </c>
      <c r="M821" t="str">
        <f t="shared" si="12"/>
        <v>Young</v>
      </c>
      <c r="N821" t="s">
        <v>18</v>
      </c>
    </row>
    <row r="822" spans="1:14" x14ac:dyDescent="0.2">
      <c r="A822" s="3">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s="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s="3">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s="3">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s="3">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s="3">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s="3">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s="3">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s="3">
        <v>20421</v>
      </c>
      <c r="B830" t="s">
        <v>37</v>
      </c>
      <c r="C830" t="s">
        <v>38</v>
      </c>
      <c r="D830" s="4">
        <v>40000</v>
      </c>
      <c r="E830">
        <v>0</v>
      </c>
      <c r="F830" t="s">
        <v>29</v>
      </c>
      <c r="G830" t="s">
        <v>20</v>
      </c>
      <c r="H830" t="s">
        <v>15</v>
      </c>
      <c r="I830">
        <v>2</v>
      </c>
      <c r="J830" t="s">
        <v>23</v>
      </c>
      <c r="K830" t="s">
        <v>32</v>
      </c>
      <c r="L830">
        <v>26</v>
      </c>
      <c r="M830" t="str">
        <f t="shared" si="12"/>
        <v>Young</v>
      </c>
      <c r="N830" t="s">
        <v>18</v>
      </c>
    </row>
    <row r="831" spans="1:14" x14ac:dyDescent="0.2">
      <c r="A831" s="3">
        <v>16009</v>
      </c>
      <c r="B831" t="s">
        <v>37</v>
      </c>
      <c r="C831" t="s">
        <v>39</v>
      </c>
      <c r="D831" s="4">
        <v>170000</v>
      </c>
      <c r="E831">
        <v>1</v>
      </c>
      <c r="F831" t="s">
        <v>31</v>
      </c>
      <c r="G831" t="s">
        <v>28</v>
      </c>
      <c r="H831" t="s">
        <v>18</v>
      </c>
      <c r="I831">
        <v>4</v>
      </c>
      <c r="J831" t="s">
        <v>16</v>
      </c>
      <c r="K831" t="s">
        <v>32</v>
      </c>
      <c r="L831">
        <v>66</v>
      </c>
      <c r="M831" t="str">
        <f t="shared" si="12"/>
        <v>Elderly</v>
      </c>
      <c r="N831" t="s">
        <v>18</v>
      </c>
    </row>
    <row r="832" spans="1:14" x14ac:dyDescent="0.2">
      <c r="A832" s="3">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s="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s="3">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s="3">
        <v>27540</v>
      </c>
      <c r="B835" t="s">
        <v>37</v>
      </c>
      <c r="C835" t="s">
        <v>38</v>
      </c>
      <c r="D835" s="4">
        <v>70000</v>
      </c>
      <c r="E835">
        <v>0</v>
      </c>
      <c r="F835" t="s">
        <v>13</v>
      </c>
      <c r="G835" t="s">
        <v>21</v>
      </c>
      <c r="H835" t="s">
        <v>18</v>
      </c>
      <c r="I835">
        <v>1</v>
      </c>
      <c r="J835" t="s">
        <v>16</v>
      </c>
      <c r="K835" t="s">
        <v>32</v>
      </c>
      <c r="L835">
        <v>37</v>
      </c>
      <c r="M835" t="str">
        <f t="shared" ref="M835:M898" si="13">IF(L835 &gt; 55,"Elderly",IF(L835 &gt;= 31,"Middle Age",IF(L835 &lt; 31,"Young","Adult")))</f>
        <v>Middle Age</v>
      </c>
      <c r="N835" t="s">
        <v>15</v>
      </c>
    </row>
    <row r="836" spans="1:14" x14ac:dyDescent="0.2">
      <c r="A836" s="3">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
      <c r="A837" s="3">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s="3">
        <v>18891</v>
      </c>
      <c r="B838" t="s">
        <v>36</v>
      </c>
      <c r="C838" t="s">
        <v>38</v>
      </c>
      <c r="D838" s="4">
        <v>40000</v>
      </c>
      <c r="E838">
        <v>0</v>
      </c>
      <c r="F838" t="s">
        <v>19</v>
      </c>
      <c r="G838" t="s">
        <v>14</v>
      </c>
      <c r="H838" t="s">
        <v>15</v>
      </c>
      <c r="I838">
        <v>2</v>
      </c>
      <c r="J838" t="s">
        <v>23</v>
      </c>
      <c r="K838" t="s">
        <v>32</v>
      </c>
      <c r="L838">
        <v>28</v>
      </c>
      <c r="M838" t="str">
        <f t="shared" si="13"/>
        <v>Young</v>
      </c>
      <c r="N838" t="s">
        <v>18</v>
      </c>
    </row>
    <row r="839" spans="1:14" x14ac:dyDescent="0.2">
      <c r="A839" s="3">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s="3">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s="3">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s="3">
        <v>11233</v>
      </c>
      <c r="B842" t="s">
        <v>36</v>
      </c>
      <c r="C842" t="s">
        <v>39</v>
      </c>
      <c r="D842" s="4">
        <v>70000</v>
      </c>
      <c r="E842">
        <v>4</v>
      </c>
      <c r="F842" t="s">
        <v>19</v>
      </c>
      <c r="G842" t="s">
        <v>21</v>
      </c>
      <c r="H842" t="s">
        <v>15</v>
      </c>
      <c r="I842">
        <v>2</v>
      </c>
      <c r="J842" t="s">
        <v>30</v>
      </c>
      <c r="K842" t="s">
        <v>32</v>
      </c>
      <c r="L842">
        <v>53</v>
      </c>
      <c r="M842" t="str">
        <f t="shared" si="13"/>
        <v>Middle Age</v>
      </c>
      <c r="N842" t="s">
        <v>18</v>
      </c>
    </row>
    <row r="843" spans="1:14" x14ac:dyDescent="0.2">
      <c r="A843" s="3">
        <v>12056</v>
      </c>
      <c r="B843" t="s">
        <v>36</v>
      </c>
      <c r="C843" t="s">
        <v>39</v>
      </c>
      <c r="D843" s="4">
        <v>120000</v>
      </c>
      <c r="E843">
        <v>2</v>
      </c>
      <c r="F843" t="s">
        <v>31</v>
      </c>
      <c r="G843" t="s">
        <v>28</v>
      </c>
      <c r="H843" t="s">
        <v>15</v>
      </c>
      <c r="I843">
        <v>3</v>
      </c>
      <c r="J843" t="s">
        <v>23</v>
      </c>
      <c r="K843" t="s">
        <v>32</v>
      </c>
      <c r="L843">
        <v>64</v>
      </c>
      <c r="M843" t="str">
        <f t="shared" si="13"/>
        <v>Elderly</v>
      </c>
      <c r="N843" t="s">
        <v>18</v>
      </c>
    </row>
    <row r="844" spans="1:14" x14ac:dyDescent="0.2">
      <c r="A844" s="3">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s="3">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s="3">
        <v>22743</v>
      </c>
      <c r="B846" t="s">
        <v>36</v>
      </c>
      <c r="C846" t="s">
        <v>38</v>
      </c>
      <c r="D846" s="4">
        <v>40000</v>
      </c>
      <c r="E846">
        <v>5</v>
      </c>
      <c r="F846" t="s">
        <v>27</v>
      </c>
      <c r="G846" t="s">
        <v>21</v>
      </c>
      <c r="H846" t="s">
        <v>15</v>
      </c>
      <c r="I846">
        <v>2</v>
      </c>
      <c r="J846" t="s">
        <v>30</v>
      </c>
      <c r="K846" t="s">
        <v>32</v>
      </c>
      <c r="L846">
        <v>60</v>
      </c>
      <c r="M846" t="str">
        <f t="shared" si="13"/>
        <v>Elderly</v>
      </c>
      <c r="N846" t="s">
        <v>18</v>
      </c>
    </row>
    <row r="847" spans="1:14" x14ac:dyDescent="0.2">
      <c r="A847" s="3">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s="3">
        <v>13390</v>
      </c>
      <c r="B848" t="s">
        <v>36</v>
      </c>
      <c r="C848" t="s">
        <v>38</v>
      </c>
      <c r="D848" s="4">
        <v>70000</v>
      </c>
      <c r="E848">
        <v>4</v>
      </c>
      <c r="F848" t="s">
        <v>19</v>
      </c>
      <c r="G848" t="s">
        <v>21</v>
      </c>
      <c r="H848" t="s">
        <v>18</v>
      </c>
      <c r="I848">
        <v>1</v>
      </c>
      <c r="J848" t="s">
        <v>26</v>
      </c>
      <c r="K848" t="s">
        <v>32</v>
      </c>
      <c r="L848">
        <v>56</v>
      </c>
      <c r="M848" t="str">
        <f t="shared" si="13"/>
        <v>Elderly</v>
      </c>
      <c r="N848" t="s">
        <v>18</v>
      </c>
    </row>
    <row r="849" spans="1:14" x14ac:dyDescent="0.2">
      <c r="A849" s="3">
        <v>17482</v>
      </c>
      <c r="B849" t="s">
        <v>37</v>
      </c>
      <c r="C849" t="s">
        <v>38</v>
      </c>
      <c r="D849" s="4">
        <v>40000</v>
      </c>
      <c r="E849">
        <v>0</v>
      </c>
      <c r="F849" t="s">
        <v>29</v>
      </c>
      <c r="G849" t="s">
        <v>20</v>
      </c>
      <c r="H849" t="s">
        <v>15</v>
      </c>
      <c r="I849">
        <v>2</v>
      </c>
      <c r="J849" t="s">
        <v>23</v>
      </c>
      <c r="K849" t="s">
        <v>32</v>
      </c>
      <c r="L849">
        <v>29</v>
      </c>
      <c r="M849" t="str">
        <f t="shared" si="13"/>
        <v>Young</v>
      </c>
      <c r="N849" t="s">
        <v>18</v>
      </c>
    </row>
    <row r="850" spans="1:14" x14ac:dyDescent="0.2">
      <c r="A850" s="3">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s="3">
        <v>20504</v>
      </c>
      <c r="B851" t="s">
        <v>36</v>
      </c>
      <c r="C851" t="s">
        <v>38</v>
      </c>
      <c r="D851" s="4">
        <v>40000</v>
      </c>
      <c r="E851">
        <v>5</v>
      </c>
      <c r="F851" t="s">
        <v>27</v>
      </c>
      <c r="G851" t="s">
        <v>21</v>
      </c>
      <c r="H851" t="s">
        <v>18</v>
      </c>
      <c r="I851">
        <v>2</v>
      </c>
      <c r="J851" t="s">
        <v>22</v>
      </c>
      <c r="K851" t="s">
        <v>32</v>
      </c>
      <c r="L851">
        <v>60</v>
      </c>
      <c r="M851" t="str">
        <f t="shared" si="13"/>
        <v>Elderly</v>
      </c>
      <c r="N851" t="s">
        <v>18</v>
      </c>
    </row>
    <row r="852" spans="1:14" x14ac:dyDescent="0.2">
      <c r="A852" s="3">
        <v>12205</v>
      </c>
      <c r="B852" t="s">
        <v>37</v>
      </c>
      <c r="C852" t="s">
        <v>38</v>
      </c>
      <c r="D852" s="4">
        <v>130000</v>
      </c>
      <c r="E852">
        <v>2</v>
      </c>
      <c r="F852" t="s">
        <v>13</v>
      </c>
      <c r="G852" t="s">
        <v>28</v>
      </c>
      <c r="H852" t="s">
        <v>18</v>
      </c>
      <c r="I852">
        <v>4</v>
      </c>
      <c r="J852" t="s">
        <v>16</v>
      </c>
      <c r="K852" t="s">
        <v>32</v>
      </c>
      <c r="L852">
        <v>67</v>
      </c>
      <c r="M852" t="str">
        <f t="shared" si="13"/>
        <v>Elderly</v>
      </c>
      <c r="N852" t="s">
        <v>18</v>
      </c>
    </row>
    <row r="853" spans="1:14" x14ac:dyDescent="0.2">
      <c r="A853" s="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s="3">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s="3">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s="3">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s="3">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s="3">
        <v>29052</v>
      </c>
      <c r="B858" t="s">
        <v>37</v>
      </c>
      <c r="C858" t="s">
        <v>39</v>
      </c>
      <c r="D858" s="4">
        <v>40000</v>
      </c>
      <c r="E858">
        <v>0</v>
      </c>
      <c r="F858" t="s">
        <v>19</v>
      </c>
      <c r="G858" t="s">
        <v>14</v>
      </c>
      <c r="H858" t="s">
        <v>15</v>
      </c>
      <c r="I858">
        <v>1</v>
      </c>
      <c r="J858" t="s">
        <v>23</v>
      </c>
      <c r="K858" t="s">
        <v>32</v>
      </c>
      <c r="L858">
        <v>27</v>
      </c>
      <c r="M858" t="str">
        <f t="shared" si="13"/>
        <v>Young</v>
      </c>
      <c r="N858" t="s">
        <v>18</v>
      </c>
    </row>
    <row r="859" spans="1:14" x14ac:dyDescent="0.2">
      <c r="A859" s="3">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s="3">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s="3">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s="3">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s="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s="3">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s="3">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s="3">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s="3">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s="3">
        <v>28052</v>
      </c>
      <c r="B868" t="s">
        <v>36</v>
      </c>
      <c r="C868" t="s">
        <v>39</v>
      </c>
      <c r="D868" s="4">
        <v>60000</v>
      </c>
      <c r="E868">
        <v>2</v>
      </c>
      <c r="F868" t="s">
        <v>27</v>
      </c>
      <c r="G868" t="s">
        <v>21</v>
      </c>
      <c r="H868" t="s">
        <v>15</v>
      </c>
      <c r="I868">
        <v>2</v>
      </c>
      <c r="J868" t="s">
        <v>30</v>
      </c>
      <c r="K868" t="s">
        <v>32</v>
      </c>
      <c r="L868">
        <v>55</v>
      </c>
      <c r="M868" t="str">
        <f t="shared" si="13"/>
        <v>Middle Age</v>
      </c>
      <c r="N868" t="s">
        <v>18</v>
      </c>
    </row>
    <row r="869" spans="1:14" x14ac:dyDescent="0.2">
      <c r="A869" s="3">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s="3">
        <v>24955</v>
      </c>
      <c r="B870" t="s">
        <v>37</v>
      </c>
      <c r="C870" t="s">
        <v>39</v>
      </c>
      <c r="D870" s="4">
        <v>30000</v>
      </c>
      <c r="E870">
        <v>5</v>
      </c>
      <c r="F870" t="s">
        <v>29</v>
      </c>
      <c r="G870" t="s">
        <v>14</v>
      </c>
      <c r="H870" t="s">
        <v>15</v>
      </c>
      <c r="I870">
        <v>3</v>
      </c>
      <c r="J870" t="s">
        <v>30</v>
      </c>
      <c r="K870" t="s">
        <v>32</v>
      </c>
      <c r="L870">
        <v>60</v>
      </c>
      <c r="M870" t="str">
        <f t="shared" si="13"/>
        <v>Elderly</v>
      </c>
      <c r="N870" t="s">
        <v>15</v>
      </c>
    </row>
    <row r="871" spans="1:14" x14ac:dyDescent="0.2">
      <c r="A871" s="3">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s="3">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s="3">
        <v>11219</v>
      </c>
      <c r="B873" t="s">
        <v>36</v>
      </c>
      <c r="C873" t="s">
        <v>39</v>
      </c>
      <c r="D873" s="4">
        <v>60000</v>
      </c>
      <c r="E873">
        <v>2</v>
      </c>
      <c r="F873" t="s">
        <v>27</v>
      </c>
      <c r="G873" t="s">
        <v>21</v>
      </c>
      <c r="H873" t="s">
        <v>15</v>
      </c>
      <c r="I873">
        <v>2</v>
      </c>
      <c r="J873" t="s">
        <v>30</v>
      </c>
      <c r="K873" t="s">
        <v>32</v>
      </c>
      <c r="L873">
        <v>55</v>
      </c>
      <c r="M873" t="str">
        <f t="shared" si="13"/>
        <v>Middle Age</v>
      </c>
      <c r="N873" t="s">
        <v>18</v>
      </c>
    </row>
    <row r="874" spans="1:14" x14ac:dyDescent="0.2">
      <c r="A874" s="3">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s="3">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s="3">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
      <c r="A877" s="3">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s="3">
        <v>18322</v>
      </c>
      <c r="B878" t="s">
        <v>37</v>
      </c>
      <c r="C878" t="s">
        <v>39</v>
      </c>
      <c r="D878" s="4">
        <v>30000</v>
      </c>
      <c r="E878">
        <v>0</v>
      </c>
      <c r="F878" t="s">
        <v>29</v>
      </c>
      <c r="G878" t="s">
        <v>20</v>
      </c>
      <c r="H878" t="s">
        <v>18</v>
      </c>
      <c r="I878">
        <v>2</v>
      </c>
      <c r="J878" t="s">
        <v>16</v>
      </c>
      <c r="K878" t="s">
        <v>32</v>
      </c>
      <c r="L878">
        <v>26</v>
      </c>
      <c r="M878" t="str">
        <f t="shared" si="13"/>
        <v>Young</v>
      </c>
      <c r="N878" t="s">
        <v>18</v>
      </c>
    </row>
    <row r="879" spans="1:14" x14ac:dyDescent="0.2">
      <c r="A879" s="3">
        <v>15879</v>
      </c>
      <c r="B879" t="s">
        <v>36</v>
      </c>
      <c r="C879" t="s">
        <v>39</v>
      </c>
      <c r="D879" s="4">
        <v>70000</v>
      </c>
      <c r="E879">
        <v>5</v>
      </c>
      <c r="F879" t="s">
        <v>13</v>
      </c>
      <c r="G879" t="s">
        <v>28</v>
      </c>
      <c r="H879" t="s">
        <v>15</v>
      </c>
      <c r="I879">
        <v>2</v>
      </c>
      <c r="J879" t="s">
        <v>22</v>
      </c>
      <c r="K879" t="s">
        <v>32</v>
      </c>
      <c r="L879">
        <v>61</v>
      </c>
      <c r="M879" t="str">
        <f t="shared" si="13"/>
        <v>Elderly</v>
      </c>
      <c r="N879" t="s">
        <v>18</v>
      </c>
    </row>
    <row r="880" spans="1:14" x14ac:dyDescent="0.2">
      <c r="A880" s="3">
        <v>28278</v>
      </c>
      <c r="B880" t="s">
        <v>36</v>
      </c>
      <c r="C880" t="s">
        <v>39</v>
      </c>
      <c r="D880" s="4">
        <v>50000</v>
      </c>
      <c r="E880">
        <v>2</v>
      </c>
      <c r="F880" t="s">
        <v>31</v>
      </c>
      <c r="G880" t="s">
        <v>28</v>
      </c>
      <c r="H880" t="s">
        <v>15</v>
      </c>
      <c r="I880">
        <v>2</v>
      </c>
      <c r="J880" t="s">
        <v>23</v>
      </c>
      <c r="K880" t="s">
        <v>32</v>
      </c>
      <c r="L880">
        <v>71</v>
      </c>
      <c r="M880" t="str">
        <f t="shared" si="13"/>
        <v>Elderly</v>
      </c>
      <c r="N880" t="s">
        <v>18</v>
      </c>
    </row>
    <row r="881" spans="1:14" x14ac:dyDescent="0.2">
      <c r="A881" s="3">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s="3">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s="3">
        <v>11275</v>
      </c>
      <c r="B883" t="s">
        <v>36</v>
      </c>
      <c r="C883" t="s">
        <v>38</v>
      </c>
      <c r="D883" s="4">
        <v>80000</v>
      </c>
      <c r="E883">
        <v>4</v>
      </c>
      <c r="F883" t="s">
        <v>31</v>
      </c>
      <c r="G883" t="s">
        <v>28</v>
      </c>
      <c r="H883" t="s">
        <v>15</v>
      </c>
      <c r="I883">
        <v>2</v>
      </c>
      <c r="J883" t="s">
        <v>16</v>
      </c>
      <c r="K883" t="s">
        <v>32</v>
      </c>
      <c r="L883">
        <v>72</v>
      </c>
      <c r="M883" t="str">
        <f t="shared" si="13"/>
        <v>Elderly</v>
      </c>
      <c r="N883" t="s">
        <v>15</v>
      </c>
    </row>
    <row r="884" spans="1:14" x14ac:dyDescent="0.2">
      <c r="A884" s="3">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s="3">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s="3">
        <v>19731</v>
      </c>
      <c r="B886" t="s">
        <v>36</v>
      </c>
      <c r="C886" t="s">
        <v>39</v>
      </c>
      <c r="D886" s="4">
        <v>80000</v>
      </c>
      <c r="E886">
        <v>4</v>
      </c>
      <c r="F886" t="s">
        <v>31</v>
      </c>
      <c r="G886" t="s">
        <v>28</v>
      </c>
      <c r="H886" t="s">
        <v>15</v>
      </c>
      <c r="I886">
        <v>2</v>
      </c>
      <c r="J886" t="s">
        <v>23</v>
      </c>
      <c r="K886" t="s">
        <v>32</v>
      </c>
      <c r="L886">
        <v>68</v>
      </c>
      <c r="M886" t="str">
        <f t="shared" si="13"/>
        <v>Elderly</v>
      </c>
      <c r="N886" t="s">
        <v>18</v>
      </c>
    </row>
    <row r="887" spans="1:14" x14ac:dyDescent="0.2">
      <c r="A887" s="3">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s="3">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s="3">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s="3">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s="3">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s="3">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s="3">
        <v>13415</v>
      </c>
      <c r="B893" t="s">
        <v>37</v>
      </c>
      <c r="C893" t="s">
        <v>39</v>
      </c>
      <c r="D893" s="4">
        <v>100000</v>
      </c>
      <c r="E893">
        <v>1</v>
      </c>
      <c r="F893" t="s">
        <v>31</v>
      </c>
      <c r="G893" t="s">
        <v>28</v>
      </c>
      <c r="H893" t="s">
        <v>15</v>
      </c>
      <c r="I893">
        <v>3</v>
      </c>
      <c r="J893" t="s">
        <v>22</v>
      </c>
      <c r="K893" t="s">
        <v>32</v>
      </c>
      <c r="L893">
        <v>73</v>
      </c>
      <c r="M893" t="str">
        <f t="shared" si="13"/>
        <v>Elderly</v>
      </c>
      <c r="N893" t="s">
        <v>15</v>
      </c>
    </row>
    <row r="894" spans="1:14" x14ac:dyDescent="0.2">
      <c r="A894" s="3">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s="3">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s="3">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s="3">
        <v>20401</v>
      </c>
      <c r="B897" t="s">
        <v>36</v>
      </c>
      <c r="C897" t="s">
        <v>38</v>
      </c>
      <c r="D897" s="4">
        <v>50000</v>
      </c>
      <c r="E897">
        <v>4</v>
      </c>
      <c r="F897" t="s">
        <v>13</v>
      </c>
      <c r="G897" t="s">
        <v>28</v>
      </c>
      <c r="H897" t="s">
        <v>15</v>
      </c>
      <c r="I897">
        <v>2</v>
      </c>
      <c r="J897" t="s">
        <v>26</v>
      </c>
      <c r="K897" t="s">
        <v>32</v>
      </c>
      <c r="L897">
        <v>64</v>
      </c>
      <c r="M897" t="str">
        <f t="shared" si="13"/>
        <v>Elderly</v>
      </c>
      <c r="N897" t="s">
        <v>15</v>
      </c>
    </row>
    <row r="898" spans="1:14" x14ac:dyDescent="0.2">
      <c r="A898" s="3">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s="3">
        <v>12029</v>
      </c>
      <c r="B899" t="s">
        <v>36</v>
      </c>
      <c r="C899" t="s">
        <v>39</v>
      </c>
      <c r="D899" s="4">
        <v>30000</v>
      </c>
      <c r="E899">
        <v>0</v>
      </c>
      <c r="F899" t="s">
        <v>29</v>
      </c>
      <c r="G899" t="s">
        <v>20</v>
      </c>
      <c r="H899" t="s">
        <v>18</v>
      </c>
      <c r="I899">
        <v>2</v>
      </c>
      <c r="J899" t="s">
        <v>16</v>
      </c>
      <c r="K899" t="s">
        <v>32</v>
      </c>
      <c r="L899">
        <v>28</v>
      </c>
      <c r="M899" t="str">
        <f t="shared" ref="M899:M962" si="14">IF(L899 &gt; 55,"Elderly",IF(L899 &gt;= 31,"Middle Age",IF(L899 &lt; 31,"Young","Adult")))</f>
        <v>Young</v>
      </c>
      <c r="N899" t="s">
        <v>18</v>
      </c>
    </row>
    <row r="900" spans="1:14" x14ac:dyDescent="0.2">
      <c r="A900" s="3">
        <v>18066</v>
      </c>
      <c r="B900" t="s">
        <v>37</v>
      </c>
      <c r="C900" t="s">
        <v>39</v>
      </c>
      <c r="D900" s="4">
        <v>70000</v>
      </c>
      <c r="E900">
        <v>5</v>
      </c>
      <c r="F900" t="s">
        <v>13</v>
      </c>
      <c r="G900" t="s">
        <v>28</v>
      </c>
      <c r="H900" t="s">
        <v>15</v>
      </c>
      <c r="I900">
        <v>3</v>
      </c>
      <c r="J900" t="s">
        <v>30</v>
      </c>
      <c r="K900" t="s">
        <v>32</v>
      </c>
      <c r="L900">
        <v>60</v>
      </c>
      <c r="M900" t="str">
        <f t="shared" si="14"/>
        <v>Elderly</v>
      </c>
      <c r="N900" t="s">
        <v>15</v>
      </c>
    </row>
    <row r="901" spans="1:14" x14ac:dyDescent="0.2">
      <c r="A901" s="3">
        <v>28192</v>
      </c>
      <c r="B901" t="s">
        <v>36</v>
      </c>
      <c r="C901" t="s">
        <v>38</v>
      </c>
      <c r="D901" s="4">
        <v>70000</v>
      </c>
      <c r="E901">
        <v>5</v>
      </c>
      <c r="F901" t="s">
        <v>31</v>
      </c>
      <c r="G901" t="s">
        <v>21</v>
      </c>
      <c r="H901" t="s">
        <v>15</v>
      </c>
      <c r="I901">
        <v>3</v>
      </c>
      <c r="J901" t="s">
        <v>30</v>
      </c>
      <c r="K901" t="s">
        <v>32</v>
      </c>
      <c r="L901">
        <v>46</v>
      </c>
      <c r="M901" t="str">
        <f t="shared" si="14"/>
        <v>Middle Age</v>
      </c>
      <c r="N901" t="s">
        <v>18</v>
      </c>
    </row>
    <row r="902" spans="1:14" x14ac:dyDescent="0.2">
      <c r="A902" s="3">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s="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s="3">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s="3">
        <v>14432</v>
      </c>
      <c r="B905" t="s">
        <v>37</v>
      </c>
      <c r="C905" t="s">
        <v>39</v>
      </c>
      <c r="D905" s="4">
        <v>90000</v>
      </c>
      <c r="E905">
        <v>4</v>
      </c>
      <c r="F905" t="s">
        <v>31</v>
      </c>
      <c r="G905" t="s">
        <v>28</v>
      </c>
      <c r="H905" t="s">
        <v>15</v>
      </c>
      <c r="I905">
        <v>1</v>
      </c>
      <c r="J905" t="s">
        <v>23</v>
      </c>
      <c r="K905" t="s">
        <v>32</v>
      </c>
      <c r="L905">
        <v>73</v>
      </c>
      <c r="M905" t="str">
        <f t="shared" si="14"/>
        <v>Elderly</v>
      </c>
      <c r="N905" t="s">
        <v>18</v>
      </c>
    </row>
    <row r="906" spans="1:14" x14ac:dyDescent="0.2">
      <c r="A906" s="3">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s="3">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s="3">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s="3">
        <v>19747</v>
      </c>
      <c r="B909" t="s">
        <v>36</v>
      </c>
      <c r="C909" t="s">
        <v>39</v>
      </c>
      <c r="D909" s="4">
        <v>50000</v>
      </c>
      <c r="E909">
        <v>4</v>
      </c>
      <c r="F909" t="s">
        <v>13</v>
      </c>
      <c r="G909" t="s">
        <v>28</v>
      </c>
      <c r="H909" t="s">
        <v>15</v>
      </c>
      <c r="I909">
        <v>2</v>
      </c>
      <c r="J909" t="s">
        <v>30</v>
      </c>
      <c r="K909" t="s">
        <v>32</v>
      </c>
      <c r="L909">
        <v>63</v>
      </c>
      <c r="M909" t="str">
        <f t="shared" si="14"/>
        <v>Elderly</v>
      </c>
      <c r="N909" t="s">
        <v>18</v>
      </c>
    </row>
    <row r="910" spans="1:14" x14ac:dyDescent="0.2">
      <c r="A910" s="3">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s="3">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s="3">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s="3">
        <v>13337</v>
      </c>
      <c r="B913" t="s">
        <v>36</v>
      </c>
      <c r="C913" t="s">
        <v>38</v>
      </c>
      <c r="D913" s="4">
        <v>80000</v>
      </c>
      <c r="E913">
        <v>5</v>
      </c>
      <c r="F913" t="s">
        <v>13</v>
      </c>
      <c r="G913" t="s">
        <v>28</v>
      </c>
      <c r="H913" t="s">
        <v>15</v>
      </c>
      <c r="I913">
        <v>2</v>
      </c>
      <c r="J913" t="s">
        <v>23</v>
      </c>
      <c r="K913" t="s">
        <v>32</v>
      </c>
      <c r="L913">
        <v>64</v>
      </c>
      <c r="M913" t="str">
        <f t="shared" si="14"/>
        <v>Elderly</v>
      </c>
      <c r="N913" t="s">
        <v>18</v>
      </c>
    </row>
    <row r="914" spans="1:14" x14ac:dyDescent="0.2">
      <c r="A914" s="3">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s="3">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s="3">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s="3">
        <v>21752</v>
      </c>
      <c r="B917" t="s">
        <v>36</v>
      </c>
      <c r="C917" t="s">
        <v>39</v>
      </c>
      <c r="D917" s="4">
        <v>60000</v>
      </c>
      <c r="E917">
        <v>3</v>
      </c>
      <c r="F917" t="s">
        <v>31</v>
      </c>
      <c r="G917" t="s">
        <v>28</v>
      </c>
      <c r="H917" t="s">
        <v>15</v>
      </c>
      <c r="I917">
        <v>2</v>
      </c>
      <c r="J917" t="s">
        <v>30</v>
      </c>
      <c r="K917" t="s">
        <v>32</v>
      </c>
      <c r="L917">
        <v>64</v>
      </c>
      <c r="M917" t="str">
        <f t="shared" si="14"/>
        <v>Elderly</v>
      </c>
      <c r="N917" t="s">
        <v>18</v>
      </c>
    </row>
    <row r="918" spans="1:14" x14ac:dyDescent="0.2">
      <c r="A918" s="3">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s="3">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s="3">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s="3">
        <v>21451</v>
      </c>
      <c r="B921" t="s">
        <v>36</v>
      </c>
      <c r="C921" t="s">
        <v>38</v>
      </c>
      <c r="D921" s="4">
        <v>40000</v>
      </c>
      <c r="E921">
        <v>4</v>
      </c>
      <c r="F921" t="s">
        <v>27</v>
      </c>
      <c r="G921" t="s">
        <v>21</v>
      </c>
      <c r="H921" t="s">
        <v>15</v>
      </c>
      <c r="I921">
        <v>2</v>
      </c>
      <c r="J921" t="s">
        <v>30</v>
      </c>
      <c r="K921" t="s">
        <v>32</v>
      </c>
      <c r="L921">
        <v>61</v>
      </c>
      <c r="M921" t="str">
        <f t="shared" si="14"/>
        <v>Elderly</v>
      </c>
      <c r="N921" t="s">
        <v>18</v>
      </c>
    </row>
    <row r="922" spans="1:14" x14ac:dyDescent="0.2">
      <c r="A922" s="3">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s="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s="3">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s="3">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s="3">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s="3">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s="3">
        <v>26495</v>
      </c>
      <c r="B928" t="s">
        <v>37</v>
      </c>
      <c r="C928" t="s">
        <v>38</v>
      </c>
      <c r="D928" s="4">
        <v>40000</v>
      </c>
      <c r="E928">
        <v>2</v>
      </c>
      <c r="F928" t="s">
        <v>27</v>
      </c>
      <c r="G928" t="s">
        <v>21</v>
      </c>
      <c r="H928" t="s">
        <v>15</v>
      </c>
      <c r="I928">
        <v>2</v>
      </c>
      <c r="J928" t="s">
        <v>30</v>
      </c>
      <c r="K928" t="s">
        <v>32</v>
      </c>
      <c r="L928">
        <v>57</v>
      </c>
      <c r="M928" t="str">
        <f t="shared" si="14"/>
        <v>Elderly</v>
      </c>
      <c r="N928" t="s">
        <v>18</v>
      </c>
    </row>
    <row r="929" spans="1:14" x14ac:dyDescent="0.2">
      <c r="A929" s="3">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s="3">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s="3">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s="3">
        <v>19543</v>
      </c>
      <c r="B932" t="s">
        <v>36</v>
      </c>
      <c r="C932" t="s">
        <v>39</v>
      </c>
      <c r="D932" s="4">
        <v>70000</v>
      </c>
      <c r="E932">
        <v>5</v>
      </c>
      <c r="F932" t="s">
        <v>31</v>
      </c>
      <c r="G932" t="s">
        <v>21</v>
      </c>
      <c r="H932" t="s">
        <v>18</v>
      </c>
      <c r="I932">
        <v>3</v>
      </c>
      <c r="J932" t="s">
        <v>30</v>
      </c>
      <c r="K932" t="s">
        <v>32</v>
      </c>
      <c r="L932">
        <v>47</v>
      </c>
      <c r="M932" t="str">
        <f t="shared" si="14"/>
        <v>Middle Age</v>
      </c>
      <c r="N932" t="s">
        <v>18</v>
      </c>
    </row>
    <row r="933" spans="1:14" x14ac:dyDescent="0.2">
      <c r="A933" s="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s="3">
        <v>12033</v>
      </c>
      <c r="B934" t="s">
        <v>37</v>
      </c>
      <c r="C934" t="s">
        <v>38</v>
      </c>
      <c r="D934" s="4">
        <v>40000</v>
      </c>
      <c r="E934">
        <v>0</v>
      </c>
      <c r="F934" t="s">
        <v>27</v>
      </c>
      <c r="G934" t="s">
        <v>14</v>
      </c>
      <c r="H934" t="s">
        <v>18</v>
      </c>
      <c r="I934">
        <v>2</v>
      </c>
      <c r="J934" t="s">
        <v>16</v>
      </c>
      <c r="K934" t="s">
        <v>32</v>
      </c>
      <c r="L934">
        <v>27</v>
      </c>
      <c r="M934" t="str">
        <f t="shared" si="14"/>
        <v>Young</v>
      </c>
      <c r="N934" t="s">
        <v>15</v>
      </c>
    </row>
    <row r="935" spans="1:14" x14ac:dyDescent="0.2">
      <c r="A935" s="3">
        <v>11941</v>
      </c>
      <c r="B935" t="s">
        <v>37</v>
      </c>
      <c r="C935" t="s">
        <v>39</v>
      </c>
      <c r="D935" s="4">
        <v>60000</v>
      </c>
      <c r="E935">
        <v>0</v>
      </c>
      <c r="F935" t="s">
        <v>19</v>
      </c>
      <c r="G935" t="s">
        <v>14</v>
      </c>
      <c r="H935" t="s">
        <v>15</v>
      </c>
      <c r="I935">
        <v>0</v>
      </c>
      <c r="J935" t="s">
        <v>23</v>
      </c>
      <c r="K935" t="s">
        <v>32</v>
      </c>
      <c r="L935">
        <v>29</v>
      </c>
      <c r="M935" t="str">
        <f t="shared" si="14"/>
        <v>Young</v>
      </c>
      <c r="N935" t="s">
        <v>18</v>
      </c>
    </row>
    <row r="936" spans="1:14" x14ac:dyDescent="0.2">
      <c r="A936" s="3">
        <v>14389</v>
      </c>
      <c r="B936" t="s">
        <v>36</v>
      </c>
      <c r="C936" t="s">
        <v>39</v>
      </c>
      <c r="D936" s="4">
        <v>60000</v>
      </c>
      <c r="E936">
        <v>2</v>
      </c>
      <c r="F936" t="s">
        <v>13</v>
      </c>
      <c r="G936" t="s">
        <v>28</v>
      </c>
      <c r="H936" t="s">
        <v>15</v>
      </c>
      <c r="I936">
        <v>0</v>
      </c>
      <c r="J936" t="s">
        <v>22</v>
      </c>
      <c r="K936" t="s">
        <v>32</v>
      </c>
      <c r="L936">
        <v>59</v>
      </c>
      <c r="M936" t="str">
        <f t="shared" si="14"/>
        <v>Elderly</v>
      </c>
      <c r="N936" t="s">
        <v>18</v>
      </c>
    </row>
    <row r="937" spans="1:14" x14ac:dyDescent="0.2">
      <c r="A937" s="3">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s="3">
        <v>19856</v>
      </c>
      <c r="B938" t="s">
        <v>36</v>
      </c>
      <c r="C938" t="s">
        <v>38</v>
      </c>
      <c r="D938" s="4">
        <v>60000</v>
      </c>
      <c r="E938">
        <v>4</v>
      </c>
      <c r="F938" t="s">
        <v>13</v>
      </c>
      <c r="G938" t="s">
        <v>28</v>
      </c>
      <c r="H938" t="s">
        <v>15</v>
      </c>
      <c r="I938">
        <v>2</v>
      </c>
      <c r="J938" t="s">
        <v>22</v>
      </c>
      <c r="K938" t="s">
        <v>32</v>
      </c>
      <c r="L938">
        <v>60</v>
      </c>
      <c r="M938" t="str">
        <f t="shared" si="14"/>
        <v>Elderly</v>
      </c>
      <c r="N938" t="s">
        <v>18</v>
      </c>
    </row>
    <row r="939" spans="1:14" x14ac:dyDescent="0.2">
      <c r="A939" s="3">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s="3">
        <v>27740</v>
      </c>
      <c r="B940" t="s">
        <v>36</v>
      </c>
      <c r="C940" t="s">
        <v>38</v>
      </c>
      <c r="D940" s="4">
        <v>40000</v>
      </c>
      <c r="E940">
        <v>0</v>
      </c>
      <c r="F940" t="s">
        <v>27</v>
      </c>
      <c r="G940" t="s">
        <v>14</v>
      </c>
      <c r="H940" t="s">
        <v>15</v>
      </c>
      <c r="I940">
        <v>2</v>
      </c>
      <c r="J940" t="s">
        <v>23</v>
      </c>
      <c r="K940" t="s">
        <v>32</v>
      </c>
      <c r="L940">
        <v>27</v>
      </c>
      <c r="M940" t="str">
        <f t="shared" si="14"/>
        <v>Young</v>
      </c>
      <c r="N940" t="s">
        <v>18</v>
      </c>
    </row>
    <row r="941" spans="1:14" x14ac:dyDescent="0.2">
      <c r="A941" s="3">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s="3">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s="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s="3">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s="3">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s="3">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s="3">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s="3">
        <v>13343</v>
      </c>
      <c r="B948" t="s">
        <v>36</v>
      </c>
      <c r="C948" t="s">
        <v>38</v>
      </c>
      <c r="D948" s="4">
        <v>90000</v>
      </c>
      <c r="E948">
        <v>5</v>
      </c>
      <c r="F948" t="s">
        <v>13</v>
      </c>
      <c r="G948" t="s">
        <v>28</v>
      </c>
      <c r="H948" t="s">
        <v>15</v>
      </c>
      <c r="I948">
        <v>2</v>
      </c>
      <c r="J948" t="s">
        <v>26</v>
      </c>
      <c r="K948" t="s">
        <v>32</v>
      </c>
      <c r="L948">
        <v>63</v>
      </c>
      <c r="M948" t="str">
        <f t="shared" si="14"/>
        <v>Elderly</v>
      </c>
      <c r="N948" t="s">
        <v>15</v>
      </c>
    </row>
    <row r="949" spans="1:14" x14ac:dyDescent="0.2">
      <c r="A949" s="3">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s="3">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s="3">
        <v>28056</v>
      </c>
      <c r="B951" t="s">
        <v>36</v>
      </c>
      <c r="C951" t="s">
        <v>39</v>
      </c>
      <c r="D951" s="4">
        <v>70000</v>
      </c>
      <c r="E951">
        <v>2</v>
      </c>
      <c r="F951" t="s">
        <v>29</v>
      </c>
      <c r="G951" t="s">
        <v>14</v>
      </c>
      <c r="H951" t="s">
        <v>15</v>
      </c>
      <c r="I951">
        <v>2</v>
      </c>
      <c r="J951" t="s">
        <v>30</v>
      </c>
      <c r="K951" t="s">
        <v>32</v>
      </c>
      <c r="L951">
        <v>53</v>
      </c>
      <c r="M951" t="str">
        <f t="shared" si="14"/>
        <v>Middle Age</v>
      </c>
      <c r="N951" t="s">
        <v>18</v>
      </c>
    </row>
    <row r="952" spans="1:14" x14ac:dyDescent="0.2">
      <c r="A952" s="3">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s="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s="3">
        <v>15319</v>
      </c>
      <c r="B954" t="s">
        <v>36</v>
      </c>
      <c r="C954" t="s">
        <v>38</v>
      </c>
      <c r="D954" s="4">
        <v>70000</v>
      </c>
      <c r="E954">
        <v>4</v>
      </c>
      <c r="F954" t="s">
        <v>13</v>
      </c>
      <c r="G954" t="s">
        <v>28</v>
      </c>
      <c r="H954" t="s">
        <v>18</v>
      </c>
      <c r="I954">
        <v>1</v>
      </c>
      <c r="J954" t="s">
        <v>26</v>
      </c>
      <c r="K954" t="s">
        <v>32</v>
      </c>
      <c r="L954">
        <v>59</v>
      </c>
      <c r="M954" t="str">
        <f t="shared" si="14"/>
        <v>Elderly</v>
      </c>
      <c r="N954" t="s">
        <v>18</v>
      </c>
    </row>
    <row r="955" spans="1:14" x14ac:dyDescent="0.2">
      <c r="A955" s="3">
        <v>17654</v>
      </c>
      <c r="B955" t="s">
        <v>37</v>
      </c>
      <c r="C955" t="s">
        <v>38</v>
      </c>
      <c r="D955" s="4">
        <v>40000</v>
      </c>
      <c r="E955">
        <v>3</v>
      </c>
      <c r="F955" t="s">
        <v>19</v>
      </c>
      <c r="G955" t="s">
        <v>20</v>
      </c>
      <c r="H955" t="s">
        <v>15</v>
      </c>
      <c r="I955">
        <v>1</v>
      </c>
      <c r="J955" t="s">
        <v>26</v>
      </c>
      <c r="K955" t="s">
        <v>32</v>
      </c>
      <c r="L955">
        <v>30</v>
      </c>
      <c r="M955" t="str">
        <f t="shared" si="14"/>
        <v>Young</v>
      </c>
      <c r="N955" t="s">
        <v>15</v>
      </c>
    </row>
    <row r="956" spans="1:14" x14ac:dyDescent="0.2">
      <c r="A956" s="3">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s="3">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s="3">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s="3">
        <v>13073</v>
      </c>
      <c r="B959" t="s">
        <v>36</v>
      </c>
      <c r="C959" t="s">
        <v>38</v>
      </c>
      <c r="D959" s="4">
        <v>60000</v>
      </c>
      <c r="E959">
        <v>0</v>
      </c>
      <c r="F959" t="s">
        <v>19</v>
      </c>
      <c r="G959" t="s">
        <v>21</v>
      </c>
      <c r="H959" t="s">
        <v>15</v>
      </c>
      <c r="I959">
        <v>2</v>
      </c>
      <c r="J959" t="s">
        <v>23</v>
      </c>
      <c r="K959" t="s">
        <v>32</v>
      </c>
      <c r="L959">
        <v>30</v>
      </c>
      <c r="M959" t="str">
        <f t="shared" si="14"/>
        <v>Young</v>
      </c>
      <c r="N959" t="s">
        <v>18</v>
      </c>
    </row>
    <row r="960" spans="1:14" x14ac:dyDescent="0.2">
      <c r="A960" s="3">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s="3">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s="3">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s="3">
        <v>16651</v>
      </c>
      <c r="B963" t="s">
        <v>36</v>
      </c>
      <c r="C963" t="s">
        <v>38</v>
      </c>
      <c r="D963" s="4">
        <v>120000</v>
      </c>
      <c r="E963">
        <v>2</v>
      </c>
      <c r="F963" t="s">
        <v>13</v>
      </c>
      <c r="G963" t="s">
        <v>28</v>
      </c>
      <c r="H963" t="s">
        <v>15</v>
      </c>
      <c r="I963">
        <v>3</v>
      </c>
      <c r="J963" t="s">
        <v>23</v>
      </c>
      <c r="K963" t="s">
        <v>32</v>
      </c>
      <c r="L963">
        <v>62</v>
      </c>
      <c r="M963" t="str">
        <f t="shared" ref="M963:M1001" si="15">IF(L963 &gt; 55,"Elderly",IF(L963 &gt;= 31,"Middle Age",IF(L963 &lt; 31,"Young","Adult")))</f>
        <v>Elderly</v>
      </c>
      <c r="N963" t="s">
        <v>18</v>
      </c>
    </row>
    <row r="964" spans="1:14" x14ac:dyDescent="0.2">
      <c r="A964" s="3">
        <v>16813</v>
      </c>
      <c r="B964" t="s">
        <v>36</v>
      </c>
      <c r="C964" t="s">
        <v>39</v>
      </c>
      <c r="D964" s="4">
        <v>60000</v>
      </c>
      <c r="E964">
        <v>2</v>
      </c>
      <c r="F964" t="s">
        <v>19</v>
      </c>
      <c r="G964" t="s">
        <v>21</v>
      </c>
      <c r="H964" t="s">
        <v>15</v>
      </c>
      <c r="I964">
        <v>2</v>
      </c>
      <c r="J964" t="s">
        <v>30</v>
      </c>
      <c r="K964" t="s">
        <v>32</v>
      </c>
      <c r="L964">
        <v>55</v>
      </c>
      <c r="M964" t="str">
        <f t="shared" si="15"/>
        <v>Middle Age</v>
      </c>
      <c r="N964" t="s">
        <v>18</v>
      </c>
    </row>
    <row r="965" spans="1:14" x14ac:dyDescent="0.2">
      <c r="A965" s="3">
        <v>16007</v>
      </c>
      <c r="B965" t="s">
        <v>36</v>
      </c>
      <c r="C965" t="s">
        <v>38</v>
      </c>
      <c r="D965" s="4">
        <v>90000</v>
      </c>
      <c r="E965">
        <v>5</v>
      </c>
      <c r="F965" t="s">
        <v>13</v>
      </c>
      <c r="G965" t="s">
        <v>28</v>
      </c>
      <c r="H965" t="s">
        <v>15</v>
      </c>
      <c r="I965">
        <v>2</v>
      </c>
      <c r="J965" t="s">
        <v>26</v>
      </c>
      <c r="K965" t="s">
        <v>32</v>
      </c>
      <c r="L965">
        <v>66</v>
      </c>
      <c r="M965" t="str">
        <f t="shared" si="15"/>
        <v>Elderly</v>
      </c>
      <c r="N965" t="s">
        <v>15</v>
      </c>
    </row>
    <row r="966" spans="1:14" x14ac:dyDescent="0.2">
      <c r="A966" s="3">
        <v>27434</v>
      </c>
      <c r="B966" t="s">
        <v>37</v>
      </c>
      <c r="C966" t="s">
        <v>39</v>
      </c>
      <c r="D966" s="4">
        <v>70000</v>
      </c>
      <c r="E966">
        <v>4</v>
      </c>
      <c r="F966" t="s">
        <v>19</v>
      </c>
      <c r="G966" t="s">
        <v>21</v>
      </c>
      <c r="H966" t="s">
        <v>15</v>
      </c>
      <c r="I966">
        <v>1</v>
      </c>
      <c r="J966" t="s">
        <v>30</v>
      </c>
      <c r="K966" t="s">
        <v>32</v>
      </c>
      <c r="L966">
        <v>56</v>
      </c>
      <c r="M966" t="str">
        <f t="shared" si="15"/>
        <v>Elderly</v>
      </c>
      <c r="N966" t="s">
        <v>18</v>
      </c>
    </row>
    <row r="967" spans="1:14" x14ac:dyDescent="0.2">
      <c r="A967" s="3">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s="3">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
      <c r="A969" s="3">
        <v>19012</v>
      </c>
      <c r="B969" t="s">
        <v>36</v>
      </c>
      <c r="C969" t="s">
        <v>39</v>
      </c>
      <c r="D969" s="4">
        <v>80000</v>
      </c>
      <c r="E969">
        <v>3</v>
      </c>
      <c r="F969" t="s">
        <v>13</v>
      </c>
      <c r="G969" t="s">
        <v>28</v>
      </c>
      <c r="H969" t="s">
        <v>15</v>
      </c>
      <c r="I969">
        <v>1</v>
      </c>
      <c r="J969" t="s">
        <v>26</v>
      </c>
      <c r="K969" t="s">
        <v>32</v>
      </c>
      <c r="L969">
        <v>56</v>
      </c>
      <c r="M969" t="str">
        <f t="shared" si="15"/>
        <v>Elderly</v>
      </c>
      <c r="N969" t="s">
        <v>18</v>
      </c>
    </row>
    <row r="970" spans="1:14" x14ac:dyDescent="0.2">
      <c r="A970" s="3">
        <v>18329</v>
      </c>
      <c r="B970" t="s">
        <v>37</v>
      </c>
      <c r="C970" t="s">
        <v>39</v>
      </c>
      <c r="D970" s="4">
        <v>30000</v>
      </c>
      <c r="E970">
        <v>0</v>
      </c>
      <c r="F970" t="s">
        <v>29</v>
      </c>
      <c r="G970" t="s">
        <v>20</v>
      </c>
      <c r="H970" t="s">
        <v>18</v>
      </c>
      <c r="I970">
        <v>2</v>
      </c>
      <c r="J970" t="s">
        <v>23</v>
      </c>
      <c r="K970" t="s">
        <v>32</v>
      </c>
      <c r="L970">
        <v>27</v>
      </c>
      <c r="M970" t="str">
        <f t="shared" si="15"/>
        <v>Young</v>
      </c>
      <c r="N970" t="s">
        <v>18</v>
      </c>
    </row>
    <row r="971" spans="1:14" x14ac:dyDescent="0.2">
      <c r="A971" s="3">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s="3">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s="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s="3">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s="3">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s="3">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s="3">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s="3">
        <v>28004</v>
      </c>
      <c r="B978" t="s">
        <v>36</v>
      </c>
      <c r="C978" t="s">
        <v>38</v>
      </c>
      <c r="D978" s="4">
        <v>60000</v>
      </c>
      <c r="E978">
        <v>3</v>
      </c>
      <c r="F978" t="s">
        <v>13</v>
      </c>
      <c r="G978" t="s">
        <v>28</v>
      </c>
      <c r="H978" t="s">
        <v>15</v>
      </c>
      <c r="I978">
        <v>2</v>
      </c>
      <c r="J978" t="s">
        <v>30</v>
      </c>
      <c r="K978" t="s">
        <v>32</v>
      </c>
      <c r="L978">
        <v>66</v>
      </c>
      <c r="M978" t="str">
        <f t="shared" si="15"/>
        <v>Elderly</v>
      </c>
      <c r="N978" t="s">
        <v>18</v>
      </c>
    </row>
    <row r="979" spans="1:14" x14ac:dyDescent="0.2">
      <c r="A979" s="3">
        <v>19741</v>
      </c>
      <c r="B979" t="s">
        <v>37</v>
      </c>
      <c r="C979" t="s">
        <v>38</v>
      </c>
      <c r="D979" s="4">
        <v>80000</v>
      </c>
      <c r="E979">
        <v>4</v>
      </c>
      <c r="F979" t="s">
        <v>31</v>
      </c>
      <c r="G979" t="s">
        <v>28</v>
      </c>
      <c r="H979" t="s">
        <v>15</v>
      </c>
      <c r="I979">
        <v>2</v>
      </c>
      <c r="J979" t="s">
        <v>23</v>
      </c>
      <c r="K979" t="s">
        <v>32</v>
      </c>
      <c r="L979">
        <v>65</v>
      </c>
      <c r="M979" t="str">
        <f t="shared" si="15"/>
        <v>Elderly</v>
      </c>
      <c r="N979" t="s">
        <v>18</v>
      </c>
    </row>
    <row r="980" spans="1:14" x14ac:dyDescent="0.2">
      <c r="A980" s="3">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s="3">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s="3">
        <v>18594</v>
      </c>
      <c r="B982" t="s">
        <v>37</v>
      </c>
      <c r="C982" t="s">
        <v>38</v>
      </c>
      <c r="D982" s="4">
        <v>80000</v>
      </c>
      <c r="E982">
        <v>3</v>
      </c>
      <c r="F982" t="s">
        <v>13</v>
      </c>
      <c r="G982" t="s">
        <v>14</v>
      </c>
      <c r="H982" t="s">
        <v>15</v>
      </c>
      <c r="I982">
        <v>3</v>
      </c>
      <c r="J982" t="s">
        <v>30</v>
      </c>
      <c r="K982" t="s">
        <v>32</v>
      </c>
      <c r="L982">
        <v>40</v>
      </c>
      <c r="M982" t="str">
        <f t="shared" si="15"/>
        <v>Middle Age</v>
      </c>
      <c r="N982" t="s">
        <v>15</v>
      </c>
    </row>
    <row r="983" spans="1:14" x14ac:dyDescent="0.2">
      <c r="A983" s="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s="3">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s="3">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s="3">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s="3">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s="3">
        <v>23704</v>
      </c>
      <c r="B988" t="s">
        <v>37</v>
      </c>
      <c r="C988" t="s">
        <v>39</v>
      </c>
      <c r="D988" s="4">
        <v>40000</v>
      </c>
      <c r="E988">
        <v>5</v>
      </c>
      <c r="F988" t="s">
        <v>27</v>
      </c>
      <c r="G988" t="s">
        <v>21</v>
      </c>
      <c r="H988" t="s">
        <v>15</v>
      </c>
      <c r="I988">
        <v>4</v>
      </c>
      <c r="J988" t="s">
        <v>30</v>
      </c>
      <c r="K988" t="s">
        <v>32</v>
      </c>
      <c r="L988">
        <v>60</v>
      </c>
      <c r="M988" t="str">
        <f t="shared" si="15"/>
        <v>Elderly</v>
      </c>
      <c r="N988" t="s">
        <v>15</v>
      </c>
    </row>
    <row r="989" spans="1:14" x14ac:dyDescent="0.2">
      <c r="A989" s="3">
        <v>28972</v>
      </c>
      <c r="B989" t="s">
        <v>37</v>
      </c>
      <c r="C989" t="s">
        <v>38</v>
      </c>
      <c r="D989" s="4">
        <v>60000</v>
      </c>
      <c r="E989">
        <v>3</v>
      </c>
      <c r="F989" t="s">
        <v>31</v>
      </c>
      <c r="G989" t="s">
        <v>28</v>
      </c>
      <c r="H989" t="s">
        <v>15</v>
      </c>
      <c r="I989">
        <v>2</v>
      </c>
      <c r="J989" t="s">
        <v>30</v>
      </c>
      <c r="K989" t="s">
        <v>32</v>
      </c>
      <c r="L989">
        <v>66</v>
      </c>
      <c r="M989" t="str">
        <f t="shared" si="15"/>
        <v>Elderly</v>
      </c>
      <c r="N989" t="s">
        <v>18</v>
      </c>
    </row>
    <row r="990" spans="1:14" x14ac:dyDescent="0.2">
      <c r="A990" s="3">
        <v>22730</v>
      </c>
      <c r="B990" t="s">
        <v>36</v>
      </c>
      <c r="C990" t="s">
        <v>39</v>
      </c>
      <c r="D990" s="4">
        <v>70000</v>
      </c>
      <c r="E990">
        <v>5</v>
      </c>
      <c r="F990" t="s">
        <v>13</v>
      </c>
      <c r="G990" t="s">
        <v>28</v>
      </c>
      <c r="H990" t="s">
        <v>15</v>
      </c>
      <c r="I990">
        <v>2</v>
      </c>
      <c r="J990" t="s">
        <v>30</v>
      </c>
      <c r="K990" t="s">
        <v>32</v>
      </c>
      <c r="L990">
        <v>63</v>
      </c>
      <c r="M990" t="str">
        <f t="shared" si="15"/>
        <v>Elderly</v>
      </c>
      <c r="N990" t="s">
        <v>18</v>
      </c>
    </row>
    <row r="991" spans="1:14" x14ac:dyDescent="0.2">
      <c r="A991" s="3">
        <v>29134</v>
      </c>
      <c r="B991" t="s">
        <v>36</v>
      </c>
      <c r="C991" t="s">
        <v>39</v>
      </c>
      <c r="D991" s="4">
        <v>60000</v>
      </c>
      <c r="E991">
        <v>4</v>
      </c>
      <c r="F991" t="s">
        <v>13</v>
      </c>
      <c r="G991" t="s">
        <v>14</v>
      </c>
      <c r="H991" t="s">
        <v>18</v>
      </c>
      <c r="I991">
        <v>3</v>
      </c>
      <c r="J991" t="s">
        <v>30</v>
      </c>
      <c r="K991" t="s">
        <v>32</v>
      </c>
      <c r="L991">
        <v>42</v>
      </c>
      <c r="M991" t="str">
        <f t="shared" si="15"/>
        <v>Middle Age</v>
      </c>
      <c r="N991" t="s">
        <v>18</v>
      </c>
    </row>
    <row r="992" spans="1:14" x14ac:dyDescent="0.2">
      <c r="A992" s="3">
        <v>14332</v>
      </c>
      <c r="B992" t="s">
        <v>37</v>
      </c>
      <c r="C992" t="s">
        <v>38</v>
      </c>
      <c r="D992" s="4">
        <v>30000</v>
      </c>
      <c r="E992">
        <v>0</v>
      </c>
      <c r="F992" t="s">
        <v>27</v>
      </c>
      <c r="G992" t="s">
        <v>14</v>
      </c>
      <c r="H992" t="s">
        <v>18</v>
      </c>
      <c r="I992">
        <v>2</v>
      </c>
      <c r="J992" t="s">
        <v>23</v>
      </c>
      <c r="K992" t="s">
        <v>32</v>
      </c>
      <c r="L992">
        <v>26</v>
      </c>
      <c r="M992" t="str">
        <f t="shared" si="15"/>
        <v>Young</v>
      </c>
      <c r="N992" t="s">
        <v>18</v>
      </c>
    </row>
    <row r="993" spans="1:14" x14ac:dyDescent="0.2">
      <c r="A993" s="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s="3">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s="3">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s="3">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s="3">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s="3">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s="3">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s="3">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s="3">
        <v>12121</v>
      </c>
      <c r="B1001" t="s">
        <v>37</v>
      </c>
      <c r="C1001" t="s">
        <v>39</v>
      </c>
      <c r="D1001" s="4">
        <v>60000</v>
      </c>
      <c r="E1001">
        <v>3</v>
      </c>
      <c r="F1001" t="s">
        <v>27</v>
      </c>
      <c r="G1001" t="s">
        <v>21</v>
      </c>
      <c r="H1001" t="s">
        <v>15</v>
      </c>
      <c r="I1001">
        <v>2</v>
      </c>
      <c r="J1001" t="s">
        <v>30</v>
      </c>
      <c r="K1001" t="s">
        <v>32</v>
      </c>
      <c r="L1001">
        <v>53</v>
      </c>
      <c r="M1001" t="str">
        <f t="shared" si="15"/>
        <v>Middle Age</v>
      </c>
      <c r="N1001" t="s">
        <v>15</v>
      </c>
    </row>
  </sheetData>
  <autoFilter ref="A1:P1027" xr:uid="{733188A1-394A-6A42-AEC8-A5AE65AF24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40178-DC4D-BA4F-A38B-F8AFE4BBCEC9}">
  <dimension ref="B3:P49"/>
  <sheetViews>
    <sheetView topLeftCell="A21" workbookViewId="0">
      <selection activeCell="B47" sqref="B47:E47"/>
    </sheetView>
  </sheetViews>
  <sheetFormatPr baseColWidth="10" defaultRowHeight="15" x14ac:dyDescent="0.2"/>
  <cols>
    <col min="2" max="2" width="19.83203125" bestFit="1" customWidth="1"/>
    <col min="3" max="3" width="14.83203125" bestFit="1" customWidth="1"/>
    <col min="4" max="4" width="4.1640625" bestFit="1" customWidth="1"/>
    <col min="5" max="6" width="10" bestFit="1" customWidth="1"/>
    <col min="7" max="11" width="7.6640625" bestFit="1" customWidth="1"/>
    <col min="12" max="12" width="8.6640625" bestFit="1" customWidth="1"/>
    <col min="13" max="13" width="19.83203125" bestFit="1" customWidth="1"/>
    <col min="14" max="14" width="14.83203125" bestFit="1" customWidth="1"/>
    <col min="15" max="15" width="4.1640625" bestFit="1" customWidth="1"/>
    <col min="16" max="16" width="10" bestFit="1" customWidth="1"/>
    <col min="17" max="18" width="8.6640625" bestFit="1" customWidth="1"/>
    <col min="19" max="19" width="10" bestFit="1" customWidth="1"/>
    <col min="20" max="20" width="11.83203125" bestFit="1" customWidth="1"/>
    <col min="21" max="21" width="7.6640625" bestFit="1" customWidth="1"/>
    <col min="22" max="22" width="3.83203125" bestFit="1" customWidth="1"/>
    <col min="23" max="23" width="11.83203125" bestFit="1" customWidth="1"/>
    <col min="24" max="24" width="7.6640625" bestFit="1" customWidth="1"/>
    <col min="25" max="25" width="3.83203125" bestFit="1" customWidth="1"/>
    <col min="26" max="26" width="11.83203125" bestFit="1" customWidth="1"/>
    <col min="27" max="27" width="7.6640625" bestFit="1" customWidth="1"/>
    <col min="28" max="28" width="3.83203125" bestFit="1" customWidth="1"/>
    <col min="29" max="29" width="11.83203125" bestFit="1" customWidth="1"/>
    <col min="30" max="30" width="8.6640625" bestFit="1" customWidth="1"/>
    <col min="31" max="31" width="3.83203125" bestFit="1" customWidth="1"/>
    <col min="32" max="32" width="12.83203125" bestFit="1" customWidth="1"/>
    <col min="33" max="33" width="8.6640625" bestFit="1" customWidth="1"/>
    <col min="34" max="34" width="3.83203125" bestFit="1" customWidth="1"/>
    <col min="35" max="35" width="12.83203125" bestFit="1" customWidth="1"/>
    <col min="36" max="36" width="8.6640625" bestFit="1" customWidth="1"/>
    <col min="37" max="37" width="3.83203125" bestFit="1" customWidth="1"/>
    <col min="38" max="38" width="12.83203125" bestFit="1" customWidth="1"/>
    <col min="39" max="39" width="8.6640625" bestFit="1" customWidth="1"/>
    <col min="40" max="40" width="3.83203125" bestFit="1" customWidth="1"/>
    <col min="41" max="41" width="12.83203125" bestFit="1" customWidth="1"/>
    <col min="42" max="42" width="8.6640625" bestFit="1" customWidth="1"/>
    <col min="43" max="43" width="3.83203125" bestFit="1" customWidth="1"/>
    <col min="44" max="44" width="12.83203125" bestFit="1" customWidth="1"/>
    <col min="45" max="45" width="8.6640625" bestFit="1" customWidth="1"/>
    <col min="46" max="46" width="12.83203125" bestFit="1" customWidth="1"/>
    <col min="47" max="47" width="8.6640625" bestFit="1" customWidth="1"/>
    <col min="48" max="48" width="3.83203125" bestFit="1" customWidth="1"/>
    <col min="49" max="49" width="12.83203125" bestFit="1" customWidth="1"/>
    <col min="50" max="50" width="10" bestFit="1" customWidth="1"/>
  </cols>
  <sheetData>
    <row r="3" spans="3:16" x14ac:dyDescent="0.2">
      <c r="C3" s="5" t="s">
        <v>45</v>
      </c>
      <c r="D3" s="5" t="s">
        <v>42</v>
      </c>
      <c r="M3" s="5" t="s">
        <v>46</v>
      </c>
      <c r="N3" s="5" t="s">
        <v>42</v>
      </c>
    </row>
    <row r="4" spans="3:16" x14ac:dyDescent="0.2">
      <c r="C4" s="5" t="s">
        <v>44</v>
      </c>
      <c r="D4" t="s">
        <v>18</v>
      </c>
      <c r="E4" t="s">
        <v>15</v>
      </c>
      <c r="F4" t="s">
        <v>43</v>
      </c>
      <c r="M4" s="5" t="s">
        <v>44</v>
      </c>
      <c r="N4" t="s">
        <v>18</v>
      </c>
      <c r="O4" t="s">
        <v>15</v>
      </c>
      <c r="P4" t="s">
        <v>43</v>
      </c>
    </row>
    <row r="5" spans="3:16" x14ac:dyDescent="0.2">
      <c r="C5" s="6" t="s">
        <v>38</v>
      </c>
      <c r="D5" s="3">
        <v>53440</v>
      </c>
      <c r="E5" s="3">
        <v>55774.058577405856</v>
      </c>
      <c r="F5" s="3">
        <v>54580.777096114522</v>
      </c>
      <c r="M5" s="6" t="s">
        <v>16</v>
      </c>
      <c r="N5" s="7">
        <v>166</v>
      </c>
      <c r="O5" s="7">
        <v>200</v>
      </c>
      <c r="P5" s="7">
        <v>366</v>
      </c>
    </row>
    <row r="6" spans="3:16" x14ac:dyDescent="0.2">
      <c r="C6" s="6" t="s">
        <v>39</v>
      </c>
      <c r="D6" s="3">
        <v>56208.178438661707</v>
      </c>
      <c r="E6" s="3">
        <v>60123.966942148763</v>
      </c>
      <c r="F6" s="3">
        <v>58062.62230919765</v>
      </c>
      <c r="M6" s="6" t="s">
        <v>26</v>
      </c>
      <c r="N6" s="7">
        <v>92</v>
      </c>
      <c r="O6" s="7">
        <v>77</v>
      </c>
      <c r="P6" s="7">
        <v>169</v>
      </c>
    </row>
    <row r="7" spans="3:16" x14ac:dyDescent="0.2">
      <c r="C7" s="6" t="s">
        <v>43</v>
      </c>
      <c r="D7" s="3">
        <v>54874.759152215796</v>
      </c>
      <c r="E7" s="3">
        <v>57962.577962577961</v>
      </c>
      <c r="F7" s="3">
        <v>56360</v>
      </c>
      <c r="M7" s="6" t="s">
        <v>22</v>
      </c>
      <c r="N7" s="7">
        <v>67</v>
      </c>
      <c r="O7" s="7">
        <v>95</v>
      </c>
      <c r="P7" s="7">
        <v>162</v>
      </c>
    </row>
    <row r="8" spans="3:16" x14ac:dyDescent="0.2">
      <c r="M8" s="6" t="s">
        <v>23</v>
      </c>
      <c r="N8" s="7">
        <v>116</v>
      </c>
      <c r="O8" s="7">
        <v>76</v>
      </c>
      <c r="P8" s="7">
        <v>192</v>
      </c>
    </row>
    <row r="9" spans="3:16" x14ac:dyDescent="0.2">
      <c r="M9" s="6" t="s">
        <v>30</v>
      </c>
      <c r="N9" s="7">
        <v>78</v>
      </c>
      <c r="O9" s="7">
        <v>33</v>
      </c>
      <c r="P9" s="7">
        <v>111</v>
      </c>
    </row>
    <row r="10" spans="3:16" x14ac:dyDescent="0.2">
      <c r="M10" s="6" t="s">
        <v>43</v>
      </c>
      <c r="N10" s="7">
        <v>519</v>
      </c>
      <c r="O10" s="7">
        <v>481</v>
      </c>
      <c r="P10" s="7">
        <v>1000</v>
      </c>
    </row>
    <row r="44" spans="2:5" x14ac:dyDescent="0.2">
      <c r="B44" s="5" t="s">
        <v>46</v>
      </c>
      <c r="C44" s="5" t="s">
        <v>42</v>
      </c>
    </row>
    <row r="45" spans="2:5" x14ac:dyDescent="0.2">
      <c r="B45" s="5" t="s">
        <v>44</v>
      </c>
      <c r="C45" t="s">
        <v>18</v>
      </c>
      <c r="D45" t="s">
        <v>15</v>
      </c>
      <c r="E45" t="s">
        <v>43</v>
      </c>
    </row>
    <row r="46" spans="2:5" x14ac:dyDescent="0.2">
      <c r="B46" s="6" t="s">
        <v>49</v>
      </c>
      <c r="C46" s="7">
        <v>71</v>
      </c>
      <c r="D46" s="7">
        <v>39</v>
      </c>
      <c r="E46" s="7">
        <v>110</v>
      </c>
    </row>
    <row r="47" spans="2:5" x14ac:dyDescent="0.2">
      <c r="B47" s="6" t="s">
        <v>48</v>
      </c>
      <c r="C47" s="7">
        <v>331</v>
      </c>
      <c r="D47" s="7">
        <v>388</v>
      </c>
      <c r="E47" s="7">
        <v>719</v>
      </c>
    </row>
    <row r="48" spans="2:5" x14ac:dyDescent="0.2">
      <c r="B48" s="6" t="s">
        <v>47</v>
      </c>
      <c r="C48" s="7">
        <v>117</v>
      </c>
      <c r="D48" s="7">
        <v>54</v>
      </c>
      <c r="E48" s="7">
        <v>171</v>
      </c>
    </row>
    <row r="49" spans="2:5" x14ac:dyDescent="0.2">
      <c r="B49" s="6" t="s">
        <v>43</v>
      </c>
      <c r="C49" s="7">
        <v>519</v>
      </c>
      <c r="D49" s="7">
        <v>481</v>
      </c>
      <c r="E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B9467-B600-E94D-B0F2-825CA34D7689}">
  <dimension ref="A1:N6"/>
  <sheetViews>
    <sheetView showGridLines="0" tabSelected="1" topLeftCell="A6" zoomScaleNormal="100" workbookViewId="0">
      <selection activeCell="R31" sqref="R31"/>
    </sheetView>
  </sheetViews>
  <sheetFormatPr baseColWidth="10" defaultRowHeight="15" x14ac:dyDescent="0.2"/>
  <cols>
    <col min="14" max="14" width="10.5" customWidth="1"/>
  </cols>
  <sheetData>
    <row r="1" spans="1:14" x14ac:dyDescent="0.2">
      <c r="A1" s="8"/>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ht="92" x14ac:dyDescent="1">
      <c r="A6" s="8"/>
      <c r="B6" s="8"/>
      <c r="C6" s="8"/>
      <c r="D6" s="8"/>
      <c r="E6" s="9" t="s">
        <v>50</v>
      </c>
      <c r="F6" s="8"/>
      <c r="G6" s="8"/>
      <c r="H6" s="8"/>
      <c r="I6" s="8"/>
      <c r="J6" s="8"/>
      <c r="K6" s="8"/>
      <c r="L6" s="8"/>
      <c r="M6" s="8"/>
      <c r="N6"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Copy</vt:lpstr>
      <vt:lpstr>Pivot tables</vt:lpstr>
      <vt:lpstr>Visual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 Castillo</cp:lastModifiedBy>
  <dcterms:created xsi:type="dcterms:W3CDTF">2022-03-18T02:50:57Z</dcterms:created>
  <dcterms:modified xsi:type="dcterms:W3CDTF">2022-06-10T20:32:55Z</dcterms:modified>
</cp:coreProperties>
</file>