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" sheetId="1" r:id="rId4"/>
    <sheet state="visible" name="Sheet2" sheetId="2" r:id="rId5"/>
  </sheets>
  <externalReferences>
    <externalReference r:id="rId6"/>
  </externalReferences>
  <definedNames>
    <definedName hidden="1" localSheetId="0" name="_xlnm._FilterDatabase">Human!$A$1:$Z$128</definedName>
  </definedNames>
  <calcPr/>
  <extLst>
    <ext uri="GoogleSheetsCustomDataVersion2">
      <go:sheetsCustomData xmlns:go="http://customooxmlschemas.google.com/" r:id="rId7" roundtripDataChecksum="ReoTp+59dzk0gC2HdrhLGNT8L5xSzcxnDdss0kzEmzM="/>
    </ext>
  </extLst>
</workbook>
</file>

<file path=xl/sharedStrings.xml><?xml version="1.0" encoding="utf-8"?>
<sst xmlns="http://schemas.openxmlformats.org/spreadsheetml/2006/main" count="1106" uniqueCount="245">
  <si>
    <t>cluster_label</t>
  </si>
  <si>
    <t>cluster_size</t>
  </si>
  <si>
    <t>class</t>
  </si>
  <si>
    <t>subclass</t>
  </si>
  <si>
    <t>cross-species cluster</t>
  </si>
  <si>
    <t>DNAm_cluster_label</t>
  </si>
  <si>
    <t>ATAC_cluster_label</t>
  </si>
  <si>
    <t>cells</t>
  </si>
  <si>
    <t>Astro L1 FGFR3 SERPINI2</t>
  </si>
  <si>
    <t>Non-neuronal</t>
  </si>
  <si>
    <t>Astro</t>
  </si>
  <si>
    <t>Astro_1</t>
  </si>
  <si>
    <t>Astro L1-6 FGFR3 RNF219-AS1</t>
  </si>
  <si>
    <t>Astro L1-6 FGFR3 AQP1</t>
  </si>
  <si>
    <t>Astro L1-6 FGFR3 PLCG1</t>
  </si>
  <si>
    <t>Astro_2</t>
  </si>
  <si>
    <t>Endo L2-5 NOSTRIN SRGN</t>
  </si>
  <si>
    <t>Endo</t>
  </si>
  <si>
    <t>Glia L1-5 NOSTRIN MECOM</t>
  </si>
  <si>
    <t>Exc L2-3 LINC00507 DSG3</t>
  </si>
  <si>
    <t>Glutamatergic</t>
  </si>
  <si>
    <t>L2/3 IT</t>
  </si>
  <si>
    <t>Exc L1-3 LAMP5 LINC00507</t>
  </si>
  <si>
    <t>Excitatory neurons</t>
  </si>
  <si>
    <t>Exc L3-5 FEZF2 ASGR2</t>
  </si>
  <si>
    <t>L5 ET</t>
  </si>
  <si>
    <t>L5 ET_1</t>
  </si>
  <si>
    <t>Exc L3-5 FEZF2 LOC101929352</t>
  </si>
  <si>
    <t>Exc L3-5 FEZF2 LINC01107</t>
  </si>
  <si>
    <t>L5 ET_2</t>
  </si>
  <si>
    <t>Exc L3-5 RORB TNNT2</t>
  </si>
  <si>
    <t>L5 IT</t>
  </si>
  <si>
    <t>L5 IT_1</t>
  </si>
  <si>
    <t>Exc L3-5 RORB COL22A1</t>
  </si>
  <si>
    <t>Exc L5 THEMIS FGF10</t>
  </si>
  <si>
    <t>L5 IT_3</t>
  </si>
  <si>
    <t>Exc L5-6 THEMIS SERPINF1</t>
  </si>
  <si>
    <t>Exc L5-6 THEMIS TMEM18</t>
  </si>
  <si>
    <t>Exc L5 THEMIS SLC22A18</t>
  </si>
  <si>
    <t>L5 IT_2</t>
  </si>
  <si>
    <t>Exc L3-5 RORB LOC105374972</t>
  </si>
  <si>
    <t>Exc L5 THEMIS VILL</t>
  </si>
  <si>
    <t>Exc L5 FEZF2 PKD2L1</t>
  </si>
  <si>
    <t>L5/6 NP</t>
  </si>
  <si>
    <t>Exc L5-6 FEZF2 NPSR1-AS1</t>
  </si>
  <si>
    <t>Exc L5 THEMIS LINC01116</t>
  </si>
  <si>
    <t>L6 CT</t>
  </si>
  <si>
    <t>L6 CT_1</t>
  </si>
  <si>
    <t>Exc L5-6 FEZF2 LOC105371833</t>
  </si>
  <si>
    <t>Exc L5-6 FEZF2 LOC105376596</t>
  </si>
  <si>
    <t>Exc L5 THEMIS RGPD6</t>
  </si>
  <si>
    <t>Exc L5-6 FEZF2 FILIP1L</t>
  </si>
  <si>
    <t>Exc L5-6 FEZF2 OR1L8</t>
  </si>
  <si>
    <t>Exc L5-6 FEZF2 SH2D1B</t>
  </si>
  <si>
    <t>Exc L5-6 THEMIS SMYD1</t>
  </si>
  <si>
    <t>L6 IT Car3</t>
  </si>
  <si>
    <t>L6 IT_3</t>
  </si>
  <si>
    <t>Exc L5-6 FEZF2 CFTR</t>
  </si>
  <si>
    <t>L6b</t>
  </si>
  <si>
    <t>Exc L6 FEZF2 NPFFR2</t>
  </si>
  <si>
    <t>Exc L6 FEZF2 PDYN</t>
  </si>
  <si>
    <t>Exc L6 FEZF2 POGK</t>
  </si>
  <si>
    <t>Exc L6 FEZF2 PROKR2</t>
  </si>
  <si>
    <t>Exc L2 LAMP5 KCNG3</t>
  </si>
  <si>
    <t>Exc L2 LINC00507 ATP7B</t>
  </si>
  <si>
    <t>Exc L2 LINC00507 GLRA3</t>
  </si>
  <si>
    <t>Exc L2-3 RORB CCDC68</t>
  </si>
  <si>
    <t>Exc L2-3 RORB LOC101927281</t>
  </si>
  <si>
    <t>Exc L2-3 RORB VIPR2</t>
  </si>
  <si>
    <t>Exc L2-3 RORB PTPN3</t>
  </si>
  <si>
    <t>Exc L2-3 RORB RTKN2</t>
  </si>
  <si>
    <t>Exc L3 LAMP5 CARM1P1</t>
  </si>
  <si>
    <t>Exc L3 LAMP5 MIR3976HG</t>
  </si>
  <si>
    <t>Exc L5 FEZF2 CSN1S1</t>
  </si>
  <si>
    <t>Exc L3 RORB OTOGL</t>
  </si>
  <si>
    <t>Exc L3 THEMIS ENPEP</t>
  </si>
  <si>
    <t>Exc L3-5 RORB LAMA4</t>
  </si>
  <si>
    <t>Exc L3-5 RORB LINC01202</t>
  </si>
  <si>
    <t>Exc L3-5 RORB LNX2</t>
  </si>
  <si>
    <t>Exc L3-5 RORB RPRM</t>
  </si>
  <si>
    <t>Exc L5 RORB MED8</t>
  </si>
  <si>
    <t>Exc L5-6 THEMIS TNFAIP6</t>
  </si>
  <si>
    <t>L6 IT_2</t>
  </si>
  <si>
    <t>Exc L5 FEZF2 NREP-AS1</t>
  </si>
  <si>
    <t>Exc L5 FEZF2 RNF144A-AS1</t>
  </si>
  <si>
    <t>Exc L5-6 FEZF2 IFNG-AS1</t>
  </si>
  <si>
    <t>Exc L5-6 FEZF2 LPO</t>
  </si>
  <si>
    <t>Exc L5-6 FEZF2 C9orf135-AS1</t>
  </si>
  <si>
    <t>L6 CT_2</t>
  </si>
  <si>
    <t>Exc L6 THEMIS LINC00343</t>
  </si>
  <si>
    <t>L6 IT</t>
  </si>
  <si>
    <t>L6 IT_1</t>
  </si>
  <si>
    <t>Exc L6 THEMIS SLN</t>
  </si>
  <si>
    <t>Exc L6 THEMIS SNTG2</t>
  </si>
  <si>
    <t>Exc L6 FEZF2 FFAR4</t>
  </si>
  <si>
    <t>Exc L6 FEZF2 KLK7</t>
  </si>
  <si>
    <t>Inh L1 LAMP5 BMP2</t>
  </si>
  <si>
    <t>GABAergic</t>
  </si>
  <si>
    <t>Lamp5</t>
  </si>
  <si>
    <t>Lamp5_5</t>
  </si>
  <si>
    <t>Inh L1 LAMP5 LOC101927870</t>
  </si>
  <si>
    <t>Inh L1 LAMP5 NDNF</t>
  </si>
  <si>
    <t>Inhibitory neuron</t>
  </si>
  <si>
    <t>Inh L1 LAMP5 NMBR</t>
  </si>
  <si>
    <t>Inh L1 LAMP5 PVRL2</t>
  </si>
  <si>
    <t>Lamp5_1</t>
  </si>
  <si>
    <t>Inh L1-6 LAMP5 KIRREL</t>
  </si>
  <si>
    <t>Inh L1 LAMP5 RAB11FIP1</t>
  </si>
  <si>
    <t>Lamp5_2</t>
  </si>
  <si>
    <t>Inh L1-6 LAMP5 CPLX3</t>
  </si>
  <si>
    <t>Inh L1 PAX6 MIR101-1</t>
  </si>
  <si>
    <t>Lamp5_4</t>
  </si>
  <si>
    <t>Inh L1 GAD1 SP8</t>
  </si>
  <si>
    <t>Inh L1-6 LAMP5 AARD</t>
  </si>
  <si>
    <t>Inh L1-6 LAMP5 CA1</t>
  </si>
  <si>
    <t>Lamp5_3</t>
  </si>
  <si>
    <t>Inh L1-6 LAMP5 SFRP1</t>
  </si>
  <si>
    <t>Inh L1-6 LAMP5 NES</t>
  </si>
  <si>
    <t>Inh L3-6 PAX6 LINC01497</t>
  </si>
  <si>
    <t>Inh L5-6 LAMP5 CRABP1</t>
  </si>
  <si>
    <t>Inh L1-2 PVALB CDK20</t>
  </si>
  <si>
    <t>Pvalb</t>
  </si>
  <si>
    <t>Pvalb_1</t>
  </si>
  <si>
    <t>Inh L2-6 PVALB SIAH3</t>
  </si>
  <si>
    <t>Inh L2-5 PVALB LOC105376919</t>
  </si>
  <si>
    <t>Inh L1-2 SST CLIC6</t>
  </si>
  <si>
    <t>Inh L1-5 SST AHR</t>
  </si>
  <si>
    <t>Inh L1-3 SST LOC392232</t>
  </si>
  <si>
    <t>Inh L1-6 PVALB COL15A1</t>
  </si>
  <si>
    <t>Chandelier</t>
  </si>
  <si>
    <t>Inh L2 PVALB FRZB</t>
  </si>
  <si>
    <t>Inh L2-5 PVALB HHIPL1</t>
  </si>
  <si>
    <t>Inh L2-5 PVALB RPH3AL</t>
  </si>
  <si>
    <t>Inh L3 PVALB SAMD13</t>
  </si>
  <si>
    <t>Inh L3-5 PVALB ISG20</t>
  </si>
  <si>
    <t>Inh L5 PVALB LRIG3</t>
  </si>
  <si>
    <t>Inh L5-6 PVALB WNT16</t>
  </si>
  <si>
    <t>Inh L5-6 PVALB LINC01057</t>
  </si>
  <si>
    <t>Inh L5-6 PVALB FAM150B</t>
  </si>
  <si>
    <t>Pvalb_2</t>
  </si>
  <si>
    <t>Inh L5-6 PVALB GULP1</t>
  </si>
  <si>
    <t>Inh L5-6 PVALB GAPDHP60</t>
  </si>
  <si>
    <t>Inh L5-6 PVALB KCNIP2</t>
  </si>
  <si>
    <t>Inh L5-6 PVALB MEPE</t>
  </si>
  <si>
    <t>Inh L5-6 PVALB ZFPM2-AS1</t>
  </si>
  <si>
    <t>Inh L1 PAX6 CHRFAM7A</t>
  </si>
  <si>
    <t>Sncg</t>
  </si>
  <si>
    <t>Sncg_1</t>
  </si>
  <si>
    <t>Inh L1 PVALB SST ASIC4</t>
  </si>
  <si>
    <t>Sncg_4</t>
  </si>
  <si>
    <t>Inh L1 GAD1 NDST4</t>
  </si>
  <si>
    <t>Inh L1 SST DEFB108B</t>
  </si>
  <si>
    <t>Inh L1 SST P4HA3</t>
  </si>
  <si>
    <t>Inh L1-2 VIP HTR3A</t>
  </si>
  <si>
    <t>Sncg_3</t>
  </si>
  <si>
    <t>Inh L1-2 VIP WNT4</t>
  </si>
  <si>
    <t>Inh L1-6 VIP SLC7A6OS</t>
  </si>
  <si>
    <t>Inh L2 PAX6 FREM2</t>
  </si>
  <si>
    <t>Sncg_2</t>
  </si>
  <si>
    <t>Inh L1-2 SST CCNJL</t>
  </si>
  <si>
    <t>Sst</t>
  </si>
  <si>
    <t>Sst_3</t>
  </si>
  <si>
    <t>Inh L1-3 SST LOC105379168</t>
  </si>
  <si>
    <t>Inh L1-2 SST PRRT4</t>
  </si>
  <si>
    <t>Inh L1-3 SST FAM20A</t>
  </si>
  <si>
    <t>Inh L2-3 SST NMU</t>
  </si>
  <si>
    <t>Inh L3-5 SST CDH3</t>
  </si>
  <si>
    <t>Sst_1</t>
  </si>
  <si>
    <t>Inh L5-6 SST DCN</t>
  </si>
  <si>
    <t>Inh L3-5 SST EDNRA</t>
  </si>
  <si>
    <t>Inh L3-5 SST GGTLC3</t>
  </si>
  <si>
    <t>Inh L3-5 SST OR5AH1P</t>
  </si>
  <si>
    <t>Sst_2</t>
  </si>
  <si>
    <t>Inh L5 SST RPL35AP11</t>
  </si>
  <si>
    <t>Inh L5-6 PVALB SST CRHR2</t>
  </si>
  <si>
    <t>Inh L5-6 SST BEAN1</t>
  </si>
  <si>
    <t>Sst_5</t>
  </si>
  <si>
    <t>Inh L5-6 SST KIAA1644</t>
  </si>
  <si>
    <t>Inh L5-6 SST EBPL</t>
  </si>
  <si>
    <t>Inh L5-6 SST C4orf26</t>
  </si>
  <si>
    <t>Sst_6</t>
  </si>
  <si>
    <t>Inh L5-6 SST LOC101929667</t>
  </si>
  <si>
    <t>Inh L5-6 SST DNAJC14</t>
  </si>
  <si>
    <t>Inh L5-6 SST FBN2</t>
  </si>
  <si>
    <t>Inh L5-6 SST ISX</t>
  </si>
  <si>
    <t>Inh L5-6 SST KLHL1</t>
  </si>
  <si>
    <t>Inh L5-6 SST PAWR</t>
  </si>
  <si>
    <t>Sst_4</t>
  </si>
  <si>
    <t>Inh L5-6 SST PIK3CD</t>
  </si>
  <si>
    <t>Inh L6 SST TH</t>
  </si>
  <si>
    <t>Sst_7</t>
  </si>
  <si>
    <t>Inh L1-6 SST NPY</t>
  </si>
  <si>
    <t>Sst Chodl</t>
  </si>
  <si>
    <t>Inh L1 VIP KLHDC8B</t>
  </si>
  <si>
    <t>Vip</t>
  </si>
  <si>
    <t>Vip_2</t>
  </si>
  <si>
    <t>Inh L1-5 VIP NOX4</t>
  </si>
  <si>
    <t>Inh L1-6 VIP IQGAP2</t>
  </si>
  <si>
    <t>Inh L1-2 VIP EXPH5</t>
  </si>
  <si>
    <t>Vip_1</t>
  </si>
  <si>
    <t>Inh L1-3 VIP CCDC184</t>
  </si>
  <si>
    <t>Inh L1-5 VIP KCNJ2</t>
  </si>
  <si>
    <t>Inh L1-2 VIP PTGER3</t>
  </si>
  <si>
    <t>Inh L1-3 VIP NPR3</t>
  </si>
  <si>
    <t>Inh L1-2 VIP SCML4</t>
  </si>
  <si>
    <t>Inh L1-3 VIP CBLN1</t>
  </si>
  <si>
    <t>Inh L1-3 VIP CHRNA2</t>
  </si>
  <si>
    <t>Inh L1-3 VIP FNDC1</t>
  </si>
  <si>
    <t>Inh L1-3 VIP HSPB6</t>
  </si>
  <si>
    <t>Inh L1-5 VIP CD27-AS1</t>
  </si>
  <si>
    <t>Vip_3</t>
  </si>
  <si>
    <t>Inh L1-6 VIP ABI3BP</t>
  </si>
  <si>
    <t>Inh L1-5 VIP LINC01013</t>
  </si>
  <si>
    <t>Vip_4</t>
  </si>
  <si>
    <t>Inh L3-5 VIP LOC101929231</t>
  </si>
  <si>
    <t>Inh L1-5 VIP PHLDB3</t>
  </si>
  <si>
    <t>Inh L1-5 VIP SMOC1</t>
  </si>
  <si>
    <t>Inh L2 VIP SLC6A16</t>
  </si>
  <si>
    <t>Inh L2-5 VIP BSPRY</t>
  </si>
  <si>
    <t>Inh L2-5 VIP SOX11</t>
  </si>
  <si>
    <t>Inh L2-6 VIP PENK</t>
  </si>
  <si>
    <t>Inh L3-5 VIP HS3ST3A1</t>
  </si>
  <si>
    <t>Inh L3-5 VIP IGDCC3</t>
  </si>
  <si>
    <t>Inh L3-5 VIP TAC3</t>
  </si>
  <si>
    <t>Inh L3-6 VIP UG0898H09</t>
  </si>
  <si>
    <t>Inh L3-6 VIP ZIM2-AS1</t>
  </si>
  <si>
    <t>Inh L5-6 VIP COL4A3</t>
  </si>
  <si>
    <t>Micro L1-6 TYROBP CD74</t>
  </si>
  <si>
    <t>Micro-PVM</t>
  </si>
  <si>
    <t>Microglia/PVM</t>
  </si>
  <si>
    <t>Oligo L2-6 OPALIN FTH1P3</t>
  </si>
  <si>
    <t>Oligo</t>
  </si>
  <si>
    <t>Oligo_2</t>
  </si>
  <si>
    <t>Oligo-OPC L1-6 OPALIN PLP1</t>
  </si>
  <si>
    <t>Oligo L2-6 OPALIN LOC101927459</t>
  </si>
  <si>
    <t>Oligo L2-6 OPALIN MAP6D1</t>
  </si>
  <si>
    <t>NA</t>
  </si>
  <si>
    <t>Oligo L3-6 OPALIN ENPP6</t>
  </si>
  <si>
    <t>Oligo_1</t>
  </si>
  <si>
    <t>Oligo L3-6 SLC1A3 LOC100506725</t>
  </si>
  <si>
    <t>Oligo L5-6 OPALIN LDLRAP1</t>
  </si>
  <si>
    <t>OPC L1-6 PDGFRA COL20A1</t>
  </si>
  <si>
    <t>OPC</t>
  </si>
  <si>
    <t>VLMC L1-5 PDGFRA COLEC12</t>
  </si>
  <si>
    <t>VLMC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</si>
</sst>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</font>
    <font>
      <color rgb="FF000000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3" fontId="1" numFmtId="0" xfId="0" applyFill="1" applyFont="1"/>
    <xf borderId="0" fillId="2" fontId="1" numFmtId="0" xfId="0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0" fontId="3" numFmtId="0" xfId="0" applyFon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njorstad/Library/Containers/com.microsoft.Excel/Data/Downloads/Species_metadata_Cytosplore-3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Human"/>
      <sheetName val="Marmoset"/>
      <sheetName val="Mouse"/>
      <sheetName val="Macaque"/>
      <sheetName val="Cell class hierarchy"/>
      <sheetName val="Integrated cluster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33"/>
    <col customWidth="1" min="2" max="2" width="19.11"/>
    <col customWidth="1" min="3" max="3" width="13.78"/>
    <col customWidth="1" min="4" max="4" width="10.33"/>
    <col customWidth="1" min="5" max="5" width="23.33"/>
    <col customWidth="1" min="6" max="6" width="26.78"/>
    <col customWidth="1" min="7" max="7" width="29.33"/>
    <col customWidth="1" min="8" max="8" width="21.78"/>
    <col customWidth="1" min="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hidden="1" customHeight="1">
      <c r="A2" s="1" t="s">
        <v>8</v>
      </c>
      <c r="B2" s="1">
        <v>72.0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tr">
        <f t="shared" ref="H2:H5" si="1">C2</f>
        <v>Non-neuronal</v>
      </c>
    </row>
    <row r="3" ht="15.75" hidden="1" customHeight="1">
      <c r="A3" s="1" t="s">
        <v>13</v>
      </c>
      <c r="B3" s="1">
        <v>119.0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tr">
        <f t="shared" si="1"/>
        <v>Non-neuronal</v>
      </c>
    </row>
    <row r="4" ht="15.75" hidden="1" customHeight="1">
      <c r="A4" s="1" t="s">
        <v>14</v>
      </c>
      <c r="B4" s="1">
        <v>377.0</v>
      </c>
      <c r="C4" s="1" t="s">
        <v>9</v>
      </c>
      <c r="D4" s="1" t="s">
        <v>10</v>
      </c>
      <c r="E4" s="1" t="s">
        <v>15</v>
      </c>
      <c r="F4" s="1" t="s">
        <v>12</v>
      </c>
      <c r="G4" s="1" t="s">
        <v>14</v>
      </c>
      <c r="H4" s="1" t="str">
        <f t="shared" si="1"/>
        <v>Non-neuronal</v>
      </c>
    </row>
    <row r="5" ht="15.75" hidden="1" customHeight="1">
      <c r="A5" s="1" t="s">
        <v>16</v>
      </c>
      <c r="B5" s="1">
        <v>64.0</v>
      </c>
      <c r="C5" s="1" t="s">
        <v>9</v>
      </c>
      <c r="D5" s="1" t="s">
        <v>17</v>
      </c>
      <c r="E5" s="1" t="s">
        <v>17</v>
      </c>
      <c r="F5" s="1" t="s">
        <v>18</v>
      </c>
      <c r="G5" s="1" t="s">
        <v>18</v>
      </c>
      <c r="H5" s="1" t="str">
        <f t="shared" si="1"/>
        <v>Non-neuronal</v>
      </c>
    </row>
    <row r="6" ht="15.75" customHeight="1">
      <c r="A6" s="2" t="s">
        <v>19</v>
      </c>
      <c r="B6" s="3">
        <v>1088.0</v>
      </c>
      <c r="C6" s="3" t="s">
        <v>20</v>
      </c>
      <c r="D6" s="3" t="s">
        <v>21</v>
      </c>
      <c r="E6" s="3" t="s">
        <v>21</v>
      </c>
      <c r="F6" s="3" t="s">
        <v>22</v>
      </c>
      <c r="G6" s="3" t="s">
        <v>19</v>
      </c>
      <c r="H6" s="3" t="s">
        <v>23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 t="s">
        <v>24</v>
      </c>
      <c r="B7" s="1">
        <v>620.0</v>
      </c>
      <c r="C7" s="1" t="s">
        <v>20</v>
      </c>
      <c r="D7" s="1" t="s">
        <v>25</v>
      </c>
      <c r="E7" s="1" t="s">
        <v>26</v>
      </c>
      <c r="F7" s="1" t="s">
        <v>27</v>
      </c>
      <c r="G7" s="1" t="s">
        <v>27</v>
      </c>
      <c r="H7" s="1" t="s">
        <v>23</v>
      </c>
    </row>
    <row r="8" ht="15.75" customHeight="1">
      <c r="A8" s="4" t="s">
        <v>28</v>
      </c>
      <c r="B8" s="1">
        <v>88.0</v>
      </c>
      <c r="C8" s="1" t="s">
        <v>20</v>
      </c>
      <c r="D8" s="1" t="s">
        <v>25</v>
      </c>
      <c r="E8" s="1" t="s">
        <v>29</v>
      </c>
      <c r="F8" s="1" t="s">
        <v>27</v>
      </c>
      <c r="G8" s="1" t="s">
        <v>27</v>
      </c>
      <c r="H8" s="1" t="s">
        <v>23</v>
      </c>
    </row>
    <row r="9" ht="15.75" customHeight="1">
      <c r="A9" s="4" t="s">
        <v>30</v>
      </c>
      <c r="B9" s="5">
        <v>535.0</v>
      </c>
      <c r="C9" s="5" t="s">
        <v>20</v>
      </c>
      <c r="D9" s="5" t="s">
        <v>31</v>
      </c>
      <c r="E9" s="5" t="s">
        <v>32</v>
      </c>
      <c r="F9" s="5" t="s">
        <v>33</v>
      </c>
      <c r="G9" s="5" t="s">
        <v>33</v>
      </c>
      <c r="H9" s="5" t="s">
        <v>23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4" t="s">
        <v>34</v>
      </c>
      <c r="B10" s="5">
        <v>147.0</v>
      </c>
      <c r="C10" s="5" t="s">
        <v>20</v>
      </c>
      <c r="D10" s="5" t="s">
        <v>31</v>
      </c>
      <c r="E10" s="5" t="s">
        <v>35</v>
      </c>
      <c r="F10" s="5" t="s">
        <v>36</v>
      </c>
      <c r="G10" s="5" t="s">
        <v>37</v>
      </c>
      <c r="H10" s="5" t="s">
        <v>23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4" t="s">
        <v>38</v>
      </c>
      <c r="B11" s="5">
        <v>1824.0</v>
      </c>
      <c r="C11" s="5" t="s">
        <v>20</v>
      </c>
      <c r="D11" s="5" t="s">
        <v>31</v>
      </c>
      <c r="E11" s="5" t="s">
        <v>39</v>
      </c>
      <c r="F11" s="5" t="s">
        <v>40</v>
      </c>
      <c r="G11" s="5" t="s">
        <v>40</v>
      </c>
      <c r="H11" s="5" t="s">
        <v>23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4" t="s">
        <v>41</v>
      </c>
      <c r="B12" s="5">
        <v>216.0</v>
      </c>
      <c r="C12" s="5" t="s">
        <v>20</v>
      </c>
      <c r="D12" s="5" t="s">
        <v>31</v>
      </c>
      <c r="E12" s="5" t="s">
        <v>32</v>
      </c>
      <c r="F12" s="5" t="s">
        <v>36</v>
      </c>
      <c r="G12" s="5" t="s">
        <v>37</v>
      </c>
      <c r="H12" s="5" t="s">
        <v>23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" t="s">
        <v>42</v>
      </c>
      <c r="B13" s="1">
        <v>280.0</v>
      </c>
      <c r="C13" s="1" t="s">
        <v>20</v>
      </c>
      <c r="D13" s="1" t="s">
        <v>43</v>
      </c>
      <c r="E13" s="1" t="s">
        <v>43</v>
      </c>
      <c r="F13" s="1" t="s">
        <v>44</v>
      </c>
      <c r="G13" s="1" t="s">
        <v>44</v>
      </c>
      <c r="H13" s="1" t="s">
        <v>23</v>
      </c>
    </row>
    <row r="14" ht="15.75" customHeight="1">
      <c r="A14" s="4" t="s">
        <v>45</v>
      </c>
      <c r="B14" s="6">
        <v>151.0</v>
      </c>
      <c r="C14" s="6" t="s">
        <v>20</v>
      </c>
      <c r="D14" s="6" t="s">
        <v>46</v>
      </c>
      <c r="E14" s="6" t="s">
        <v>47</v>
      </c>
      <c r="F14" s="6" t="s">
        <v>48</v>
      </c>
      <c r="G14" s="6" t="s">
        <v>49</v>
      </c>
      <c r="H14" s="6" t="s">
        <v>23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4" t="s">
        <v>50</v>
      </c>
      <c r="B15" s="6">
        <v>241.0</v>
      </c>
      <c r="C15" s="6" t="s">
        <v>20</v>
      </c>
      <c r="D15" s="6" t="s">
        <v>46</v>
      </c>
      <c r="E15" s="6" t="s">
        <v>47</v>
      </c>
      <c r="F15" s="6" t="s">
        <v>48</v>
      </c>
      <c r="G15" s="6" t="s">
        <v>49</v>
      </c>
      <c r="H15" s="6" t="s">
        <v>23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4" t="s">
        <v>51</v>
      </c>
      <c r="B16" s="6">
        <v>318.0</v>
      </c>
      <c r="C16" s="6" t="s">
        <v>20</v>
      </c>
      <c r="D16" s="6" t="s">
        <v>46</v>
      </c>
      <c r="E16" s="6" t="s">
        <v>47</v>
      </c>
      <c r="F16" s="6" t="s">
        <v>48</v>
      </c>
      <c r="G16" s="6" t="s">
        <v>49</v>
      </c>
      <c r="H16" s="6" t="s">
        <v>23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4" t="s">
        <v>52</v>
      </c>
      <c r="B17" s="6">
        <v>263.0</v>
      </c>
      <c r="C17" s="6" t="s">
        <v>20</v>
      </c>
      <c r="D17" s="6" t="s">
        <v>46</v>
      </c>
      <c r="E17" s="6" t="s">
        <v>47</v>
      </c>
      <c r="F17" s="6" t="s">
        <v>48</v>
      </c>
      <c r="G17" s="6" t="s">
        <v>49</v>
      </c>
      <c r="H17" s="6" t="s">
        <v>23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4" t="s">
        <v>53</v>
      </c>
      <c r="B18" s="6">
        <v>159.0</v>
      </c>
      <c r="C18" s="6" t="s">
        <v>20</v>
      </c>
      <c r="D18" s="6" t="s">
        <v>46</v>
      </c>
      <c r="E18" s="6" t="s">
        <v>47</v>
      </c>
      <c r="F18" s="6" t="s">
        <v>48</v>
      </c>
      <c r="G18" s="6" t="s">
        <v>49</v>
      </c>
      <c r="H18" s="6" t="s">
        <v>23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4" t="s">
        <v>54</v>
      </c>
      <c r="B19" s="7">
        <v>327.0</v>
      </c>
      <c r="C19" s="7" t="s">
        <v>20</v>
      </c>
      <c r="D19" s="7" t="s">
        <v>55</v>
      </c>
      <c r="E19" s="7" t="s">
        <v>56</v>
      </c>
      <c r="F19" s="7" t="s">
        <v>54</v>
      </c>
      <c r="G19" s="7" t="s">
        <v>54</v>
      </c>
      <c r="H19" s="7" t="s">
        <v>23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2" t="s">
        <v>57</v>
      </c>
      <c r="B20" s="8">
        <v>108.0</v>
      </c>
      <c r="C20" s="8" t="s">
        <v>20</v>
      </c>
      <c r="D20" s="8" t="s">
        <v>58</v>
      </c>
      <c r="E20" s="8" t="s">
        <v>58</v>
      </c>
      <c r="F20" s="8" t="s">
        <v>59</v>
      </c>
      <c r="G20" s="8" t="s">
        <v>59</v>
      </c>
      <c r="H20" s="8" t="s">
        <v>23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2" t="s">
        <v>60</v>
      </c>
      <c r="B21" s="8">
        <v>22.0</v>
      </c>
      <c r="C21" s="8" t="s">
        <v>20</v>
      </c>
      <c r="D21" s="8" t="s">
        <v>58</v>
      </c>
      <c r="E21" s="8" t="s">
        <v>58</v>
      </c>
      <c r="F21" s="8" t="s">
        <v>59</v>
      </c>
      <c r="G21" s="8" t="s">
        <v>59</v>
      </c>
      <c r="H21" s="8" t="s">
        <v>23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4" t="s">
        <v>61</v>
      </c>
      <c r="B22" s="8">
        <v>127.0</v>
      </c>
      <c r="C22" s="8" t="s">
        <v>20</v>
      </c>
      <c r="D22" s="8" t="s">
        <v>58</v>
      </c>
      <c r="E22" s="8" t="s">
        <v>58</v>
      </c>
      <c r="F22" s="8" t="s">
        <v>59</v>
      </c>
      <c r="G22" s="8" t="s">
        <v>59</v>
      </c>
      <c r="H22" s="8" t="s">
        <v>23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4" t="s">
        <v>62</v>
      </c>
      <c r="B23" s="8">
        <v>72.0</v>
      </c>
      <c r="C23" s="8" t="s">
        <v>20</v>
      </c>
      <c r="D23" s="8" t="s">
        <v>58</v>
      </c>
      <c r="E23" s="8" t="s">
        <v>58</v>
      </c>
      <c r="F23" s="8" t="s">
        <v>59</v>
      </c>
      <c r="G23" s="8" t="s">
        <v>59</v>
      </c>
      <c r="H23" s="8" t="s">
        <v>23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hidden="1" customHeight="1">
      <c r="A24" s="3" t="s">
        <v>63</v>
      </c>
      <c r="B24" s="3">
        <v>261.0</v>
      </c>
      <c r="C24" s="3" t="s">
        <v>20</v>
      </c>
      <c r="D24" s="3" t="s">
        <v>21</v>
      </c>
      <c r="E24" s="3" t="s">
        <v>21</v>
      </c>
      <c r="F24" s="3" t="s">
        <v>22</v>
      </c>
      <c r="G24" s="3" t="s">
        <v>63</v>
      </c>
      <c r="H24" s="3" t="s">
        <v>23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hidden="1" customHeight="1">
      <c r="A25" s="3" t="s">
        <v>64</v>
      </c>
      <c r="B25" s="3">
        <v>183.0</v>
      </c>
      <c r="C25" s="3" t="s">
        <v>20</v>
      </c>
      <c r="D25" s="3" t="s">
        <v>21</v>
      </c>
      <c r="E25" s="3" t="s">
        <v>21</v>
      </c>
      <c r="F25" s="3" t="s">
        <v>22</v>
      </c>
      <c r="G25" s="3" t="s">
        <v>64</v>
      </c>
      <c r="H25" s="3" t="s">
        <v>23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hidden="1" customHeight="1">
      <c r="A26" s="3" t="s">
        <v>65</v>
      </c>
      <c r="B26" s="3">
        <v>12485.0</v>
      </c>
      <c r="C26" s="3" t="s">
        <v>20</v>
      </c>
      <c r="D26" s="3" t="s">
        <v>21</v>
      </c>
      <c r="E26" s="3" t="s">
        <v>21</v>
      </c>
      <c r="F26" s="3" t="s">
        <v>22</v>
      </c>
      <c r="G26" s="3" t="s">
        <v>65</v>
      </c>
      <c r="H26" s="3" t="s">
        <v>23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hidden="1" customHeight="1">
      <c r="A27" s="3" t="s">
        <v>66</v>
      </c>
      <c r="B27" s="3">
        <v>3331.0</v>
      </c>
      <c r="C27" s="3" t="s">
        <v>20</v>
      </c>
      <c r="D27" s="3" t="s">
        <v>21</v>
      </c>
      <c r="E27" s="3" t="s">
        <v>32</v>
      </c>
      <c r="F27" s="3" t="s">
        <v>67</v>
      </c>
      <c r="G27" s="3" t="s">
        <v>68</v>
      </c>
      <c r="H27" s="3" t="s">
        <v>23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hidden="1" customHeight="1">
      <c r="A28" s="3" t="s">
        <v>69</v>
      </c>
      <c r="B28" s="3">
        <v>1628.0</v>
      </c>
      <c r="C28" s="3" t="s">
        <v>20</v>
      </c>
      <c r="D28" s="3" t="s">
        <v>21</v>
      </c>
      <c r="E28" s="3" t="s">
        <v>32</v>
      </c>
      <c r="F28" s="3" t="s">
        <v>67</v>
      </c>
      <c r="G28" s="3" t="s">
        <v>68</v>
      </c>
      <c r="H28" s="3" t="s">
        <v>23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hidden="1" customHeight="1">
      <c r="A29" s="3" t="s">
        <v>70</v>
      </c>
      <c r="B29" s="3">
        <v>1211.0</v>
      </c>
      <c r="C29" s="3" t="s">
        <v>20</v>
      </c>
      <c r="D29" s="3" t="s">
        <v>21</v>
      </c>
      <c r="E29" s="3" t="s">
        <v>21</v>
      </c>
      <c r="F29" s="3" t="s">
        <v>22</v>
      </c>
      <c r="G29" s="3" t="s">
        <v>70</v>
      </c>
      <c r="H29" s="3" t="s">
        <v>23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hidden="1" customHeight="1">
      <c r="A30" s="3" t="s">
        <v>71</v>
      </c>
      <c r="B30" s="3">
        <v>4044.0</v>
      </c>
      <c r="C30" s="3" t="s">
        <v>20</v>
      </c>
      <c r="D30" s="3" t="s">
        <v>21</v>
      </c>
      <c r="E30" s="3" t="s">
        <v>21</v>
      </c>
      <c r="F30" s="3" t="s">
        <v>22</v>
      </c>
      <c r="G30" s="3" t="s">
        <v>72</v>
      </c>
      <c r="H30" s="3" t="s">
        <v>23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hidden="1" customHeight="1">
      <c r="A31" s="1" t="s">
        <v>73</v>
      </c>
      <c r="B31" s="1">
        <v>150.0</v>
      </c>
      <c r="C31" s="1" t="s">
        <v>20</v>
      </c>
      <c r="D31" s="1" t="s">
        <v>25</v>
      </c>
      <c r="E31" s="1" t="s">
        <v>26</v>
      </c>
      <c r="F31" s="1" t="s">
        <v>27</v>
      </c>
      <c r="G31" s="1" t="s">
        <v>27</v>
      </c>
      <c r="H31" s="1" t="s">
        <v>23</v>
      </c>
    </row>
    <row r="32" ht="15.75" hidden="1" customHeight="1">
      <c r="A32" s="5" t="s">
        <v>74</v>
      </c>
      <c r="B32" s="5">
        <v>2134.0</v>
      </c>
      <c r="C32" s="5" t="s">
        <v>20</v>
      </c>
      <c r="D32" s="5" t="s">
        <v>31</v>
      </c>
      <c r="E32" s="5" t="s">
        <v>32</v>
      </c>
      <c r="F32" s="5" t="s">
        <v>33</v>
      </c>
      <c r="G32" s="5" t="s">
        <v>33</v>
      </c>
      <c r="H32" s="5" t="s">
        <v>23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hidden="1" customHeight="1">
      <c r="A33" s="5" t="s">
        <v>75</v>
      </c>
      <c r="B33" s="5">
        <v>785.0</v>
      </c>
      <c r="C33" s="5" t="s">
        <v>20</v>
      </c>
      <c r="D33" s="5" t="s">
        <v>31</v>
      </c>
      <c r="E33" s="5" t="s">
        <v>32</v>
      </c>
      <c r="F33" s="5" t="s">
        <v>22</v>
      </c>
      <c r="G33" s="5" t="s">
        <v>72</v>
      </c>
      <c r="H33" s="5" t="s">
        <v>23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hidden="1" customHeight="1">
      <c r="A34" s="5" t="s">
        <v>76</v>
      </c>
      <c r="B34" s="5">
        <v>250.0</v>
      </c>
      <c r="C34" s="5" t="s">
        <v>20</v>
      </c>
      <c r="D34" s="5" t="s">
        <v>31</v>
      </c>
      <c r="E34" s="5" t="s">
        <v>32</v>
      </c>
      <c r="F34" s="5" t="s">
        <v>33</v>
      </c>
      <c r="G34" s="5" t="s">
        <v>68</v>
      </c>
      <c r="H34" s="5" t="s">
        <v>23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hidden="1" customHeight="1">
      <c r="A35" s="5" t="s">
        <v>77</v>
      </c>
      <c r="B35" s="5">
        <v>640.0</v>
      </c>
      <c r="C35" s="5" t="s">
        <v>20</v>
      </c>
      <c r="D35" s="5" t="s">
        <v>31</v>
      </c>
      <c r="E35" s="5" t="s">
        <v>32</v>
      </c>
      <c r="F35" s="5" t="s">
        <v>33</v>
      </c>
      <c r="G35" s="5" t="s">
        <v>33</v>
      </c>
      <c r="H35" s="5" t="s">
        <v>23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hidden="1" customHeight="1">
      <c r="A36" s="5" t="s">
        <v>78</v>
      </c>
      <c r="B36" s="5">
        <v>4631.0</v>
      </c>
      <c r="C36" s="5" t="s">
        <v>20</v>
      </c>
      <c r="D36" s="5" t="s">
        <v>31</v>
      </c>
      <c r="E36" s="5" t="s">
        <v>39</v>
      </c>
      <c r="F36" s="5" t="s">
        <v>40</v>
      </c>
      <c r="G36" s="5" t="s">
        <v>40</v>
      </c>
      <c r="H36" s="5" t="s">
        <v>23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hidden="1" customHeight="1">
      <c r="A37" s="5" t="s">
        <v>79</v>
      </c>
      <c r="B37" s="5">
        <v>1231.0</v>
      </c>
      <c r="C37" s="5" t="s">
        <v>20</v>
      </c>
      <c r="D37" s="5" t="s">
        <v>31</v>
      </c>
      <c r="E37" s="5" t="s">
        <v>39</v>
      </c>
      <c r="F37" s="5" t="s">
        <v>40</v>
      </c>
      <c r="G37" s="5" t="s">
        <v>40</v>
      </c>
      <c r="H37" s="5" t="s">
        <v>23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hidden="1" customHeight="1">
      <c r="A38" s="5" t="s">
        <v>80</v>
      </c>
      <c r="B38" s="5">
        <v>309.0</v>
      </c>
      <c r="C38" s="5" t="s">
        <v>20</v>
      </c>
      <c r="D38" s="5" t="s">
        <v>31</v>
      </c>
      <c r="E38" s="5" t="s">
        <v>35</v>
      </c>
      <c r="F38" s="5" t="s">
        <v>33</v>
      </c>
      <c r="G38" s="5" t="s">
        <v>33</v>
      </c>
      <c r="H38" s="5" t="s">
        <v>23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hidden="1" customHeight="1">
      <c r="A39" s="5" t="s">
        <v>81</v>
      </c>
      <c r="B39" s="5">
        <v>1132.0</v>
      </c>
      <c r="C39" s="5" t="s">
        <v>20</v>
      </c>
      <c r="D39" s="5" t="s">
        <v>31</v>
      </c>
      <c r="E39" s="5" t="s">
        <v>82</v>
      </c>
      <c r="F39" s="5" t="s">
        <v>36</v>
      </c>
      <c r="G39" s="5" t="s">
        <v>37</v>
      </c>
      <c r="H39" s="5" t="s">
        <v>23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hidden="1" customHeight="1">
      <c r="A40" s="1" t="s">
        <v>83</v>
      </c>
      <c r="B40" s="1">
        <v>229.0</v>
      </c>
      <c r="C40" s="1" t="s">
        <v>20</v>
      </c>
      <c r="D40" s="1" t="s">
        <v>43</v>
      </c>
      <c r="E40" s="1" t="s">
        <v>43</v>
      </c>
      <c r="F40" s="1" t="s">
        <v>44</v>
      </c>
      <c r="G40" s="1" t="s">
        <v>44</v>
      </c>
      <c r="H40" s="1" t="s">
        <v>23</v>
      </c>
    </row>
    <row r="41" ht="15.75" hidden="1" customHeight="1">
      <c r="A41" s="1" t="s">
        <v>84</v>
      </c>
      <c r="B41" s="1">
        <v>108.0</v>
      </c>
      <c r="C41" s="1" t="s">
        <v>20</v>
      </c>
      <c r="D41" s="1" t="s">
        <v>43</v>
      </c>
      <c r="E41" s="1" t="s">
        <v>43</v>
      </c>
      <c r="F41" s="1" t="s">
        <v>44</v>
      </c>
      <c r="G41" s="1" t="s">
        <v>44</v>
      </c>
      <c r="H41" s="1" t="s">
        <v>23</v>
      </c>
    </row>
    <row r="42" ht="15.75" hidden="1" customHeight="1">
      <c r="A42" s="1" t="s">
        <v>85</v>
      </c>
      <c r="B42" s="1">
        <v>753.0</v>
      </c>
      <c r="C42" s="1" t="s">
        <v>20</v>
      </c>
      <c r="D42" s="1" t="s">
        <v>43</v>
      </c>
      <c r="E42" s="1" t="s">
        <v>43</v>
      </c>
      <c r="F42" s="1" t="s">
        <v>44</v>
      </c>
      <c r="G42" s="1" t="s">
        <v>44</v>
      </c>
      <c r="H42" s="1" t="s">
        <v>23</v>
      </c>
    </row>
    <row r="43" ht="15.75" hidden="1" customHeight="1">
      <c r="A43" s="1" t="s">
        <v>86</v>
      </c>
      <c r="B43" s="1">
        <v>117.0</v>
      </c>
      <c r="C43" s="1" t="s">
        <v>20</v>
      </c>
      <c r="D43" s="1" t="s">
        <v>43</v>
      </c>
      <c r="E43" s="1" t="s">
        <v>43</v>
      </c>
      <c r="F43" s="1" t="s">
        <v>44</v>
      </c>
      <c r="G43" s="1" t="s">
        <v>44</v>
      </c>
      <c r="H43" s="1" t="s">
        <v>23</v>
      </c>
    </row>
    <row r="44" ht="15.75" hidden="1" customHeight="1">
      <c r="A44" s="6" t="s">
        <v>87</v>
      </c>
      <c r="B44" s="6">
        <v>2602.0</v>
      </c>
      <c r="C44" s="6" t="s">
        <v>20</v>
      </c>
      <c r="D44" s="6" t="s">
        <v>46</v>
      </c>
      <c r="E44" s="6" t="s">
        <v>88</v>
      </c>
      <c r="F44" s="6" t="s">
        <v>48</v>
      </c>
      <c r="G44" s="6" t="s">
        <v>87</v>
      </c>
      <c r="H44" s="6" t="s">
        <v>23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hidden="1" customHeight="1">
      <c r="A45" s="1" t="s">
        <v>89</v>
      </c>
      <c r="B45" s="1">
        <v>905.0</v>
      </c>
      <c r="C45" s="1" t="s">
        <v>20</v>
      </c>
      <c r="D45" s="1" t="s">
        <v>90</v>
      </c>
      <c r="E45" s="1" t="s">
        <v>91</v>
      </c>
      <c r="F45" s="1" t="s">
        <v>36</v>
      </c>
      <c r="G45" s="1" t="s">
        <v>89</v>
      </c>
      <c r="H45" s="1" t="s">
        <v>23</v>
      </c>
    </row>
    <row r="46" ht="15.75" hidden="1" customHeight="1">
      <c r="A46" s="1" t="s">
        <v>92</v>
      </c>
      <c r="B46" s="1">
        <v>436.0</v>
      </c>
      <c r="C46" s="1" t="s">
        <v>20</v>
      </c>
      <c r="D46" s="1" t="s">
        <v>90</v>
      </c>
      <c r="E46" s="1" t="s">
        <v>91</v>
      </c>
      <c r="F46" s="1" t="s">
        <v>36</v>
      </c>
      <c r="G46" s="1" t="s">
        <v>89</v>
      </c>
      <c r="H46" s="1" t="s">
        <v>23</v>
      </c>
    </row>
    <row r="47" ht="15.75" hidden="1" customHeight="1">
      <c r="A47" s="1" t="s">
        <v>93</v>
      </c>
      <c r="B47" s="1">
        <v>488.0</v>
      </c>
      <c r="C47" s="1" t="s">
        <v>20</v>
      </c>
      <c r="D47" s="1" t="s">
        <v>90</v>
      </c>
      <c r="E47" s="1" t="s">
        <v>82</v>
      </c>
      <c r="F47" s="1" t="s">
        <v>36</v>
      </c>
      <c r="G47" s="1" t="s">
        <v>89</v>
      </c>
      <c r="H47" s="1" t="s">
        <v>23</v>
      </c>
    </row>
    <row r="48" ht="15.75" hidden="1" customHeight="1">
      <c r="A48" s="8" t="s">
        <v>94</v>
      </c>
      <c r="B48" s="8">
        <v>106.0</v>
      </c>
      <c r="C48" s="8" t="s">
        <v>20</v>
      </c>
      <c r="D48" s="8" t="s">
        <v>58</v>
      </c>
      <c r="E48" s="8" t="s">
        <v>58</v>
      </c>
      <c r="F48" s="8" t="s">
        <v>59</v>
      </c>
      <c r="G48" s="8" t="s">
        <v>59</v>
      </c>
      <c r="H48" s="8" t="s">
        <v>23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hidden="1" customHeight="1">
      <c r="A49" s="8" t="s">
        <v>95</v>
      </c>
      <c r="B49" s="8">
        <v>1801.0</v>
      </c>
      <c r="C49" s="8" t="s">
        <v>20</v>
      </c>
      <c r="D49" s="8" t="s">
        <v>58</v>
      </c>
      <c r="E49" s="8" t="s">
        <v>58</v>
      </c>
      <c r="F49" s="8" t="s">
        <v>59</v>
      </c>
      <c r="G49" s="8" t="s">
        <v>59</v>
      </c>
      <c r="H49" s="8" t="s">
        <v>23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hidden="1" customHeight="1">
      <c r="A50" s="1" t="s">
        <v>96</v>
      </c>
      <c r="B50" s="1">
        <v>352.0</v>
      </c>
      <c r="C50" s="1" t="s">
        <v>97</v>
      </c>
      <c r="D50" s="1" t="s">
        <v>98</v>
      </c>
      <c r="E50" s="1" t="s">
        <v>99</v>
      </c>
      <c r="F50" s="1" t="s">
        <v>100</v>
      </c>
      <c r="G50" s="1" t="s">
        <v>101</v>
      </c>
      <c r="H50" s="1" t="s">
        <v>102</v>
      </c>
    </row>
    <row r="51" ht="15.75" hidden="1" customHeight="1">
      <c r="A51" s="1" t="s">
        <v>103</v>
      </c>
      <c r="B51" s="1">
        <v>193.0</v>
      </c>
      <c r="C51" s="1" t="s">
        <v>97</v>
      </c>
      <c r="D51" s="1" t="s">
        <v>98</v>
      </c>
      <c r="E51" s="1" t="s">
        <v>99</v>
      </c>
      <c r="F51" s="1" t="s">
        <v>100</v>
      </c>
      <c r="G51" s="1" t="s">
        <v>101</v>
      </c>
      <c r="H51" s="1" t="s">
        <v>102</v>
      </c>
    </row>
    <row r="52" ht="15.75" hidden="1" customHeight="1">
      <c r="A52" s="1" t="s">
        <v>104</v>
      </c>
      <c r="B52" s="1">
        <v>94.0</v>
      </c>
      <c r="C52" s="1" t="s">
        <v>97</v>
      </c>
      <c r="D52" s="1" t="s">
        <v>98</v>
      </c>
      <c r="E52" s="1" t="s">
        <v>105</v>
      </c>
      <c r="F52" s="1" t="s">
        <v>100</v>
      </c>
      <c r="G52" s="1" t="s">
        <v>106</v>
      </c>
      <c r="H52" s="1" t="s">
        <v>102</v>
      </c>
    </row>
    <row r="53" ht="15.75" hidden="1" customHeight="1">
      <c r="A53" s="1" t="s">
        <v>107</v>
      </c>
      <c r="B53" s="1">
        <v>246.0</v>
      </c>
      <c r="C53" s="1" t="s">
        <v>97</v>
      </c>
      <c r="D53" s="1" t="s">
        <v>98</v>
      </c>
      <c r="E53" s="1" t="s">
        <v>108</v>
      </c>
      <c r="F53" s="1" t="s">
        <v>109</v>
      </c>
      <c r="G53" s="1" t="s">
        <v>106</v>
      </c>
      <c r="H53" s="1" t="s">
        <v>102</v>
      </c>
    </row>
    <row r="54" ht="15.75" hidden="1" customHeight="1">
      <c r="A54" s="1" t="s">
        <v>110</v>
      </c>
      <c r="B54" s="1">
        <v>139.0</v>
      </c>
      <c r="C54" s="1" t="s">
        <v>97</v>
      </c>
      <c r="D54" s="1" t="s">
        <v>98</v>
      </c>
      <c r="E54" s="1" t="s">
        <v>111</v>
      </c>
      <c r="F54" s="1" t="s">
        <v>112</v>
      </c>
      <c r="G54" s="1" t="s">
        <v>112</v>
      </c>
      <c r="H54" s="1" t="s">
        <v>102</v>
      </c>
    </row>
    <row r="55" ht="15.75" hidden="1" customHeight="1">
      <c r="A55" s="1" t="s">
        <v>113</v>
      </c>
      <c r="B55" s="1">
        <v>1539.0</v>
      </c>
      <c r="C55" s="1" t="s">
        <v>97</v>
      </c>
      <c r="D55" s="1" t="s">
        <v>98</v>
      </c>
      <c r="E55" s="1" t="s">
        <v>108</v>
      </c>
      <c r="F55" s="1" t="s">
        <v>109</v>
      </c>
      <c r="G55" s="1" t="s">
        <v>106</v>
      </c>
      <c r="H55" s="1" t="s">
        <v>102</v>
      </c>
    </row>
    <row r="56" ht="15.75" hidden="1" customHeight="1">
      <c r="A56" s="1" t="s">
        <v>114</v>
      </c>
      <c r="B56" s="1">
        <v>465.0</v>
      </c>
      <c r="C56" s="1" t="s">
        <v>97</v>
      </c>
      <c r="D56" s="1" t="s">
        <v>98</v>
      </c>
      <c r="E56" s="1" t="s">
        <v>115</v>
      </c>
      <c r="F56" s="1" t="s">
        <v>116</v>
      </c>
      <c r="G56" s="1" t="s">
        <v>106</v>
      </c>
      <c r="H56" s="1" t="s">
        <v>102</v>
      </c>
    </row>
    <row r="57" ht="15.75" hidden="1" customHeight="1">
      <c r="A57" s="1" t="s">
        <v>117</v>
      </c>
      <c r="B57" s="1">
        <v>419.0</v>
      </c>
      <c r="C57" s="1" t="s">
        <v>97</v>
      </c>
      <c r="D57" s="1" t="s">
        <v>98</v>
      </c>
      <c r="E57" s="1" t="s">
        <v>108</v>
      </c>
      <c r="F57" s="1" t="s">
        <v>109</v>
      </c>
      <c r="G57" s="1" t="s">
        <v>106</v>
      </c>
      <c r="H57" s="1" t="s">
        <v>102</v>
      </c>
    </row>
    <row r="58" ht="15.75" hidden="1" customHeight="1">
      <c r="A58" s="1" t="s">
        <v>118</v>
      </c>
      <c r="B58" s="1">
        <v>84.0</v>
      </c>
      <c r="C58" s="1" t="s">
        <v>97</v>
      </c>
      <c r="D58" s="1" t="s">
        <v>98</v>
      </c>
      <c r="E58" s="1" t="s">
        <v>111</v>
      </c>
      <c r="F58" s="1" t="s">
        <v>112</v>
      </c>
      <c r="G58" s="1" t="s">
        <v>112</v>
      </c>
      <c r="H58" s="1" t="s">
        <v>102</v>
      </c>
    </row>
    <row r="59" ht="15.75" hidden="1" customHeight="1">
      <c r="A59" s="1" t="s">
        <v>119</v>
      </c>
      <c r="B59" s="1">
        <v>923.0</v>
      </c>
      <c r="C59" s="1" t="s">
        <v>97</v>
      </c>
      <c r="D59" s="1" t="s">
        <v>98</v>
      </c>
      <c r="E59" s="1" t="s">
        <v>115</v>
      </c>
      <c r="F59" s="1" t="s">
        <v>116</v>
      </c>
      <c r="G59" s="1" t="s">
        <v>106</v>
      </c>
      <c r="H59" s="1" t="s">
        <v>102</v>
      </c>
    </row>
    <row r="60" ht="15.75" hidden="1" customHeight="1">
      <c r="A60" s="1" t="s">
        <v>120</v>
      </c>
      <c r="B60" s="1">
        <v>123.0</v>
      </c>
      <c r="C60" s="1" t="s">
        <v>97</v>
      </c>
      <c r="D60" s="1" t="s">
        <v>121</v>
      </c>
      <c r="E60" s="1" t="s">
        <v>122</v>
      </c>
      <c r="F60" s="1" t="s">
        <v>123</v>
      </c>
      <c r="G60" s="1" t="s">
        <v>124</v>
      </c>
      <c r="H60" s="1" t="s">
        <v>102</v>
      </c>
    </row>
    <row r="61" ht="15.75" hidden="1" customHeight="1">
      <c r="A61" s="1" t="s">
        <v>125</v>
      </c>
      <c r="B61" s="1">
        <v>194.0</v>
      </c>
      <c r="C61" s="1" t="s">
        <v>97</v>
      </c>
      <c r="D61" s="1" t="s">
        <v>121</v>
      </c>
      <c r="E61" s="1" t="s">
        <v>122</v>
      </c>
      <c r="F61" s="1" t="s">
        <v>126</v>
      </c>
      <c r="G61" s="1" t="s">
        <v>127</v>
      </c>
      <c r="H61" s="1" t="s">
        <v>102</v>
      </c>
    </row>
    <row r="62" ht="15.75" hidden="1" customHeight="1">
      <c r="A62" s="1" t="s">
        <v>128</v>
      </c>
      <c r="B62" s="1">
        <v>288.0</v>
      </c>
      <c r="C62" s="1" t="s">
        <v>97</v>
      </c>
      <c r="D62" s="1" t="s">
        <v>121</v>
      </c>
      <c r="E62" s="1" t="s">
        <v>129</v>
      </c>
      <c r="F62" s="1" t="s">
        <v>128</v>
      </c>
      <c r="G62" s="1" t="s">
        <v>128</v>
      </c>
      <c r="H62" s="1" t="s">
        <v>102</v>
      </c>
    </row>
    <row r="63" ht="15.75" hidden="1" customHeight="1">
      <c r="A63" s="1" t="s">
        <v>130</v>
      </c>
      <c r="B63" s="1">
        <v>107.0</v>
      </c>
      <c r="C63" s="1" t="s">
        <v>97</v>
      </c>
      <c r="D63" s="1" t="s">
        <v>121</v>
      </c>
      <c r="E63" s="1" t="s">
        <v>122</v>
      </c>
      <c r="F63" s="1" t="s">
        <v>123</v>
      </c>
      <c r="G63" s="1" t="s">
        <v>124</v>
      </c>
      <c r="H63" s="1" t="s">
        <v>102</v>
      </c>
    </row>
    <row r="64" ht="15.75" hidden="1" customHeight="1">
      <c r="A64" s="1" t="s">
        <v>131</v>
      </c>
      <c r="B64" s="1">
        <v>456.0</v>
      </c>
      <c r="C64" s="1" t="s">
        <v>97</v>
      </c>
      <c r="D64" s="1" t="s">
        <v>121</v>
      </c>
      <c r="E64" s="1" t="s">
        <v>122</v>
      </c>
      <c r="F64" s="1" t="s">
        <v>123</v>
      </c>
      <c r="G64" s="1" t="s">
        <v>124</v>
      </c>
      <c r="H64" s="1" t="s">
        <v>102</v>
      </c>
    </row>
    <row r="65" ht="15.75" hidden="1" customHeight="1">
      <c r="A65" s="1" t="s">
        <v>132</v>
      </c>
      <c r="B65" s="1">
        <v>3253.0</v>
      </c>
      <c r="C65" s="1" t="s">
        <v>97</v>
      </c>
      <c r="D65" s="1" t="s">
        <v>121</v>
      </c>
      <c r="E65" s="1" t="s">
        <v>122</v>
      </c>
      <c r="F65" s="1" t="s">
        <v>123</v>
      </c>
      <c r="G65" s="1" t="s">
        <v>124</v>
      </c>
      <c r="H65" s="1" t="s">
        <v>102</v>
      </c>
    </row>
    <row r="66" ht="15.75" hidden="1" customHeight="1">
      <c r="A66" s="1" t="s">
        <v>133</v>
      </c>
      <c r="B66" s="1">
        <v>1326.0</v>
      </c>
      <c r="C66" s="1" t="s">
        <v>97</v>
      </c>
      <c r="D66" s="1" t="s">
        <v>121</v>
      </c>
      <c r="E66" s="1" t="s">
        <v>122</v>
      </c>
      <c r="F66" s="1" t="s">
        <v>123</v>
      </c>
      <c r="G66" s="1" t="s">
        <v>124</v>
      </c>
      <c r="H66" s="1" t="s">
        <v>102</v>
      </c>
    </row>
    <row r="67" ht="15.75" hidden="1" customHeight="1">
      <c r="A67" s="1" t="s">
        <v>134</v>
      </c>
      <c r="B67" s="1">
        <v>254.0</v>
      </c>
      <c r="C67" s="1" t="s">
        <v>97</v>
      </c>
      <c r="D67" s="1" t="s">
        <v>121</v>
      </c>
      <c r="E67" s="1" t="s">
        <v>122</v>
      </c>
      <c r="F67" s="1" t="s">
        <v>123</v>
      </c>
      <c r="G67" s="1" t="s">
        <v>134</v>
      </c>
      <c r="H67" s="1" t="s">
        <v>102</v>
      </c>
    </row>
    <row r="68" ht="15.75" hidden="1" customHeight="1">
      <c r="A68" s="1" t="s">
        <v>135</v>
      </c>
      <c r="B68" s="1">
        <v>631.0</v>
      </c>
      <c r="C68" s="1" t="s">
        <v>97</v>
      </c>
      <c r="D68" s="1" t="s">
        <v>121</v>
      </c>
      <c r="E68" s="1" t="s">
        <v>122</v>
      </c>
      <c r="F68" s="1" t="s">
        <v>136</v>
      </c>
      <c r="G68" s="1" t="s">
        <v>137</v>
      </c>
      <c r="H68" s="1" t="s">
        <v>102</v>
      </c>
    </row>
    <row r="69" ht="15.75" hidden="1" customHeight="1">
      <c r="A69" s="1" t="s">
        <v>138</v>
      </c>
      <c r="B69" s="1">
        <v>111.0</v>
      </c>
      <c r="C69" s="1" t="s">
        <v>97</v>
      </c>
      <c r="D69" s="1" t="s">
        <v>121</v>
      </c>
      <c r="E69" s="1" t="s">
        <v>139</v>
      </c>
      <c r="F69" s="1" t="s">
        <v>136</v>
      </c>
      <c r="G69" s="1" t="s">
        <v>140</v>
      </c>
      <c r="H69" s="1" t="s">
        <v>102</v>
      </c>
    </row>
    <row r="70" ht="15.75" hidden="1" customHeight="1">
      <c r="A70" s="1" t="s">
        <v>141</v>
      </c>
      <c r="B70" s="1">
        <v>138.0</v>
      </c>
      <c r="C70" s="1" t="s">
        <v>97</v>
      </c>
      <c r="D70" s="1" t="s">
        <v>121</v>
      </c>
      <c r="E70" s="1" t="s">
        <v>139</v>
      </c>
      <c r="F70" s="1" t="s">
        <v>136</v>
      </c>
      <c r="G70" s="1" t="s">
        <v>140</v>
      </c>
      <c r="H70" s="1" t="s">
        <v>102</v>
      </c>
    </row>
    <row r="71" ht="15.75" hidden="1" customHeight="1">
      <c r="A71" s="1" t="s">
        <v>142</v>
      </c>
      <c r="B71" s="1">
        <v>108.0</v>
      </c>
      <c r="C71" s="1" t="s">
        <v>97</v>
      </c>
      <c r="D71" s="1" t="s">
        <v>121</v>
      </c>
      <c r="E71" s="1" t="s">
        <v>122</v>
      </c>
      <c r="F71" s="1" t="s">
        <v>123</v>
      </c>
      <c r="G71" s="1" t="s">
        <v>140</v>
      </c>
      <c r="H71" s="1" t="s">
        <v>102</v>
      </c>
    </row>
    <row r="72" ht="15.75" hidden="1" customHeight="1">
      <c r="A72" s="1" t="s">
        <v>143</v>
      </c>
      <c r="B72" s="1">
        <v>230.0</v>
      </c>
      <c r="C72" s="1" t="s">
        <v>97</v>
      </c>
      <c r="D72" s="1" t="s">
        <v>121</v>
      </c>
      <c r="E72" s="1" t="s">
        <v>139</v>
      </c>
      <c r="F72" s="1" t="s">
        <v>136</v>
      </c>
      <c r="G72" s="1" t="s">
        <v>140</v>
      </c>
      <c r="H72" s="1" t="s">
        <v>102</v>
      </c>
    </row>
    <row r="73" ht="15.75" hidden="1" customHeight="1">
      <c r="A73" s="1" t="s">
        <v>144</v>
      </c>
      <c r="B73" s="1">
        <v>563.0</v>
      </c>
      <c r="C73" s="1" t="s">
        <v>97</v>
      </c>
      <c r="D73" s="1" t="s">
        <v>121</v>
      </c>
      <c r="E73" s="1" t="s">
        <v>122</v>
      </c>
      <c r="F73" s="1" t="s">
        <v>123</v>
      </c>
      <c r="G73" s="1" t="s">
        <v>137</v>
      </c>
      <c r="H73" s="1" t="s">
        <v>102</v>
      </c>
    </row>
    <row r="74" ht="15.75" hidden="1" customHeight="1">
      <c r="A74" s="1" t="s">
        <v>145</v>
      </c>
      <c r="B74" s="1">
        <v>185.0</v>
      </c>
      <c r="C74" s="1" t="s">
        <v>97</v>
      </c>
      <c r="D74" s="1" t="s">
        <v>146</v>
      </c>
      <c r="E74" s="1" t="s">
        <v>147</v>
      </c>
      <c r="F74" s="1" t="s">
        <v>112</v>
      </c>
      <c r="G74" s="1" t="s">
        <v>112</v>
      </c>
      <c r="H74" s="1" t="s">
        <v>102</v>
      </c>
    </row>
    <row r="75" ht="15.75" hidden="1" customHeight="1">
      <c r="A75" s="1" t="s">
        <v>148</v>
      </c>
      <c r="B75" s="1">
        <v>186.0</v>
      </c>
      <c r="C75" s="1" t="s">
        <v>97</v>
      </c>
      <c r="D75" s="1" t="s">
        <v>146</v>
      </c>
      <c r="E75" s="1" t="s">
        <v>149</v>
      </c>
      <c r="F75" s="1" t="s">
        <v>150</v>
      </c>
      <c r="G75" s="1" t="s">
        <v>150</v>
      </c>
      <c r="H75" s="1" t="s">
        <v>102</v>
      </c>
    </row>
    <row r="76" ht="15.75" hidden="1" customHeight="1">
      <c r="A76" s="1" t="s">
        <v>151</v>
      </c>
      <c r="B76" s="1">
        <v>223.0</v>
      </c>
      <c r="C76" s="1" t="s">
        <v>97</v>
      </c>
      <c r="D76" s="1" t="s">
        <v>146</v>
      </c>
      <c r="E76" s="1" t="s">
        <v>149</v>
      </c>
      <c r="F76" s="1" t="s">
        <v>150</v>
      </c>
      <c r="G76" s="1" t="s">
        <v>150</v>
      </c>
      <c r="H76" s="1" t="s">
        <v>102</v>
      </c>
    </row>
    <row r="77" ht="15.75" hidden="1" customHeight="1">
      <c r="A77" s="1" t="s">
        <v>152</v>
      </c>
      <c r="B77" s="1">
        <v>38.0</v>
      </c>
      <c r="C77" s="1" t="s">
        <v>97</v>
      </c>
      <c r="D77" s="1" t="s">
        <v>146</v>
      </c>
      <c r="E77" s="1" t="s">
        <v>149</v>
      </c>
      <c r="F77" s="1" t="s">
        <v>150</v>
      </c>
      <c r="G77" s="1" t="s">
        <v>150</v>
      </c>
      <c r="H77" s="1" t="s">
        <v>102</v>
      </c>
      <c r="I77" s="1"/>
    </row>
    <row r="78" ht="15.75" hidden="1" customHeight="1">
      <c r="A78" s="1" t="s">
        <v>153</v>
      </c>
      <c r="B78" s="1">
        <v>42.0</v>
      </c>
      <c r="C78" s="1" t="s">
        <v>97</v>
      </c>
      <c r="D78" s="1" t="s">
        <v>146</v>
      </c>
      <c r="E78" s="1" t="s">
        <v>154</v>
      </c>
      <c r="F78" s="1" t="s">
        <v>112</v>
      </c>
      <c r="G78" s="1" t="s">
        <v>112</v>
      </c>
      <c r="H78" s="1" t="s">
        <v>102</v>
      </c>
    </row>
    <row r="79" ht="15.75" hidden="1" customHeight="1">
      <c r="A79" s="1" t="s">
        <v>155</v>
      </c>
      <c r="B79" s="1">
        <v>52.0</v>
      </c>
      <c r="C79" s="1" t="s">
        <v>97</v>
      </c>
      <c r="D79" s="1" t="s">
        <v>146</v>
      </c>
      <c r="E79" s="1" t="s">
        <v>154</v>
      </c>
      <c r="F79" s="1" t="s">
        <v>112</v>
      </c>
      <c r="G79" s="1" t="s">
        <v>112</v>
      </c>
      <c r="H79" s="1" t="s">
        <v>102</v>
      </c>
    </row>
    <row r="80" ht="15.75" hidden="1" customHeight="1">
      <c r="A80" s="1" t="s">
        <v>156</v>
      </c>
      <c r="B80" s="1">
        <v>61.0</v>
      </c>
      <c r="C80" s="1" t="s">
        <v>97</v>
      </c>
      <c r="D80" s="1" t="s">
        <v>146</v>
      </c>
      <c r="E80" s="1" t="s">
        <v>147</v>
      </c>
      <c r="F80" s="1" t="s">
        <v>112</v>
      </c>
      <c r="G80" s="1" t="s">
        <v>112</v>
      </c>
      <c r="H80" s="1" t="s">
        <v>102</v>
      </c>
    </row>
    <row r="81" ht="15.75" hidden="1" customHeight="1">
      <c r="A81" s="1" t="s">
        <v>157</v>
      </c>
      <c r="B81" s="1">
        <v>108.0</v>
      </c>
      <c r="C81" s="1" t="s">
        <v>97</v>
      </c>
      <c r="D81" s="1" t="s">
        <v>146</v>
      </c>
      <c r="E81" s="1" t="s">
        <v>158</v>
      </c>
      <c r="F81" s="1" t="s">
        <v>112</v>
      </c>
      <c r="G81" s="1" t="s">
        <v>112</v>
      </c>
      <c r="H81" s="1" t="s">
        <v>102</v>
      </c>
    </row>
    <row r="82" ht="15.75" hidden="1" customHeight="1">
      <c r="A82" s="1" t="s">
        <v>159</v>
      </c>
      <c r="B82" s="1">
        <v>320.0</v>
      </c>
      <c r="C82" s="1" t="s">
        <v>97</v>
      </c>
      <c r="D82" s="1" t="s">
        <v>160</v>
      </c>
      <c r="E82" s="1" t="s">
        <v>161</v>
      </c>
      <c r="F82" s="1" t="s">
        <v>126</v>
      </c>
      <c r="G82" s="1" t="s">
        <v>162</v>
      </c>
      <c r="H82" s="1" t="s">
        <v>102</v>
      </c>
    </row>
    <row r="83" ht="15.75" hidden="1" customHeight="1">
      <c r="A83" s="1" t="s">
        <v>163</v>
      </c>
      <c r="B83" s="1">
        <v>376.0</v>
      </c>
      <c r="C83" s="1" t="s">
        <v>97</v>
      </c>
      <c r="D83" s="1" t="s">
        <v>160</v>
      </c>
      <c r="E83" s="1" t="s">
        <v>161</v>
      </c>
      <c r="F83" s="1" t="s">
        <v>126</v>
      </c>
      <c r="G83" s="1" t="s">
        <v>162</v>
      </c>
      <c r="H83" s="1" t="s">
        <v>102</v>
      </c>
    </row>
    <row r="84" ht="15.75" hidden="1" customHeight="1">
      <c r="A84" s="1" t="s">
        <v>164</v>
      </c>
      <c r="B84" s="1">
        <v>1069.0</v>
      </c>
      <c r="C84" s="1" t="s">
        <v>97</v>
      </c>
      <c r="D84" s="1" t="s">
        <v>160</v>
      </c>
      <c r="E84" s="1" t="s">
        <v>161</v>
      </c>
      <c r="F84" s="1" t="s">
        <v>126</v>
      </c>
      <c r="G84" s="1" t="s">
        <v>162</v>
      </c>
      <c r="H84" s="1" t="s">
        <v>102</v>
      </c>
    </row>
    <row r="85" ht="15.75" hidden="1" customHeight="1">
      <c r="A85" s="1" t="s">
        <v>165</v>
      </c>
      <c r="B85" s="1">
        <v>419.0</v>
      </c>
      <c r="C85" s="1" t="s">
        <v>97</v>
      </c>
      <c r="D85" s="1" t="s">
        <v>160</v>
      </c>
      <c r="E85" s="1" t="s">
        <v>161</v>
      </c>
      <c r="F85" s="1" t="s">
        <v>126</v>
      </c>
      <c r="G85" s="1" t="s">
        <v>127</v>
      </c>
      <c r="H85" s="1" t="s">
        <v>102</v>
      </c>
    </row>
    <row r="86" ht="15.75" hidden="1" customHeight="1">
      <c r="A86" s="1" t="s">
        <v>166</v>
      </c>
      <c r="B86" s="1">
        <v>81.0</v>
      </c>
      <c r="C86" s="1" t="s">
        <v>97</v>
      </c>
      <c r="D86" s="1" t="s">
        <v>160</v>
      </c>
      <c r="E86" s="1" t="s">
        <v>167</v>
      </c>
      <c r="F86" s="1" t="s">
        <v>168</v>
      </c>
      <c r="G86" s="1" t="s">
        <v>169</v>
      </c>
      <c r="H86" s="1" t="s">
        <v>102</v>
      </c>
    </row>
    <row r="87" ht="15.75" hidden="1" customHeight="1">
      <c r="A87" s="1" t="s">
        <v>170</v>
      </c>
      <c r="B87" s="1">
        <v>1154.0</v>
      </c>
      <c r="C87" s="1" t="s">
        <v>97</v>
      </c>
      <c r="D87" s="1" t="s">
        <v>160</v>
      </c>
      <c r="E87" s="1" t="s">
        <v>161</v>
      </c>
      <c r="F87" s="1" t="s">
        <v>126</v>
      </c>
      <c r="G87" s="1" t="s">
        <v>169</v>
      </c>
      <c r="H87" s="1" t="s">
        <v>102</v>
      </c>
    </row>
    <row r="88" ht="15.75" hidden="1" customHeight="1">
      <c r="A88" s="1" t="s">
        <v>171</v>
      </c>
      <c r="B88" s="1">
        <v>242.0</v>
      </c>
      <c r="C88" s="1" t="s">
        <v>97</v>
      </c>
      <c r="D88" s="1" t="s">
        <v>160</v>
      </c>
      <c r="E88" s="1" t="s">
        <v>172</v>
      </c>
      <c r="F88" s="1" t="s">
        <v>168</v>
      </c>
      <c r="G88" s="1" t="s">
        <v>169</v>
      </c>
      <c r="H88" s="1" t="s">
        <v>102</v>
      </c>
    </row>
    <row r="89" ht="15.75" hidden="1" customHeight="1">
      <c r="A89" s="1" t="s">
        <v>173</v>
      </c>
      <c r="B89" s="1">
        <v>764.0</v>
      </c>
      <c r="C89" s="1" t="s">
        <v>97</v>
      </c>
      <c r="D89" s="1" t="s">
        <v>160</v>
      </c>
      <c r="E89" s="1" t="s">
        <v>167</v>
      </c>
      <c r="F89" s="1" t="s">
        <v>168</v>
      </c>
      <c r="G89" s="1" t="s">
        <v>169</v>
      </c>
      <c r="H89" s="1" t="s">
        <v>102</v>
      </c>
    </row>
    <row r="90" ht="15.75" hidden="1" customHeight="1">
      <c r="A90" s="1" t="s">
        <v>174</v>
      </c>
      <c r="B90" s="1">
        <v>218.0</v>
      </c>
      <c r="C90" s="1" t="s">
        <v>97</v>
      </c>
      <c r="D90" s="1" t="s">
        <v>160</v>
      </c>
      <c r="E90" s="1" t="s">
        <v>172</v>
      </c>
      <c r="F90" s="1" t="s">
        <v>168</v>
      </c>
      <c r="G90" s="1" t="s">
        <v>169</v>
      </c>
      <c r="H90" s="1" t="s">
        <v>102</v>
      </c>
      <c r="I90" s="1"/>
    </row>
    <row r="91" ht="15.75" hidden="1" customHeight="1">
      <c r="A91" s="1" t="s">
        <v>175</v>
      </c>
      <c r="B91" s="1">
        <v>76.0</v>
      </c>
      <c r="C91" s="1" t="s">
        <v>97</v>
      </c>
      <c r="D91" s="1" t="s">
        <v>160</v>
      </c>
      <c r="E91" s="1" t="s">
        <v>176</v>
      </c>
      <c r="F91" s="1" t="s">
        <v>177</v>
      </c>
      <c r="G91" s="1" t="s">
        <v>178</v>
      </c>
      <c r="H91" s="1" t="s">
        <v>102</v>
      </c>
    </row>
    <row r="92" ht="15.75" hidden="1" customHeight="1">
      <c r="A92" s="1" t="s">
        <v>179</v>
      </c>
      <c r="B92" s="1">
        <v>93.0</v>
      </c>
      <c r="C92" s="1" t="s">
        <v>97</v>
      </c>
      <c r="D92" s="1" t="s">
        <v>160</v>
      </c>
      <c r="E92" s="1" t="s">
        <v>180</v>
      </c>
      <c r="F92" s="1" t="s">
        <v>177</v>
      </c>
      <c r="G92" s="1" t="s">
        <v>181</v>
      </c>
      <c r="H92" s="1" t="s">
        <v>102</v>
      </c>
    </row>
    <row r="93" ht="15.75" hidden="1" customHeight="1">
      <c r="A93" s="1" t="s">
        <v>182</v>
      </c>
      <c r="B93" s="1">
        <v>35.0</v>
      </c>
      <c r="C93" s="1" t="s">
        <v>97</v>
      </c>
      <c r="D93" s="1" t="s">
        <v>160</v>
      </c>
      <c r="E93" s="1" t="s">
        <v>176</v>
      </c>
      <c r="F93" s="1" t="s">
        <v>177</v>
      </c>
      <c r="G93" s="1" t="s">
        <v>178</v>
      </c>
      <c r="H93" s="1" t="s">
        <v>102</v>
      </c>
    </row>
    <row r="94" ht="15.75" hidden="1" customHeight="1">
      <c r="A94" s="1" t="s">
        <v>183</v>
      </c>
      <c r="B94" s="1">
        <v>100.0</v>
      </c>
      <c r="C94" s="1" t="s">
        <v>97</v>
      </c>
      <c r="D94" s="1" t="s">
        <v>160</v>
      </c>
      <c r="E94" s="1" t="s">
        <v>180</v>
      </c>
      <c r="F94" s="1" t="s">
        <v>177</v>
      </c>
      <c r="G94" s="1" t="s">
        <v>181</v>
      </c>
      <c r="H94" s="1" t="s">
        <v>102</v>
      </c>
    </row>
    <row r="95" ht="15.75" hidden="1" customHeight="1">
      <c r="A95" s="1" t="s">
        <v>184</v>
      </c>
      <c r="B95" s="1">
        <v>394.0</v>
      </c>
      <c r="C95" s="1" t="s">
        <v>97</v>
      </c>
      <c r="D95" s="1" t="s">
        <v>160</v>
      </c>
      <c r="E95" s="1" t="s">
        <v>172</v>
      </c>
      <c r="F95" s="1" t="s">
        <v>168</v>
      </c>
      <c r="G95" s="1" t="s">
        <v>181</v>
      </c>
      <c r="H95" s="1" t="s">
        <v>102</v>
      </c>
    </row>
    <row r="96" ht="15.75" hidden="1" customHeight="1">
      <c r="A96" s="1" t="s">
        <v>185</v>
      </c>
      <c r="B96" s="1">
        <v>188.0</v>
      </c>
      <c r="C96" s="1" t="s">
        <v>97</v>
      </c>
      <c r="D96" s="1" t="s">
        <v>160</v>
      </c>
      <c r="E96" s="1" t="s">
        <v>180</v>
      </c>
      <c r="F96" s="1" t="s">
        <v>177</v>
      </c>
      <c r="G96" s="1" t="s">
        <v>181</v>
      </c>
      <c r="H96" s="1" t="s">
        <v>102</v>
      </c>
    </row>
    <row r="97" ht="15.75" hidden="1" customHeight="1">
      <c r="A97" s="1" t="s">
        <v>186</v>
      </c>
      <c r="B97" s="1">
        <v>194.0</v>
      </c>
      <c r="C97" s="1" t="s">
        <v>97</v>
      </c>
      <c r="D97" s="1" t="s">
        <v>160</v>
      </c>
      <c r="E97" s="1" t="s">
        <v>187</v>
      </c>
      <c r="F97" s="1" t="s">
        <v>177</v>
      </c>
      <c r="G97" s="1" t="s">
        <v>181</v>
      </c>
      <c r="H97" s="1" t="s">
        <v>102</v>
      </c>
    </row>
    <row r="98" ht="15.75" hidden="1" customHeight="1">
      <c r="A98" s="1" t="s">
        <v>188</v>
      </c>
      <c r="B98" s="1">
        <v>129.0</v>
      </c>
      <c r="C98" s="1" t="s">
        <v>97</v>
      </c>
      <c r="D98" s="1" t="s">
        <v>160</v>
      </c>
      <c r="E98" s="1" t="s">
        <v>187</v>
      </c>
      <c r="F98" s="1" t="s">
        <v>177</v>
      </c>
      <c r="G98" s="1" t="s">
        <v>169</v>
      </c>
      <c r="H98" s="1" t="s">
        <v>102</v>
      </c>
    </row>
    <row r="99" ht="15.75" hidden="1" customHeight="1">
      <c r="A99" s="1" t="s">
        <v>189</v>
      </c>
      <c r="B99" s="1">
        <v>84.0</v>
      </c>
      <c r="C99" s="1" t="s">
        <v>97</v>
      </c>
      <c r="D99" s="1" t="s">
        <v>160</v>
      </c>
      <c r="E99" s="1" t="s">
        <v>190</v>
      </c>
      <c r="F99" s="1" t="s">
        <v>177</v>
      </c>
      <c r="G99" s="1" t="s">
        <v>178</v>
      </c>
      <c r="H99" s="1" t="s">
        <v>102</v>
      </c>
    </row>
    <row r="100" ht="15.75" hidden="1" customHeight="1">
      <c r="A100" s="1" t="s">
        <v>191</v>
      </c>
      <c r="B100" s="1">
        <v>67.0</v>
      </c>
      <c r="C100" s="1" t="s">
        <v>97</v>
      </c>
      <c r="D100" s="1" t="s">
        <v>192</v>
      </c>
      <c r="E100" s="1" t="s">
        <v>192</v>
      </c>
      <c r="F100" s="1" t="s">
        <v>126</v>
      </c>
      <c r="G100" s="1" t="s">
        <v>191</v>
      </c>
      <c r="H100" s="1" t="s">
        <v>102</v>
      </c>
    </row>
    <row r="101" ht="15.75" hidden="1" customHeight="1">
      <c r="A101" s="1" t="s">
        <v>193</v>
      </c>
      <c r="B101" s="1">
        <v>95.0</v>
      </c>
      <c r="C101" s="1" t="s">
        <v>97</v>
      </c>
      <c r="D101" s="1" t="s">
        <v>194</v>
      </c>
      <c r="E101" s="1" t="s">
        <v>195</v>
      </c>
      <c r="F101" s="1" t="s">
        <v>196</v>
      </c>
      <c r="G101" s="1" t="s">
        <v>197</v>
      </c>
      <c r="H101" s="1" t="s">
        <v>102</v>
      </c>
    </row>
    <row r="102" ht="15.75" hidden="1" customHeight="1">
      <c r="A102" s="1" t="s">
        <v>198</v>
      </c>
      <c r="B102" s="1">
        <v>509.0</v>
      </c>
      <c r="C102" s="1" t="s">
        <v>97</v>
      </c>
      <c r="D102" s="1" t="s">
        <v>194</v>
      </c>
      <c r="E102" s="1" t="s">
        <v>199</v>
      </c>
      <c r="F102" s="1" t="s">
        <v>200</v>
      </c>
      <c r="G102" s="1" t="s">
        <v>201</v>
      </c>
      <c r="H102" s="1" t="s">
        <v>102</v>
      </c>
    </row>
    <row r="103" ht="15.75" hidden="1" customHeight="1">
      <c r="A103" s="1" t="s">
        <v>202</v>
      </c>
      <c r="B103" s="1">
        <v>84.0</v>
      </c>
      <c r="C103" s="1" t="s">
        <v>97</v>
      </c>
      <c r="D103" s="1" t="s">
        <v>194</v>
      </c>
      <c r="E103" s="1" t="s">
        <v>195</v>
      </c>
      <c r="F103" s="1" t="s">
        <v>203</v>
      </c>
      <c r="G103" s="1" t="s">
        <v>203</v>
      </c>
      <c r="H103" s="1" t="s">
        <v>102</v>
      </c>
    </row>
    <row r="104" ht="15.75" hidden="1" customHeight="1">
      <c r="A104" s="1" t="s">
        <v>204</v>
      </c>
      <c r="B104" s="1">
        <v>128.0</v>
      </c>
      <c r="C104" s="1" t="s">
        <v>97</v>
      </c>
      <c r="D104" s="1" t="s">
        <v>194</v>
      </c>
      <c r="E104" s="1" t="s">
        <v>195</v>
      </c>
      <c r="F104" s="1" t="s">
        <v>203</v>
      </c>
      <c r="G104" s="1" t="s">
        <v>203</v>
      </c>
      <c r="H104" s="1" t="s">
        <v>102</v>
      </c>
    </row>
    <row r="105" ht="15.75" hidden="1" customHeight="1">
      <c r="A105" s="1" t="s">
        <v>205</v>
      </c>
      <c r="B105" s="1">
        <v>464.0</v>
      </c>
      <c r="C105" s="1" t="s">
        <v>97</v>
      </c>
      <c r="D105" s="1" t="s">
        <v>194</v>
      </c>
      <c r="E105" s="1" t="s">
        <v>199</v>
      </c>
      <c r="F105" s="1" t="s">
        <v>200</v>
      </c>
      <c r="G105" s="1" t="s">
        <v>201</v>
      </c>
      <c r="H105" s="1" t="s">
        <v>102</v>
      </c>
    </row>
    <row r="106" ht="15.75" hidden="1" customHeight="1">
      <c r="A106" s="1" t="s">
        <v>206</v>
      </c>
      <c r="B106" s="1">
        <v>310.0</v>
      </c>
      <c r="C106" s="1" t="s">
        <v>97</v>
      </c>
      <c r="D106" s="1" t="s">
        <v>194</v>
      </c>
      <c r="E106" s="1" t="s">
        <v>195</v>
      </c>
      <c r="F106" s="1" t="s">
        <v>203</v>
      </c>
      <c r="G106" s="1" t="s">
        <v>203</v>
      </c>
      <c r="H106" s="1" t="s">
        <v>102</v>
      </c>
    </row>
    <row r="107" ht="15.75" hidden="1" customHeight="1">
      <c r="A107" s="1" t="s">
        <v>207</v>
      </c>
      <c r="B107" s="1">
        <v>111.0</v>
      </c>
      <c r="C107" s="1" t="s">
        <v>97</v>
      </c>
      <c r="D107" s="1" t="s">
        <v>194</v>
      </c>
      <c r="E107" s="1" t="s">
        <v>195</v>
      </c>
      <c r="F107" s="1" t="s">
        <v>203</v>
      </c>
      <c r="G107" s="1" t="s">
        <v>203</v>
      </c>
      <c r="H107" s="1" t="s">
        <v>102</v>
      </c>
    </row>
    <row r="108" ht="15.75" hidden="1" customHeight="1">
      <c r="A108" s="1" t="s">
        <v>208</v>
      </c>
      <c r="B108" s="1">
        <v>396.0</v>
      </c>
      <c r="C108" s="1" t="s">
        <v>97</v>
      </c>
      <c r="D108" s="1" t="s">
        <v>194</v>
      </c>
      <c r="E108" s="1" t="s">
        <v>199</v>
      </c>
      <c r="F108" s="1" t="s">
        <v>200</v>
      </c>
      <c r="G108" s="1" t="s">
        <v>197</v>
      </c>
      <c r="H108" s="1" t="s">
        <v>102</v>
      </c>
    </row>
    <row r="109" ht="15.75" hidden="1" customHeight="1">
      <c r="A109" s="1" t="s">
        <v>209</v>
      </c>
      <c r="B109" s="1">
        <v>67.0</v>
      </c>
      <c r="C109" s="1" t="s">
        <v>97</v>
      </c>
      <c r="D109" s="1" t="s">
        <v>194</v>
      </c>
      <c r="E109" s="1" t="s">
        <v>210</v>
      </c>
      <c r="F109" s="1" t="s">
        <v>211</v>
      </c>
      <c r="G109" s="1" t="s">
        <v>197</v>
      </c>
      <c r="H109" s="1" t="s">
        <v>102</v>
      </c>
    </row>
    <row r="110" ht="15.75" hidden="1" customHeight="1">
      <c r="A110" s="1" t="s">
        <v>212</v>
      </c>
      <c r="B110" s="1">
        <v>127.0</v>
      </c>
      <c r="C110" s="1" t="s">
        <v>97</v>
      </c>
      <c r="D110" s="1" t="s">
        <v>194</v>
      </c>
      <c r="E110" s="1" t="s">
        <v>213</v>
      </c>
      <c r="F110" s="1" t="s">
        <v>214</v>
      </c>
      <c r="G110" s="1" t="s">
        <v>197</v>
      </c>
      <c r="H110" s="1" t="s">
        <v>102</v>
      </c>
    </row>
    <row r="111" ht="15.75" hidden="1" customHeight="1">
      <c r="A111" s="1" t="s">
        <v>215</v>
      </c>
      <c r="B111" s="1">
        <v>92.0</v>
      </c>
      <c r="C111" s="1" t="s">
        <v>97</v>
      </c>
      <c r="D111" s="1" t="s">
        <v>194</v>
      </c>
      <c r="E111" s="1" t="s">
        <v>213</v>
      </c>
      <c r="F111" s="1" t="s">
        <v>214</v>
      </c>
      <c r="G111" s="1" t="s">
        <v>197</v>
      </c>
      <c r="H111" s="1" t="s">
        <v>102</v>
      </c>
    </row>
    <row r="112" ht="15.75" hidden="1" customHeight="1">
      <c r="A112" s="1" t="s">
        <v>216</v>
      </c>
      <c r="B112" s="1">
        <v>638.0</v>
      </c>
      <c r="C112" s="1" t="s">
        <v>97</v>
      </c>
      <c r="D112" s="1" t="s">
        <v>194</v>
      </c>
      <c r="E112" s="1" t="s">
        <v>210</v>
      </c>
      <c r="F112" s="1" t="s">
        <v>211</v>
      </c>
      <c r="G112" s="1" t="s">
        <v>197</v>
      </c>
      <c r="H112" s="1" t="s">
        <v>102</v>
      </c>
    </row>
    <row r="113" ht="15.75" hidden="1" customHeight="1">
      <c r="A113" s="1" t="s">
        <v>217</v>
      </c>
      <c r="B113" s="1">
        <v>288.0</v>
      </c>
      <c r="C113" s="1" t="s">
        <v>97</v>
      </c>
      <c r="D113" s="1" t="s">
        <v>194</v>
      </c>
      <c r="E113" s="1" t="s">
        <v>195</v>
      </c>
      <c r="F113" s="1" t="s">
        <v>203</v>
      </c>
      <c r="G113" s="1" t="s">
        <v>203</v>
      </c>
      <c r="H113" s="1" t="s">
        <v>102</v>
      </c>
    </row>
    <row r="114" ht="15.75" hidden="1" customHeight="1">
      <c r="A114" s="1" t="s">
        <v>218</v>
      </c>
      <c r="B114" s="1">
        <v>85.0</v>
      </c>
      <c r="C114" s="1" t="s">
        <v>97</v>
      </c>
      <c r="D114" s="1" t="s">
        <v>194</v>
      </c>
      <c r="E114" s="1" t="s">
        <v>210</v>
      </c>
      <c r="F114" s="1" t="s">
        <v>211</v>
      </c>
      <c r="G114" s="1" t="s">
        <v>197</v>
      </c>
      <c r="H114" s="1" t="s">
        <v>102</v>
      </c>
    </row>
    <row r="115" ht="15.75" hidden="1" customHeight="1">
      <c r="A115" s="1" t="s">
        <v>219</v>
      </c>
      <c r="B115" s="1">
        <v>116.0</v>
      </c>
      <c r="C115" s="1" t="s">
        <v>97</v>
      </c>
      <c r="D115" s="1" t="s">
        <v>194</v>
      </c>
      <c r="E115" s="1" t="s">
        <v>213</v>
      </c>
      <c r="F115" s="1" t="s">
        <v>220</v>
      </c>
      <c r="G115" s="1" t="s">
        <v>197</v>
      </c>
      <c r="H115" s="1" t="s">
        <v>102</v>
      </c>
    </row>
    <row r="116" ht="15.75" hidden="1" customHeight="1">
      <c r="A116" s="1" t="s">
        <v>221</v>
      </c>
      <c r="B116" s="1">
        <v>225.0</v>
      </c>
      <c r="C116" s="1" t="s">
        <v>97</v>
      </c>
      <c r="D116" s="1" t="s">
        <v>194</v>
      </c>
      <c r="E116" s="1" t="s">
        <v>210</v>
      </c>
      <c r="F116" s="1" t="s">
        <v>211</v>
      </c>
      <c r="G116" s="1" t="s">
        <v>197</v>
      </c>
      <c r="H116" s="1" t="s">
        <v>102</v>
      </c>
    </row>
    <row r="117" ht="15.75" hidden="1" customHeight="1">
      <c r="A117" s="1" t="s">
        <v>222</v>
      </c>
      <c r="B117" s="1">
        <v>390.0</v>
      </c>
      <c r="C117" s="1" t="s">
        <v>97</v>
      </c>
      <c r="D117" s="1" t="s">
        <v>194</v>
      </c>
      <c r="E117" s="1" t="s">
        <v>195</v>
      </c>
      <c r="F117" s="1" t="s">
        <v>196</v>
      </c>
      <c r="G117" s="1" t="s">
        <v>197</v>
      </c>
      <c r="H117" s="1" t="s">
        <v>102</v>
      </c>
    </row>
    <row r="118" ht="15.75" hidden="1" customHeight="1">
      <c r="A118" s="1" t="s">
        <v>223</v>
      </c>
      <c r="B118" s="1">
        <v>367.0</v>
      </c>
      <c r="C118" s="1" t="s">
        <v>97</v>
      </c>
      <c r="D118" s="1" t="s">
        <v>194</v>
      </c>
      <c r="E118" s="1" t="s">
        <v>195</v>
      </c>
      <c r="F118" s="1" t="s">
        <v>214</v>
      </c>
      <c r="G118" s="1" t="s">
        <v>201</v>
      </c>
      <c r="H118" s="1" t="s">
        <v>102</v>
      </c>
    </row>
    <row r="119" ht="15.75" hidden="1" customHeight="1">
      <c r="A119" s="1" t="s">
        <v>224</v>
      </c>
      <c r="B119" s="1">
        <v>131.0</v>
      </c>
      <c r="C119" s="1" t="s">
        <v>97</v>
      </c>
      <c r="D119" s="1" t="s">
        <v>194</v>
      </c>
      <c r="E119" s="1" t="s">
        <v>213</v>
      </c>
      <c r="F119" s="1" t="s">
        <v>214</v>
      </c>
      <c r="G119" s="1" t="s">
        <v>197</v>
      </c>
      <c r="H119" s="1" t="s">
        <v>102</v>
      </c>
    </row>
    <row r="120" ht="15.75" hidden="1" customHeight="1">
      <c r="A120" s="1" t="s">
        <v>225</v>
      </c>
      <c r="B120" s="1">
        <v>146.0</v>
      </c>
      <c r="C120" s="1" t="s">
        <v>97</v>
      </c>
      <c r="D120" s="1" t="s">
        <v>194</v>
      </c>
      <c r="E120" s="1" t="s">
        <v>213</v>
      </c>
      <c r="F120" s="1" t="s">
        <v>220</v>
      </c>
      <c r="G120" s="1" t="s">
        <v>197</v>
      </c>
      <c r="H120" s="1" t="s">
        <v>102</v>
      </c>
    </row>
    <row r="121" ht="15.75" hidden="1" customHeight="1">
      <c r="A121" s="1" t="s">
        <v>226</v>
      </c>
      <c r="B121" s="1">
        <v>89.0</v>
      </c>
      <c r="C121" s="1" t="s">
        <v>97</v>
      </c>
      <c r="D121" s="1" t="s">
        <v>194</v>
      </c>
      <c r="E121" s="1" t="s">
        <v>210</v>
      </c>
      <c r="F121" s="1" t="s">
        <v>211</v>
      </c>
      <c r="G121" s="1" t="s">
        <v>197</v>
      </c>
      <c r="H121" s="1" t="s">
        <v>102</v>
      </c>
    </row>
    <row r="122" ht="15.75" hidden="1" customHeight="1">
      <c r="A122" s="1" t="s">
        <v>227</v>
      </c>
      <c r="B122" s="1">
        <v>108.0</v>
      </c>
      <c r="C122" s="1" t="s">
        <v>9</v>
      </c>
      <c r="D122" s="1" t="s">
        <v>228</v>
      </c>
      <c r="E122" s="1" t="s">
        <v>229</v>
      </c>
      <c r="F122" s="1" t="s">
        <v>227</v>
      </c>
      <c r="G122" s="1" t="s">
        <v>227</v>
      </c>
      <c r="H122" s="1" t="str">
        <f t="shared" ref="H122:H128" si="2">C122</f>
        <v>Non-neuronal</v>
      </c>
    </row>
    <row r="123" ht="15.75" hidden="1" customHeight="1">
      <c r="A123" s="1" t="s">
        <v>230</v>
      </c>
      <c r="B123" s="1">
        <v>2300.0</v>
      </c>
      <c r="C123" s="1" t="s">
        <v>9</v>
      </c>
      <c r="D123" s="1" t="s">
        <v>231</v>
      </c>
      <c r="E123" s="1" t="s">
        <v>232</v>
      </c>
      <c r="F123" s="1" t="s">
        <v>233</v>
      </c>
      <c r="G123" s="1" t="s">
        <v>234</v>
      </c>
      <c r="H123" s="1" t="str">
        <f t="shared" si="2"/>
        <v>Non-neuronal</v>
      </c>
    </row>
    <row r="124" ht="15.75" hidden="1" customHeight="1">
      <c r="A124" s="1" t="s">
        <v>235</v>
      </c>
      <c r="B124" s="1">
        <v>101.0</v>
      </c>
      <c r="C124" s="1" t="s">
        <v>9</v>
      </c>
      <c r="D124" s="1" t="s">
        <v>231</v>
      </c>
      <c r="E124" s="1" t="s">
        <v>236</v>
      </c>
      <c r="F124" s="1" t="s">
        <v>233</v>
      </c>
      <c r="G124" s="1" t="s">
        <v>234</v>
      </c>
      <c r="H124" s="1" t="str">
        <f t="shared" si="2"/>
        <v>Non-neuronal</v>
      </c>
    </row>
    <row r="125" ht="15.75" hidden="1" customHeight="1">
      <c r="A125" s="1" t="s">
        <v>237</v>
      </c>
      <c r="B125" s="1">
        <v>535.0</v>
      </c>
      <c r="C125" s="1" t="s">
        <v>9</v>
      </c>
      <c r="D125" s="1" t="s">
        <v>231</v>
      </c>
      <c r="E125" s="1" t="s">
        <v>238</v>
      </c>
      <c r="F125" s="1" t="s">
        <v>233</v>
      </c>
      <c r="G125" s="1" t="s">
        <v>239</v>
      </c>
      <c r="H125" s="1" t="str">
        <f t="shared" si="2"/>
        <v>Non-neuronal</v>
      </c>
    </row>
    <row r="126" ht="15.75" hidden="1" customHeight="1">
      <c r="A126" s="1" t="s">
        <v>240</v>
      </c>
      <c r="B126" s="1">
        <v>6.0</v>
      </c>
      <c r="C126" s="1" t="s">
        <v>9</v>
      </c>
      <c r="D126" s="1" t="s">
        <v>231</v>
      </c>
      <c r="E126" s="1" t="s">
        <v>232</v>
      </c>
      <c r="F126" s="1" t="s">
        <v>233</v>
      </c>
      <c r="G126" s="1" t="s">
        <v>239</v>
      </c>
      <c r="H126" s="1" t="str">
        <f t="shared" si="2"/>
        <v>Non-neuronal</v>
      </c>
    </row>
    <row r="127" ht="15.75" hidden="1" customHeight="1">
      <c r="A127" s="1" t="s">
        <v>241</v>
      </c>
      <c r="B127" s="1">
        <v>283.0</v>
      </c>
      <c r="C127" s="1" t="s">
        <v>9</v>
      </c>
      <c r="D127" s="1" t="s">
        <v>242</v>
      </c>
      <c r="E127" s="1" t="s">
        <v>242</v>
      </c>
      <c r="F127" s="1" t="s">
        <v>233</v>
      </c>
      <c r="G127" s="1" t="s">
        <v>241</v>
      </c>
      <c r="H127" s="1" t="str">
        <f t="shared" si="2"/>
        <v>Non-neuronal</v>
      </c>
    </row>
    <row r="128" ht="15.75" hidden="1" customHeight="1">
      <c r="A128" s="1" t="s">
        <v>243</v>
      </c>
      <c r="B128" s="1">
        <v>40.0</v>
      </c>
      <c r="C128" s="1" t="s">
        <v>9</v>
      </c>
      <c r="D128" s="1" t="s">
        <v>244</v>
      </c>
      <c r="E128" s="1" t="s">
        <v>244</v>
      </c>
      <c r="F128" s="1" t="s">
        <v>18</v>
      </c>
      <c r="G128" s="1" t="s">
        <v>18</v>
      </c>
      <c r="H128" s="1" t="str">
        <f t="shared" si="2"/>
        <v>Non-neuronal</v>
      </c>
    </row>
    <row r="129" ht="15.75" customHeight="1">
      <c r="D129" s="1"/>
    </row>
    <row r="130" ht="15.75" customHeight="1">
      <c r="D130" s="1"/>
    </row>
    <row r="131" ht="15.75" customHeight="1">
      <c r="D131" s="1"/>
    </row>
    <row r="132" ht="15.75" customHeight="1">
      <c r="D132" s="1"/>
    </row>
    <row r="133" ht="15.75" customHeight="1">
      <c r="D133" s="1"/>
    </row>
    <row r="134" ht="15.75" customHeight="1">
      <c r="D134" s="1"/>
    </row>
    <row r="135" ht="15.75" customHeight="1">
      <c r="D135" s="1"/>
    </row>
    <row r="136" ht="15.75" customHeight="1">
      <c r="D136" s="1"/>
    </row>
    <row r="137" ht="15.75" customHeight="1">
      <c r="D137" s="1"/>
    </row>
    <row r="138" ht="15.75" customHeight="1">
      <c r="D138" s="1"/>
    </row>
    <row r="139" ht="15.75" customHeight="1">
      <c r="D139" s="1"/>
    </row>
    <row r="140" ht="15.75" customHeight="1">
      <c r="D140" s="1"/>
    </row>
    <row r="141" ht="15.75" customHeight="1">
      <c r="D141" s="1"/>
    </row>
    <row r="142" ht="15.75" customHeight="1">
      <c r="D142" s="1"/>
    </row>
    <row r="143" ht="15.75" customHeight="1">
      <c r="D143" s="1"/>
    </row>
    <row r="144" ht="15.75" customHeight="1">
      <c r="D144" s="1"/>
    </row>
    <row r="145" ht="15.75" customHeight="1">
      <c r="D145" s="1"/>
    </row>
    <row r="146" ht="15.75" customHeight="1">
      <c r="D146" s="1"/>
    </row>
    <row r="147" ht="15.75" customHeight="1">
      <c r="D147" s="1"/>
    </row>
    <row r="148" ht="15.75" customHeight="1">
      <c r="D148" s="1"/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28">
    <filterColumn colId="2">
      <filters>
        <filter val="Glutamatergic"/>
      </filters>
    </filterColumn>
    <filterColumn colId="0">
      <colorFilter dxfId="1"/>
    </filterColumn>
    <sortState ref="A1:Z128">
      <sortCondition descending="1" sortBy="cellColor" ref="A1:A128" dxfId="1"/>
      <sortCondition ref="D1:D128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2.4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96</v>
      </c>
      <c r="B2" s="1">
        <v>352.0</v>
      </c>
      <c r="C2" s="1" t="s">
        <v>97</v>
      </c>
      <c r="D2" s="1" t="s">
        <v>98</v>
      </c>
    </row>
    <row r="3">
      <c r="A3" s="1" t="s">
        <v>103</v>
      </c>
      <c r="B3" s="1">
        <v>193.0</v>
      </c>
      <c r="C3" s="1" t="s">
        <v>97</v>
      </c>
      <c r="D3" s="1" t="s">
        <v>98</v>
      </c>
    </row>
    <row r="4">
      <c r="A4" s="1" t="s">
        <v>104</v>
      </c>
      <c r="B4" s="1">
        <v>94.0</v>
      </c>
      <c r="C4" s="1" t="s">
        <v>97</v>
      </c>
      <c r="D4" s="1" t="s">
        <v>98</v>
      </c>
    </row>
    <row r="5">
      <c r="A5" s="1" t="s">
        <v>107</v>
      </c>
      <c r="B5" s="1">
        <v>246.0</v>
      </c>
      <c r="C5" s="1" t="s">
        <v>97</v>
      </c>
      <c r="D5" s="1" t="s">
        <v>98</v>
      </c>
    </row>
    <row r="6">
      <c r="A6" s="1" t="s">
        <v>110</v>
      </c>
      <c r="B6" s="1">
        <v>139.0</v>
      </c>
      <c r="C6" s="1" t="s">
        <v>97</v>
      </c>
      <c r="D6" s="1" t="s">
        <v>98</v>
      </c>
    </row>
    <row r="7">
      <c r="A7" s="1" t="s">
        <v>113</v>
      </c>
      <c r="B7" s="1">
        <v>1539.0</v>
      </c>
      <c r="C7" s="1" t="s">
        <v>97</v>
      </c>
      <c r="D7" s="1" t="s">
        <v>98</v>
      </c>
    </row>
    <row r="8">
      <c r="A8" s="1" t="s">
        <v>114</v>
      </c>
      <c r="B8" s="1">
        <v>465.0</v>
      </c>
      <c r="C8" s="1" t="s">
        <v>97</v>
      </c>
      <c r="D8" s="1" t="s">
        <v>98</v>
      </c>
    </row>
    <row r="9">
      <c r="A9" s="1" t="s">
        <v>117</v>
      </c>
      <c r="B9" s="1">
        <v>419.0</v>
      </c>
      <c r="C9" s="1" t="s">
        <v>97</v>
      </c>
      <c r="D9" s="1" t="s">
        <v>98</v>
      </c>
    </row>
    <row r="10">
      <c r="A10" s="1" t="s">
        <v>118</v>
      </c>
      <c r="B10" s="1">
        <v>84.0</v>
      </c>
      <c r="C10" s="1" t="s">
        <v>97</v>
      </c>
      <c r="D10" s="1" t="s">
        <v>98</v>
      </c>
    </row>
    <row r="11">
      <c r="A11" s="1" t="s">
        <v>119</v>
      </c>
      <c r="B11" s="1">
        <v>923.0</v>
      </c>
      <c r="C11" s="1" t="s">
        <v>97</v>
      </c>
      <c r="D11" s="1" t="s">
        <v>98</v>
      </c>
      <c r="E11" s="9">
        <f>sum(B2:B11)</f>
        <v>4454</v>
      </c>
    </row>
    <row r="12">
      <c r="A12" s="1" t="s">
        <v>120</v>
      </c>
      <c r="B12" s="1">
        <v>123.0</v>
      </c>
      <c r="C12" s="1" t="s">
        <v>97</v>
      </c>
      <c r="D12" s="1" t="s">
        <v>121</v>
      </c>
    </row>
    <row r="13">
      <c r="A13" s="1" t="s">
        <v>125</v>
      </c>
      <c r="B13" s="1">
        <v>194.0</v>
      </c>
      <c r="C13" s="1" t="s">
        <v>97</v>
      </c>
      <c r="D13" s="1" t="s">
        <v>121</v>
      </c>
    </row>
    <row r="14">
      <c r="A14" s="1" t="s">
        <v>128</v>
      </c>
      <c r="B14" s="1">
        <v>288.0</v>
      </c>
      <c r="C14" s="1" t="s">
        <v>97</v>
      </c>
      <c r="D14" s="1" t="s">
        <v>121</v>
      </c>
    </row>
    <row r="15">
      <c r="A15" s="1" t="s">
        <v>130</v>
      </c>
      <c r="B15" s="1">
        <v>107.0</v>
      </c>
      <c r="C15" s="1" t="s">
        <v>97</v>
      </c>
      <c r="D15" s="1" t="s">
        <v>121</v>
      </c>
    </row>
    <row r="16">
      <c r="A16" s="1" t="s">
        <v>131</v>
      </c>
      <c r="B16" s="1">
        <v>456.0</v>
      </c>
      <c r="C16" s="1" t="s">
        <v>97</v>
      </c>
      <c r="D16" s="1" t="s">
        <v>121</v>
      </c>
    </row>
    <row r="17">
      <c r="A17" s="1" t="s">
        <v>132</v>
      </c>
      <c r="B17" s="1">
        <v>3253.0</v>
      </c>
      <c r="C17" s="1" t="s">
        <v>97</v>
      </c>
      <c r="D17" s="1" t="s">
        <v>121</v>
      </c>
    </row>
    <row r="18">
      <c r="A18" s="1" t="s">
        <v>133</v>
      </c>
      <c r="B18" s="1">
        <v>1326.0</v>
      </c>
      <c r="C18" s="1" t="s">
        <v>97</v>
      </c>
      <c r="D18" s="1" t="s">
        <v>121</v>
      </c>
    </row>
    <row r="19">
      <c r="A19" s="1" t="s">
        <v>134</v>
      </c>
      <c r="B19" s="1">
        <v>254.0</v>
      </c>
      <c r="C19" s="1" t="s">
        <v>97</v>
      </c>
      <c r="D19" s="1" t="s">
        <v>121</v>
      </c>
    </row>
    <row r="20">
      <c r="A20" s="1" t="s">
        <v>135</v>
      </c>
      <c r="B20" s="1">
        <v>631.0</v>
      </c>
      <c r="C20" s="1" t="s">
        <v>97</v>
      </c>
      <c r="D20" s="1" t="s">
        <v>121</v>
      </c>
    </row>
    <row r="21">
      <c r="A21" s="1" t="s">
        <v>138</v>
      </c>
      <c r="B21" s="1">
        <v>111.0</v>
      </c>
      <c r="C21" s="1" t="s">
        <v>97</v>
      </c>
      <c r="D21" s="1" t="s">
        <v>121</v>
      </c>
    </row>
    <row r="22">
      <c r="A22" s="1" t="s">
        <v>141</v>
      </c>
      <c r="B22" s="1">
        <v>138.0</v>
      </c>
      <c r="C22" s="1" t="s">
        <v>97</v>
      </c>
      <c r="D22" s="1" t="s">
        <v>121</v>
      </c>
    </row>
    <row r="23">
      <c r="A23" s="1" t="s">
        <v>142</v>
      </c>
      <c r="B23" s="1">
        <v>108.0</v>
      </c>
      <c r="C23" s="1" t="s">
        <v>97</v>
      </c>
      <c r="D23" s="1" t="s">
        <v>121</v>
      </c>
    </row>
    <row r="24">
      <c r="A24" s="1" t="s">
        <v>143</v>
      </c>
      <c r="B24" s="1">
        <v>230.0</v>
      </c>
      <c r="C24" s="1" t="s">
        <v>97</v>
      </c>
      <c r="D24" s="1" t="s">
        <v>121</v>
      </c>
    </row>
    <row r="25">
      <c r="A25" s="1" t="s">
        <v>144</v>
      </c>
      <c r="B25" s="1">
        <v>563.0</v>
      </c>
      <c r="C25" s="1" t="s">
        <v>97</v>
      </c>
      <c r="D25" s="1" t="s">
        <v>121</v>
      </c>
      <c r="E25" s="9">
        <f>sum(B12:B25)</f>
        <v>7782</v>
      </c>
    </row>
    <row r="26">
      <c r="A26" s="1" t="s">
        <v>145</v>
      </c>
      <c r="B26" s="1">
        <v>185.0</v>
      </c>
      <c r="C26" s="1" t="s">
        <v>97</v>
      </c>
      <c r="D26" s="1" t="s">
        <v>146</v>
      </c>
    </row>
    <row r="27">
      <c r="A27" s="1" t="s">
        <v>148</v>
      </c>
      <c r="B27" s="1">
        <v>186.0</v>
      </c>
      <c r="C27" s="1" t="s">
        <v>97</v>
      </c>
      <c r="D27" s="1" t="s">
        <v>146</v>
      </c>
    </row>
    <row r="28">
      <c r="A28" s="1" t="s">
        <v>151</v>
      </c>
      <c r="B28" s="1">
        <v>223.0</v>
      </c>
      <c r="C28" s="1" t="s">
        <v>97</v>
      </c>
      <c r="D28" s="1" t="s">
        <v>146</v>
      </c>
    </row>
    <row r="29">
      <c r="A29" s="1" t="s">
        <v>152</v>
      </c>
      <c r="B29" s="1">
        <v>38.0</v>
      </c>
      <c r="C29" s="1" t="s">
        <v>97</v>
      </c>
      <c r="D29" s="1" t="s">
        <v>146</v>
      </c>
    </row>
    <row r="30">
      <c r="A30" s="1" t="s">
        <v>153</v>
      </c>
      <c r="B30" s="1">
        <v>42.0</v>
      </c>
      <c r="C30" s="1" t="s">
        <v>97</v>
      </c>
      <c r="D30" s="1" t="s">
        <v>146</v>
      </c>
    </row>
    <row r="31">
      <c r="A31" s="1" t="s">
        <v>155</v>
      </c>
      <c r="B31" s="1">
        <v>52.0</v>
      </c>
      <c r="C31" s="1" t="s">
        <v>97</v>
      </c>
      <c r="D31" s="1" t="s">
        <v>146</v>
      </c>
    </row>
    <row r="32">
      <c r="A32" s="1" t="s">
        <v>156</v>
      </c>
      <c r="B32" s="1">
        <v>61.0</v>
      </c>
      <c r="C32" s="1" t="s">
        <v>97</v>
      </c>
      <c r="D32" s="1" t="s">
        <v>146</v>
      </c>
    </row>
    <row r="33">
      <c r="A33" s="1" t="s">
        <v>157</v>
      </c>
      <c r="B33" s="1">
        <v>108.0</v>
      </c>
      <c r="C33" s="1" t="s">
        <v>97</v>
      </c>
      <c r="D33" s="1" t="s">
        <v>146</v>
      </c>
      <c r="E33" s="9">
        <f>sum(B26:B33)</f>
        <v>895</v>
      </c>
    </row>
    <row r="34">
      <c r="A34" s="1" t="s">
        <v>159</v>
      </c>
      <c r="B34" s="1">
        <v>320.0</v>
      </c>
      <c r="C34" s="1" t="s">
        <v>97</v>
      </c>
      <c r="D34" s="1" t="s">
        <v>160</v>
      </c>
    </row>
    <row r="35">
      <c r="A35" s="1" t="s">
        <v>163</v>
      </c>
      <c r="B35" s="1">
        <v>376.0</v>
      </c>
      <c r="C35" s="1" t="s">
        <v>97</v>
      </c>
      <c r="D35" s="1" t="s">
        <v>160</v>
      </c>
    </row>
    <row r="36">
      <c r="A36" s="1" t="s">
        <v>164</v>
      </c>
      <c r="B36" s="1">
        <v>1069.0</v>
      </c>
      <c r="C36" s="1" t="s">
        <v>97</v>
      </c>
      <c r="D36" s="1" t="s">
        <v>160</v>
      </c>
    </row>
    <row r="37">
      <c r="A37" s="1" t="s">
        <v>165</v>
      </c>
      <c r="B37" s="1">
        <v>419.0</v>
      </c>
      <c r="C37" s="1" t="s">
        <v>97</v>
      </c>
      <c r="D37" s="1" t="s">
        <v>160</v>
      </c>
    </row>
    <row r="38">
      <c r="A38" s="1" t="s">
        <v>166</v>
      </c>
      <c r="B38" s="1">
        <v>81.0</v>
      </c>
      <c r="C38" s="1" t="s">
        <v>97</v>
      </c>
      <c r="D38" s="1" t="s">
        <v>160</v>
      </c>
    </row>
    <row r="39">
      <c r="A39" s="1" t="s">
        <v>170</v>
      </c>
      <c r="B39" s="1">
        <v>1154.0</v>
      </c>
      <c r="C39" s="1" t="s">
        <v>97</v>
      </c>
      <c r="D39" s="1" t="s">
        <v>160</v>
      </c>
    </row>
    <row r="40">
      <c r="A40" s="1" t="s">
        <v>171</v>
      </c>
      <c r="B40" s="1">
        <v>242.0</v>
      </c>
      <c r="C40" s="1" t="s">
        <v>97</v>
      </c>
      <c r="D40" s="1" t="s">
        <v>160</v>
      </c>
    </row>
    <row r="41">
      <c r="A41" s="1" t="s">
        <v>173</v>
      </c>
      <c r="B41" s="1">
        <v>764.0</v>
      </c>
      <c r="C41" s="1" t="s">
        <v>97</v>
      </c>
      <c r="D41" s="1" t="s">
        <v>160</v>
      </c>
    </row>
    <row r="42">
      <c r="A42" s="1" t="s">
        <v>174</v>
      </c>
      <c r="B42" s="1">
        <v>218.0</v>
      </c>
      <c r="C42" s="1" t="s">
        <v>97</v>
      </c>
      <c r="D42" s="1" t="s">
        <v>160</v>
      </c>
    </row>
    <row r="43">
      <c r="A43" s="1" t="s">
        <v>175</v>
      </c>
      <c r="B43" s="1">
        <v>76.0</v>
      </c>
      <c r="C43" s="1" t="s">
        <v>97</v>
      </c>
      <c r="D43" s="1" t="s">
        <v>160</v>
      </c>
    </row>
    <row r="44">
      <c r="A44" s="1" t="s">
        <v>179</v>
      </c>
      <c r="B44" s="1">
        <v>93.0</v>
      </c>
      <c r="C44" s="1" t="s">
        <v>97</v>
      </c>
      <c r="D44" s="1" t="s">
        <v>160</v>
      </c>
    </row>
    <row r="45">
      <c r="A45" s="1" t="s">
        <v>182</v>
      </c>
      <c r="B45" s="1">
        <v>35.0</v>
      </c>
      <c r="C45" s="1" t="s">
        <v>97</v>
      </c>
      <c r="D45" s="1" t="s">
        <v>160</v>
      </c>
    </row>
    <row r="46">
      <c r="A46" s="1" t="s">
        <v>183</v>
      </c>
      <c r="B46" s="1">
        <v>100.0</v>
      </c>
      <c r="C46" s="1" t="s">
        <v>97</v>
      </c>
      <c r="D46" s="1" t="s">
        <v>160</v>
      </c>
    </row>
    <row r="47">
      <c r="A47" s="1" t="s">
        <v>184</v>
      </c>
      <c r="B47" s="1">
        <v>394.0</v>
      </c>
      <c r="C47" s="1" t="s">
        <v>97</v>
      </c>
      <c r="D47" s="1" t="s">
        <v>160</v>
      </c>
    </row>
    <row r="48">
      <c r="A48" s="1" t="s">
        <v>185</v>
      </c>
      <c r="B48" s="1">
        <v>188.0</v>
      </c>
      <c r="C48" s="1" t="s">
        <v>97</v>
      </c>
      <c r="D48" s="1" t="s">
        <v>160</v>
      </c>
    </row>
    <row r="49">
      <c r="A49" s="1" t="s">
        <v>186</v>
      </c>
      <c r="B49" s="1">
        <v>194.0</v>
      </c>
      <c r="C49" s="1" t="s">
        <v>97</v>
      </c>
      <c r="D49" s="1" t="s">
        <v>160</v>
      </c>
    </row>
    <row r="50">
      <c r="A50" s="1" t="s">
        <v>188</v>
      </c>
      <c r="B50" s="1">
        <v>129.0</v>
      </c>
      <c r="C50" s="1" t="s">
        <v>97</v>
      </c>
      <c r="D50" s="1" t="s">
        <v>160</v>
      </c>
    </row>
    <row r="51">
      <c r="A51" s="1" t="s">
        <v>189</v>
      </c>
      <c r="B51" s="1">
        <v>84.0</v>
      </c>
      <c r="C51" s="1" t="s">
        <v>97</v>
      </c>
      <c r="D51" s="1" t="s">
        <v>160</v>
      </c>
      <c r="E51" s="9">
        <f>sum(B34:B51)</f>
        <v>5936</v>
      </c>
    </row>
    <row r="52">
      <c r="A52" s="1" t="s">
        <v>191</v>
      </c>
      <c r="B52" s="1">
        <v>67.0</v>
      </c>
      <c r="C52" s="1" t="s">
        <v>97</v>
      </c>
      <c r="D52" s="1" t="s">
        <v>192</v>
      </c>
      <c r="E52" s="9">
        <f>67</f>
        <v>67</v>
      </c>
    </row>
    <row r="53">
      <c r="A53" s="1" t="s">
        <v>193</v>
      </c>
      <c r="B53" s="1">
        <v>95.0</v>
      </c>
      <c r="C53" s="1" t="s">
        <v>97</v>
      </c>
      <c r="D53" s="1" t="s">
        <v>194</v>
      </c>
    </row>
    <row r="54">
      <c r="A54" s="1" t="s">
        <v>198</v>
      </c>
      <c r="B54" s="1">
        <v>509.0</v>
      </c>
      <c r="C54" s="1" t="s">
        <v>97</v>
      </c>
      <c r="D54" s="1" t="s">
        <v>194</v>
      </c>
    </row>
    <row r="55">
      <c r="A55" s="1" t="s">
        <v>202</v>
      </c>
      <c r="B55" s="1">
        <v>84.0</v>
      </c>
      <c r="C55" s="1" t="s">
        <v>97</v>
      </c>
      <c r="D55" s="1" t="s">
        <v>194</v>
      </c>
    </row>
    <row r="56">
      <c r="A56" s="1" t="s">
        <v>204</v>
      </c>
      <c r="B56" s="1">
        <v>128.0</v>
      </c>
      <c r="C56" s="1" t="s">
        <v>97</v>
      </c>
      <c r="D56" s="1" t="s">
        <v>194</v>
      </c>
    </row>
    <row r="57">
      <c r="A57" s="1" t="s">
        <v>205</v>
      </c>
      <c r="B57" s="1">
        <v>464.0</v>
      </c>
      <c r="C57" s="1" t="s">
        <v>97</v>
      </c>
      <c r="D57" s="1" t="s">
        <v>194</v>
      </c>
    </row>
    <row r="58">
      <c r="A58" s="1" t="s">
        <v>206</v>
      </c>
      <c r="B58" s="1">
        <v>310.0</v>
      </c>
      <c r="C58" s="1" t="s">
        <v>97</v>
      </c>
      <c r="D58" s="1" t="s">
        <v>194</v>
      </c>
    </row>
    <row r="59">
      <c r="A59" s="1" t="s">
        <v>207</v>
      </c>
      <c r="B59" s="1">
        <v>111.0</v>
      </c>
      <c r="C59" s="1" t="s">
        <v>97</v>
      </c>
      <c r="D59" s="1" t="s">
        <v>194</v>
      </c>
    </row>
    <row r="60">
      <c r="A60" s="1" t="s">
        <v>208</v>
      </c>
      <c r="B60" s="1">
        <v>396.0</v>
      </c>
      <c r="C60" s="1" t="s">
        <v>97</v>
      </c>
      <c r="D60" s="1" t="s">
        <v>194</v>
      </c>
    </row>
    <row r="61">
      <c r="A61" s="1" t="s">
        <v>209</v>
      </c>
      <c r="B61" s="1">
        <v>67.0</v>
      </c>
      <c r="C61" s="1" t="s">
        <v>97</v>
      </c>
      <c r="D61" s="1" t="s">
        <v>194</v>
      </c>
    </row>
    <row r="62">
      <c r="A62" s="1" t="s">
        <v>212</v>
      </c>
      <c r="B62" s="1">
        <v>127.0</v>
      </c>
      <c r="C62" s="1" t="s">
        <v>97</v>
      </c>
      <c r="D62" s="1" t="s">
        <v>194</v>
      </c>
    </row>
    <row r="63">
      <c r="A63" s="1" t="s">
        <v>215</v>
      </c>
      <c r="B63" s="1">
        <v>92.0</v>
      </c>
      <c r="C63" s="1" t="s">
        <v>97</v>
      </c>
      <c r="D63" s="1" t="s">
        <v>194</v>
      </c>
    </row>
    <row r="64">
      <c r="A64" s="1" t="s">
        <v>216</v>
      </c>
      <c r="B64" s="1">
        <v>638.0</v>
      </c>
      <c r="C64" s="1" t="s">
        <v>97</v>
      </c>
      <c r="D64" s="1" t="s">
        <v>194</v>
      </c>
    </row>
    <row r="65">
      <c r="A65" s="1" t="s">
        <v>217</v>
      </c>
      <c r="B65" s="1">
        <v>288.0</v>
      </c>
      <c r="C65" s="1" t="s">
        <v>97</v>
      </c>
      <c r="D65" s="1" t="s">
        <v>194</v>
      </c>
    </row>
    <row r="66">
      <c r="A66" s="1" t="s">
        <v>218</v>
      </c>
      <c r="B66" s="1">
        <v>85.0</v>
      </c>
      <c r="C66" s="1" t="s">
        <v>97</v>
      </c>
      <c r="D66" s="1" t="s">
        <v>194</v>
      </c>
    </row>
    <row r="67">
      <c r="A67" s="1" t="s">
        <v>219</v>
      </c>
      <c r="B67" s="1">
        <v>116.0</v>
      </c>
      <c r="C67" s="1" t="s">
        <v>97</v>
      </c>
      <c r="D67" s="1" t="s">
        <v>194</v>
      </c>
    </row>
    <row r="68">
      <c r="A68" s="1" t="s">
        <v>221</v>
      </c>
      <c r="B68" s="1">
        <v>225.0</v>
      </c>
      <c r="C68" s="1" t="s">
        <v>97</v>
      </c>
      <c r="D68" s="1" t="s">
        <v>194</v>
      </c>
    </row>
    <row r="69">
      <c r="A69" s="1" t="s">
        <v>222</v>
      </c>
      <c r="B69" s="1">
        <v>390.0</v>
      </c>
      <c r="C69" s="1" t="s">
        <v>97</v>
      </c>
      <c r="D69" s="1" t="s">
        <v>194</v>
      </c>
    </row>
    <row r="70">
      <c r="A70" s="1" t="s">
        <v>223</v>
      </c>
      <c r="B70" s="1">
        <v>367.0</v>
      </c>
      <c r="C70" s="1" t="s">
        <v>97</v>
      </c>
      <c r="D70" s="1" t="s">
        <v>194</v>
      </c>
    </row>
    <row r="71">
      <c r="A71" s="1" t="s">
        <v>224</v>
      </c>
      <c r="B71" s="1">
        <v>131.0</v>
      </c>
      <c r="C71" s="1" t="s">
        <v>97</v>
      </c>
      <c r="D71" s="1" t="s">
        <v>194</v>
      </c>
    </row>
    <row r="72">
      <c r="A72" s="1" t="s">
        <v>225</v>
      </c>
      <c r="B72" s="1">
        <v>146.0</v>
      </c>
      <c r="C72" s="1" t="s">
        <v>97</v>
      </c>
      <c r="D72" s="1" t="s">
        <v>194</v>
      </c>
    </row>
    <row r="73">
      <c r="A73" s="1" t="s">
        <v>226</v>
      </c>
      <c r="B73" s="1">
        <v>89.0</v>
      </c>
      <c r="C73" s="1" t="s">
        <v>97</v>
      </c>
      <c r="D73" s="1" t="s">
        <v>194</v>
      </c>
      <c r="E73" s="9">
        <f>sum(B53:B73)</f>
        <v>4858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2020-03-30T22:10:19Z</dcterms:created>
  <dc:creator>Nikolas L Jorstad</dc:creator>
</cp:coreProperties>
</file>