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<sst xmlns="http://schemas.openxmlformats.org/spreadsheetml/2006/main" count="382" uniqueCount="213">
  <si>
    <t>TOTAL</t>
  </si>
  <si>
    <t xml:space="preserve">MÉDIA (DP)  </t>
  </si>
  <si>
    <t>MEDIANA (IIQ)</t>
  </si>
  <si>
    <t>Resultados</t>
  </si>
  <si>
    <t>Localização</t>
  </si>
  <si>
    <t>faixa etária - kruskal com pós de dunn</t>
  </si>
  <si>
    <t>H =</t>
  </si>
  <si>
    <t>Belém</t>
  </si>
  <si>
    <t>61.58 (118.48)</t>
  </si>
  <si>
    <t>Graus de liberdade =</t>
  </si>
  <si>
    <t>Outros municípios</t>
  </si>
  <si>
    <t>18.11 (26.71)</t>
  </si>
  <si>
    <t>(p) Kruskal-Wallis =</t>
  </si>
  <si>
    <t>&lt; 0.0001</t>
  </si>
  <si>
    <t>Faixa Etária</t>
  </si>
  <si>
    <t>R 1 =</t>
  </si>
  <si>
    <t>Menor 1 ano</t>
  </si>
  <si>
    <t>4.23 (6.04)</t>
  </si>
  <si>
    <t>R 2 =</t>
  </si>
  <si>
    <t>1 a 4 anos</t>
  </si>
  <si>
    <t>16.23 (31.36)</t>
  </si>
  <si>
    <t>R 3 =</t>
  </si>
  <si>
    <t>5 a 9 anos</t>
  </si>
  <si>
    <t>19.17 (39.44)</t>
  </si>
  <si>
    <t>R 4 =</t>
  </si>
  <si>
    <t>10 a 14 anos</t>
  </si>
  <si>
    <t>16.70 (33.48)</t>
  </si>
  <si>
    <t>R 5 =</t>
  </si>
  <si>
    <t>15 a 19 anos</t>
  </si>
  <si>
    <t>23.35 (38.12)</t>
  </si>
  <si>
    <t>R 6 =</t>
  </si>
  <si>
    <t>Sexo</t>
  </si>
  <si>
    <t>R 7 =</t>
  </si>
  <si>
    <t>Masculino</t>
  </si>
  <si>
    <t>46.82 (84.37)</t>
  </si>
  <si>
    <t>R 8 =</t>
  </si>
  <si>
    <t>Feminino</t>
  </si>
  <si>
    <t>32.82 (60.37)</t>
  </si>
  <si>
    <t>R 9 =</t>
  </si>
  <si>
    <t>Ignorado</t>
  </si>
  <si>
    <t>0.05 (0.24)</t>
  </si>
  <si>
    <t>R 10 =</t>
  </si>
  <si>
    <t>Cor/Raça</t>
  </si>
  <si>
    <t>R 11 =</t>
  </si>
  <si>
    <t>Branca</t>
  </si>
  <si>
    <t>13.88 (27.87)</t>
  </si>
  <si>
    <t>R 12 =</t>
  </si>
  <si>
    <t>Preta</t>
  </si>
  <si>
    <t>2.29 (4.10)</t>
  </si>
  <si>
    <t>R 13 =</t>
  </si>
  <si>
    <t>Amarela</t>
  </si>
  <si>
    <t>R 14 =</t>
  </si>
  <si>
    <t>Parda</t>
  </si>
  <si>
    <t>60.94 (109.34)</t>
  </si>
  <si>
    <t>R 15 =</t>
  </si>
  <si>
    <t>Indígena</t>
  </si>
  <si>
    <t>1.29 (2.36)</t>
  </si>
  <si>
    <t>R 16 =</t>
  </si>
  <si>
    <t>1.23 (2.30)</t>
  </si>
  <si>
    <t>R 1 (posto médio) =</t>
  </si>
  <si>
    <t>R 2 (posto médio) =</t>
  </si>
  <si>
    <t>R 3 (posto médio) =</t>
  </si>
  <si>
    <t>R 4 (posto médio) =</t>
  </si>
  <si>
    <t>R 5 (posto médio) =</t>
  </si>
  <si>
    <t>R 6 (posto médio) =</t>
  </si>
  <si>
    <t>R 7 (posto médio) =</t>
  </si>
  <si>
    <t>R 8 (posto médio) =</t>
  </si>
  <si>
    <t>R 9 (posto médio) =</t>
  </si>
  <si>
    <t>R 10 (posto médio) =</t>
  </si>
  <si>
    <t>Teste de normalidade lilliefors</t>
  </si>
  <si>
    <t>&lt; 0.01</t>
  </si>
  <si>
    <t>&lt; 0.05</t>
  </si>
  <si>
    <t>erro</t>
  </si>
  <si>
    <t>R 11 (posto médio) =</t>
  </si>
  <si>
    <t>R 12 (posto médio) =</t>
  </si>
  <si>
    <t>R 13 (posto médio) =</t>
  </si>
  <si>
    <t>ns</t>
  </si>
  <si>
    <t>R 14 (posto médio) =</t>
  </si>
  <si>
    <t>R 15 (posto médio) =</t>
  </si>
  <si>
    <t>R 16 (posto médio) =</t>
  </si>
  <si>
    <t>sexo- kruskal wallis</t>
  </si>
  <si>
    <t>Comparações (método de Dunn)</t>
  </si>
  <si>
    <t>Dif. Postos</t>
  </si>
  <si>
    <t>z calculado</t>
  </si>
  <si>
    <t>z crítico</t>
  </si>
  <si>
    <t>Postos médios  1 e 2</t>
  </si>
  <si>
    <t>Postos médios  1 e 3</t>
  </si>
  <si>
    <t>Postos médios  1 e 4</t>
  </si>
  <si>
    <t>Postos médios  1 e 5</t>
  </si>
  <si>
    <t>Postos médios  1 e 6</t>
  </si>
  <si>
    <t>sexo-qui quadrado</t>
  </si>
  <si>
    <t>Postos médios  1 e 7</t>
  </si>
  <si>
    <t>Postos médios  1 e 8</t>
  </si>
  <si>
    <t>Tabela de Contingência =</t>
  </si>
  <si>
    <t>3 x 16</t>
  </si>
  <si>
    <t>Postos médios  1 e 9</t>
  </si>
  <si>
    <t>p</t>
  </si>
  <si>
    <t>Qui-Quadrado =</t>
  </si>
  <si>
    <t>Postos médios  1 e 10</t>
  </si>
  <si>
    <t>Postos médios  1 e 11</t>
  </si>
  <si>
    <t>(p) =</t>
  </si>
  <si>
    <t>Postos médios  1 e 12</t>
  </si>
  <si>
    <t>Postos médios  1 e 13</t>
  </si>
  <si>
    <t>Postos médios  1 e 14</t>
  </si>
  <si>
    <t>Postos médios  1 e 15</t>
  </si>
  <si>
    <t>2 x 16</t>
  </si>
  <si>
    <t>teste qui quadrado de independência</t>
  </si>
  <si>
    <t>Postos médios  1 e 16</t>
  </si>
  <si>
    <t>Postos médios  2 e 3</t>
  </si>
  <si>
    <t>Postos médios  2 e 4</t>
  </si>
  <si>
    <t>Postos médios  2 e 5</t>
  </si>
  <si>
    <t>Postos médios  2 e 6</t>
  </si>
  <si>
    <t>Postos médios  2 e 7</t>
  </si>
  <si>
    <t>Postos médios  2 e 8</t>
  </si>
  <si>
    <t>Postos médios  2 e 9</t>
  </si>
  <si>
    <t>Postos médios  2 e 10</t>
  </si>
  <si>
    <t>Postos médios  2 e 11</t>
  </si>
  <si>
    <t>Postos médios  2 e 12</t>
  </si>
  <si>
    <t>Postos médios  2 e 13</t>
  </si>
  <si>
    <t>Postos médios  2 e 14</t>
  </si>
  <si>
    <t>Postos médios  2 e 15</t>
  </si>
  <si>
    <t>Postos médios  2 e 16</t>
  </si>
  <si>
    <t>Postos médios  3 e 4</t>
  </si>
  <si>
    <t>Postos médios  3 e 5</t>
  </si>
  <si>
    <t>Postos médios  3 e 6</t>
  </si>
  <si>
    <t>Postos médios  3 e 7</t>
  </si>
  <si>
    <t>Postos médios  3 e 8</t>
  </si>
  <si>
    <t>Postos médios  3 e 9</t>
  </si>
  <si>
    <t>Postos médios  3 e 10</t>
  </si>
  <si>
    <t>Postos médios  3 e 11</t>
  </si>
  <si>
    <t>Postos médios  3 e 12</t>
  </si>
  <si>
    <t>Postos médios  3 e 13</t>
  </si>
  <si>
    <t>Postos médios  3 e 14</t>
  </si>
  <si>
    <t>Postos médios  3 e 15</t>
  </si>
  <si>
    <t>Postos médios  3 e 16</t>
  </si>
  <si>
    <t>Postos médios  4 e 5</t>
  </si>
  <si>
    <t>Postos médios  4 e 6</t>
  </si>
  <si>
    <t>Postos médios  4 e 7</t>
  </si>
  <si>
    <t>Postos médios  4 e 8</t>
  </si>
  <si>
    <t>Postos médios  4 e 9</t>
  </si>
  <si>
    <t>Postos médios  4 e 10</t>
  </si>
  <si>
    <t>Postos médios  4 e 11</t>
  </si>
  <si>
    <t>Postos médios  4 e 12</t>
  </si>
  <si>
    <t>Postos médios  4 e 13</t>
  </si>
  <si>
    <t>Postos médios  4 e 14</t>
  </si>
  <si>
    <t>Postos médios  4 e 15</t>
  </si>
  <si>
    <t>Postos médios  4 e 16</t>
  </si>
  <si>
    <t>Postos médios  5 e 6</t>
  </si>
  <si>
    <t>Postos médios  5 e 7</t>
  </si>
  <si>
    <t>Postos médios  5 e 8</t>
  </si>
  <si>
    <t>Postos médios  5 e 9</t>
  </si>
  <si>
    <t>Postos médios  5 e 10</t>
  </si>
  <si>
    <t>Postos médios  5 e 11</t>
  </si>
  <si>
    <t>Postos médios  5 e 12</t>
  </si>
  <si>
    <t>Postos médios  5 e 13</t>
  </si>
  <si>
    <t>Postos médios  5 e 14</t>
  </si>
  <si>
    <t>Postos médios  5 e 15</t>
  </si>
  <si>
    <t>Postos médios  5 e 16</t>
  </si>
  <si>
    <t>Postos médios  6 e 7</t>
  </si>
  <si>
    <t>Postos médios  6 e 8</t>
  </si>
  <si>
    <t>Postos médios  6 e 9</t>
  </si>
  <si>
    <t>Postos médios  6 e 10</t>
  </si>
  <si>
    <t>Postos médios  6 e 11</t>
  </si>
  <si>
    <t>Postos médios  6 e 12</t>
  </si>
  <si>
    <t>Postos médios  6 e 13</t>
  </si>
  <si>
    <t>Postos médios  6 e 14</t>
  </si>
  <si>
    <t>Postos médios  6 e 15</t>
  </si>
  <si>
    <t>Postos médios  6 e 16</t>
  </si>
  <si>
    <t>Postos médios  7 e 8</t>
  </si>
  <si>
    <t>Postos médios  7 e 9</t>
  </si>
  <si>
    <t>Postos médios  7 e 10</t>
  </si>
  <si>
    <t>Postos médios  7 e 11</t>
  </si>
  <si>
    <t>Postos médios  7 e 12</t>
  </si>
  <si>
    <t>Postos médios  7 e 13</t>
  </si>
  <si>
    <t>Postos médios  7 e 14</t>
  </si>
  <si>
    <t>Postos médios  7 e 15</t>
  </si>
  <si>
    <t>Postos médios  7 e 16</t>
  </si>
  <si>
    <t>Postos médios  8 e 9</t>
  </si>
  <si>
    <t>Postos médios  8 e 10</t>
  </si>
  <si>
    <t>Postos médios  8 e 11</t>
  </si>
  <si>
    <t>Postos médios  8 e 12</t>
  </si>
  <si>
    <t>Postos médios  8 e 13</t>
  </si>
  <si>
    <t>Postos médios  8 e 14</t>
  </si>
  <si>
    <t>Postos médios  8 e 15</t>
  </si>
  <si>
    <t>Postos médios  8 e 16</t>
  </si>
  <si>
    <t>Postos médios  9 e 10</t>
  </si>
  <si>
    <t>Postos médios  9 e 11</t>
  </si>
  <si>
    <t>Postos médios  9 e 12</t>
  </si>
  <si>
    <t>Postos médios  9 e 13</t>
  </si>
  <si>
    <t>Postos médios  9 e 14</t>
  </si>
  <si>
    <t>Postos médios  9 e 15</t>
  </si>
  <si>
    <t>Postos médios  9 e 16</t>
  </si>
  <si>
    <t>Postos médios  10 e 11</t>
  </si>
  <si>
    <t>Postos médios  10 e 12</t>
  </si>
  <si>
    <t>Postos médios  10 e 13</t>
  </si>
  <si>
    <t>Postos médios  10 e 14</t>
  </si>
  <si>
    <t>Postos médios  10 e 15</t>
  </si>
  <si>
    <t>Postos médios  10 e 16</t>
  </si>
  <si>
    <t>Postos médios  11 e 12</t>
  </si>
  <si>
    <t>Postos médios  11 e 13</t>
  </si>
  <si>
    <t>Postos médios  11 e 14</t>
  </si>
  <si>
    <t>Postos médios  11 e 15</t>
  </si>
  <si>
    <t>Postos médios  11 e 16</t>
  </si>
  <si>
    <t>Postos médios  12 e 13</t>
  </si>
  <si>
    <t>Postos médios  12 e 14</t>
  </si>
  <si>
    <t>Postos médios  12 e 15</t>
  </si>
  <si>
    <t>Postos médios  12 e 16</t>
  </si>
  <si>
    <t>Postos médios  13 e 14</t>
  </si>
  <si>
    <t>Postos médios  13 e 15</t>
  </si>
  <si>
    <t>Postos médios  13 e 16</t>
  </si>
  <si>
    <t>Postos médios  14 e 15</t>
  </si>
  <si>
    <t>Postos médios  14 e 16</t>
  </si>
  <si>
    <t>Postos médios  15 e 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</si>
</sst>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#.##000_-;\-* #,###.##000_-;_-* &quot;-&quot;??_-;_-@_-"/>
    <numFmt numFmtId="177" formatCode="_-&quot;R$&quot;\ * #,##0.00_-;\-&quot;R$&quot;\ * #,##0.00_-;_-&quot;R$&quot;\ * &quot;-&quot;??_-;_-@_-"/>
    <numFmt numFmtId="178" formatCode="_-* #.##0_-;\-* #.##0_-;_-* &quot;-&quot;_-;_-@_-"/>
    <numFmt numFmtId="179" formatCode="_-&quot;R$&quot;\ * #,##0_-;\-&quot;R$&quot;\ * #,##0_-;_-&quot;R$&quot;\ * &quot;-&quot;_-;_-@_-"/>
  </numFmts>
  <fonts count="25">
    <font>
      <sz val="11"/>
      <color theme="1"/>
      <name val="Calibri"/>
      <charset val="134"/>
      <scheme val="minor"/>
    </font>
    <font>
      <b/>
      <sz val="14"/>
      <color rgb="FF000000"/>
      <name val="Arial"/>
      <charset val="134"/>
    </font>
    <font>
      <sz val="11"/>
      <color theme="1"/>
      <name val="Arial"/>
      <charset val="134"/>
    </font>
    <font>
      <sz val="12"/>
      <color rgb="FF000000"/>
      <name val="Arial"/>
      <charset val="134"/>
    </font>
    <font>
      <b/>
      <i/>
      <sz val="14"/>
      <color rgb="FF000000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I166"/>
  <sheetViews>
    <sheetView tabSelected="1" zoomScale="50" zoomScaleNormal="50" topLeftCell="N1" workbookViewId="0">
      <selection activeCell="W4" sqref="W4"/>
    </sheetView>
  </sheetViews>
  <sheetFormatPr defaultColWidth="9" defaultRowHeight="15"/>
  <cols>
    <col min="2" max="2" width="26.7142857142857" customWidth="1"/>
    <col min="3" max="3" width="15.5714285714286" customWidth="1"/>
    <col min="4" max="4" width="12.2857142857143" customWidth="1"/>
    <col min="5" max="5" width="13.8571428571429" customWidth="1"/>
    <col min="6" max="6" width="13.4285714285714" customWidth="1"/>
    <col min="7" max="7" width="21.2857142857143" customWidth="1"/>
    <col min="8" max="8" width="19.1428571428571" customWidth="1"/>
    <col min="9" max="9" width="13.4285714285714" customWidth="1"/>
    <col min="10" max="10" width="14.4285714285714" customWidth="1"/>
    <col min="11" max="11" width="13.1428571428571" customWidth="1"/>
    <col min="12" max="12" width="13.8571428571429" customWidth="1"/>
    <col min="13" max="13" width="13" customWidth="1"/>
    <col min="14" max="14" width="13.8571428571429" customWidth="1"/>
    <col min="15" max="15" width="13.7142857142857" customWidth="1"/>
    <col min="16" max="17" width="14.1428571428571" customWidth="1"/>
    <col min="18" max="18" width="15.2857142857143" customWidth="1"/>
    <col min="20" max="21" width="16.5714285714286" customWidth="1"/>
    <col min="22" max="22" width="26.7142857142857" customWidth="1"/>
    <col min="23" max="23" width="13.5714285714286" customWidth="1"/>
    <col min="31" max="31" width="26.1428571428571" customWidth="1"/>
    <col min="32" max="32" width="17.8571428571429" customWidth="1"/>
    <col min="33" max="33" width="13.5714285714286" customWidth="1"/>
    <col min="34" max="34" width="12.5714285714286" customWidth="1"/>
    <col min="35" max="35" width="20.7142857142857" customWidth="1"/>
  </cols>
  <sheetData>
    <row r="1" ht="18" spans="3:31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 t="s">
        <v>0</v>
      </c>
      <c r="U1" s="1" t="s">
        <v>1</v>
      </c>
      <c r="V1" s="1" t="s">
        <v>2</v>
      </c>
      <c r="W1" s="7"/>
      <c r="X1" s="1"/>
      <c r="AE1" t="s">
        <v>3</v>
      </c>
    </row>
    <row r="2" ht="34.5" customHeight="1" spans="2:31">
      <c r="B2" s="2" t="s">
        <v>4</v>
      </c>
      <c r="C2" s="3"/>
      <c r="D2" s="4"/>
      <c r="E2" s="4"/>
      <c r="F2" s="4"/>
      <c r="G2" s="4"/>
      <c r="H2" s="4"/>
      <c r="I2" s="4"/>
      <c r="J2" s="3"/>
      <c r="K2" s="4"/>
      <c r="L2" s="4"/>
      <c r="M2" s="4"/>
      <c r="N2" s="4"/>
      <c r="O2" s="4"/>
      <c r="P2" s="4"/>
      <c r="Q2" s="3"/>
      <c r="R2" s="3"/>
      <c r="S2" s="3"/>
      <c r="T2" s="3"/>
      <c r="U2" s="8"/>
      <c r="V2" s="8"/>
      <c r="Y2" t="s">
        <v>5</v>
      </c>
      <c r="AD2" t="s">
        <v>6</v>
      </c>
      <c r="AE2">
        <v>48.9716</v>
      </c>
    </row>
    <row r="3" ht="37.5" customHeight="1" spans="2:31">
      <c r="B3" s="4" t="s">
        <v>7</v>
      </c>
      <c r="C3" s="5">
        <v>10</v>
      </c>
      <c r="D3" s="5">
        <v>40</v>
      </c>
      <c r="E3" s="5">
        <v>23</v>
      </c>
      <c r="F3" s="5">
        <v>64</v>
      </c>
      <c r="G3" s="6">
        <v>6</v>
      </c>
      <c r="H3" s="5">
        <v>34</v>
      </c>
      <c r="I3" s="5">
        <v>0</v>
      </c>
      <c r="J3" s="5">
        <v>13</v>
      </c>
      <c r="K3" s="5">
        <v>13</v>
      </c>
      <c r="L3" s="5">
        <v>36</v>
      </c>
      <c r="M3" s="5">
        <v>213</v>
      </c>
      <c r="N3" s="5">
        <v>36</v>
      </c>
      <c r="O3" s="5">
        <v>49</v>
      </c>
      <c r="P3" s="5">
        <v>480</v>
      </c>
      <c r="Q3" s="5">
        <v>0</v>
      </c>
      <c r="R3" s="5">
        <v>10</v>
      </c>
      <c r="S3" s="5">
        <v>20</v>
      </c>
      <c r="T3" s="4">
        <f>SUM(C3:S3)</f>
        <v>1047</v>
      </c>
      <c r="U3" s="3" t="s">
        <v>8</v>
      </c>
      <c r="V3" s="3">
        <v>23</v>
      </c>
      <c r="W3" s="3"/>
      <c r="AD3" t="s">
        <v>9</v>
      </c>
      <c r="AE3">
        <v>15</v>
      </c>
    </row>
    <row r="4" spans="2:31">
      <c r="B4" s="4" t="s">
        <v>10</v>
      </c>
      <c r="C4" s="5">
        <v>4</v>
      </c>
      <c r="D4" s="5">
        <v>18</v>
      </c>
      <c r="E4" s="5">
        <v>18</v>
      </c>
      <c r="F4" s="5">
        <v>25</v>
      </c>
      <c r="G4" s="6">
        <v>1</v>
      </c>
      <c r="H4" s="5">
        <v>12</v>
      </c>
      <c r="I4" s="5">
        <v>0</v>
      </c>
      <c r="J4" s="5">
        <v>3</v>
      </c>
      <c r="K4" s="5">
        <v>2</v>
      </c>
      <c r="L4" s="5">
        <v>11</v>
      </c>
      <c r="M4" s="5">
        <v>58</v>
      </c>
      <c r="N4" s="5">
        <v>6</v>
      </c>
      <c r="O4" s="5">
        <v>16</v>
      </c>
      <c r="P4" s="5">
        <v>106</v>
      </c>
      <c r="Q4" s="5">
        <v>3</v>
      </c>
      <c r="R4" s="5">
        <v>2</v>
      </c>
      <c r="S4" s="5">
        <v>23</v>
      </c>
      <c r="T4" s="4">
        <f>SUM(C4:S4)</f>
        <v>308</v>
      </c>
      <c r="U4" s="3" t="s">
        <v>11</v>
      </c>
      <c r="V4" s="3">
        <v>11</v>
      </c>
      <c r="W4" s="3"/>
      <c r="AD4" t="s">
        <v>12</v>
      </c>
      <c r="AE4" t="s">
        <v>13</v>
      </c>
    </row>
    <row r="5" ht="26.25" customHeight="1" spans="2:31">
      <c r="B5" s="2" t="s">
        <v>14</v>
      </c>
      <c r="C5" s="5"/>
      <c r="D5" s="5"/>
      <c r="E5" s="5"/>
      <c r="F5" s="5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4"/>
      <c r="U5" s="3"/>
      <c r="V5" s="3"/>
      <c r="W5" s="3"/>
      <c r="AD5" t="s">
        <v>15</v>
      </c>
      <c r="AE5">
        <v>127</v>
      </c>
    </row>
    <row r="6" spans="2:31">
      <c r="B6" s="4" t="s">
        <v>16</v>
      </c>
      <c r="C6" s="5">
        <v>2</v>
      </c>
      <c r="D6" s="5">
        <v>11</v>
      </c>
      <c r="E6" s="5">
        <v>2</v>
      </c>
      <c r="F6" s="5">
        <v>0</v>
      </c>
      <c r="G6" s="6">
        <v>1</v>
      </c>
      <c r="H6" s="5">
        <v>0</v>
      </c>
      <c r="I6" s="5">
        <v>0</v>
      </c>
      <c r="J6" s="5">
        <v>0</v>
      </c>
      <c r="K6" s="5">
        <v>0</v>
      </c>
      <c r="L6" s="5">
        <v>2</v>
      </c>
      <c r="M6" s="5">
        <v>14</v>
      </c>
      <c r="N6" s="5">
        <v>3</v>
      </c>
      <c r="O6" s="5">
        <v>4</v>
      </c>
      <c r="P6" s="5">
        <v>22</v>
      </c>
      <c r="Q6" s="5">
        <v>1</v>
      </c>
      <c r="R6" s="5">
        <v>5</v>
      </c>
      <c r="S6" s="5">
        <v>5</v>
      </c>
      <c r="T6" s="4">
        <f>SUM(C6:S6)</f>
        <v>72</v>
      </c>
      <c r="U6" s="3" t="s">
        <v>17</v>
      </c>
      <c r="V6" s="3">
        <v>2</v>
      </c>
      <c r="W6" s="3"/>
      <c r="X6" s="3"/>
      <c r="AD6" t="s">
        <v>18</v>
      </c>
      <c r="AE6">
        <v>266.5</v>
      </c>
    </row>
    <row r="7" spans="2:31">
      <c r="B7" s="3" t="s">
        <v>19</v>
      </c>
      <c r="C7" s="5">
        <v>0</v>
      </c>
      <c r="D7" s="5">
        <v>11</v>
      </c>
      <c r="E7" s="5">
        <v>2</v>
      </c>
      <c r="F7" s="5">
        <v>4</v>
      </c>
      <c r="G7" s="6">
        <v>3</v>
      </c>
      <c r="H7" s="5">
        <v>6</v>
      </c>
      <c r="I7" s="5">
        <v>0</v>
      </c>
      <c r="J7" s="5">
        <v>0</v>
      </c>
      <c r="K7" s="5">
        <v>3</v>
      </c>
      <c r="L7" s="5">
        <v>16</v>
      </c>
      <c r="M7" s="5">
        <v>78</v>
      </c>
      <c r="N7" s="5">
        <v>15</v>
      </c>
      <c r="O7" s="5">
        <v>13</v>
      </c>
      <c r="P7" s="5">
        <v>115</v>
      </c>
      <c r="Q7" s="5">
        <v>0</v>
      </c>
      <c r="R7" s="5">
        <v>2</v>
      </c>
      <c r="S7" s="5">
        <v>8</v>
      </c>
      <c r="T7" s="4">
        <f>SUM(C7:S7)</f>
        <v>276</v>
      </c>
      <c r="U7" s="3" t="s">
        <v>20</v>
      </c>
      <c r="V7" s="3">
        <v>4</v>
      </c>
      <c r="W7" s="3"/>
      <c r="AD7" t="s">
        <v>21</v>
      </c>
      <c r="AE7">
        <v>209</v>
      </c>
    </row>
    <row r="8" spans="2:31">
      <c r="B8" s="3" t="s">
        <v>22</v>
      </c>
      <c r="C8" s="5">
        <v>2</v>
      </c>
      <c r="D8" s="5">
        <v>6</v>
      </c>
      <c r="E8" s="5">
        <v>6</v>
      </c>
      <c r="F8" s="5">
        <v>6</v>
      </c>
      <c r="G8" s="6">
        <v>0</v>
      </c>
      <c r="H8" s="5">
        <v>14</v>
      </c>
      <c r="I8" s="5">
        <v>0</v>
      </c>
      <c r="J8" s="5">
        <v>0</v>
      </c>
      <c r="K8" s="5">
        <v>2</v>
      </c>
      <c r="L8" s="5">
        <v>22</v>
      </c>
      <c r="M8" s="5">
        <v>75</v>
      </c>
      <c r="N8" s="5">
        <v>11</v>
      </c>
      <c r="O8" s="5">
        <v>14</v>
      </c>
      <c r="P8" s="5">
        <v>156</v>
      </c>
      <c r="Q8" s="5">
        <v>1</v>
      </c>
      <c r="R8" s="5">
        <v>3</v>
      </c>
      <c r="S8" s="5">
        <v>8</v>
      </c>
      <c r="T8" s="4">
        <f>SUM(C8:S8)</f>
        <v>326</v>
      </c>
      <c r="U8" s="3" t="s">
        <v>23</v>
      </c>
      <c r="V8" s="3">
        <v>6</v>
      </c>
      <c r="W8" s="3"/>
      <c r="AD8" t="s">
        <v>24</v>
      </c>
      <c r="AE8">
        <v>226.5</v>
      </c>
    </row>
    <row r="9" spans="2:31">
      <c r="B9" s="3" t="s">
        <v>25</v>
      </c>
      <c r="C9" s="5">
        <v>5</v>
      </c>
      <c r="D9" s="5">
        <v>8</v>
      </c>
      <c r="E9" s="5">
        <v>11</v>
      </c>
      <c r="F9" s="5">
        <v>26</v>
      </c>
      <c r="G9" s="6">
        <v>2</v>
      </c>
      <c r="H9" s="5">
        <v>6</v>
      </c>
      <c r="I9" s="5">
        <v>0</v>
      </c>
      <c r="J9" s="5">
        <v>3</v>
      </c>
      <c r="K9" s="5">
        <v>1</v>
      </c>
      <c r="L9" s="5">
        <v>5</v>
      </c>
      <c r="M9" s="5">
        <v>41</v>
      </c>
      <c r="N9" s="5">
        <v>8</v>
      </c>
      <c r="O9" s="5">
        <v>16</v>
      </c>
      <c r="P9" s="5">
        <v>140</v>
      </c>
      <c r="Q9" s="5">
        <v>1</v>
      </c>
      <c r="R9" s="5">
        <v>0</v>
      </c>
      <c r="S9" s="5">
        <v>11</v>
      </c>
      <c r="T9" s="4">
        <f>SUM(C9:S9)</f>
        <v>284</v>
      </c>
      <c r="U9" s="3" t="s">
        <v>26</v>
      </c>
      <c r="V9" s="3">
        <v>6</v>
      </c>
      <c r="W9" s="3"/>
      <c r="AD9" t="s">
        <v>27</v>
      </c>
      <c r="AE9">
        <v>89</v>
      </c>
    </row>
    <row r="10" spans="2:31">
      <c r="B10" s="3" t="s">
        <v>28</v>
      </c>
      <c r="C10" s="5">
        <v>5</v>
      </c>
      <c r="D10" s="5">
        <v>22</v>
      </c>
      <c r="E10" s="5">
        <v>20</v>
      </c>
      <c r="F10" s="5">
        <v>53</v>
      </c>
      <c r="G10" s="6">
        <v>1</v>
      </c>
      <c r="H10" s="5">
        <v>20</v>
      </c>
      <c r="I10" s="5">
        <v>0</v>
      </c>
      <c r="J10" s="5">
        <v>13</v>
      </c>
      <c r="K10" s="5">
        <v>9</v>
      </c>
      <c r="L10" s="5">
        <v>1</v>
      </c>
      <c r="M10" s="5">
        <v>63</v>
      </c>
      <c r="N10" s="5">
        <v>5</v>
      </c>
      <c r="O10" s="5">
        <v>18</v>
      </c>
      <c r="P10" s="5">
        <v>154</v>
      </c>
      <c r="Q10" s="5">
        <v>0</v>
      </c>
      <c r="R10" s="5">
        <v>2</v>
      </c>
      <c r="S10" s="5">
        <v>11</v>
      </c>
      <c r="T10" s="4">
        <f>SUM(C10:S10)</f>
        <v>397</v>
      </c>
      <c r="U10" s="3" t="s">
        <v>29</v>
      </c>
      <c r="V10" s="3">
        <v>11</v>
      </c>
      <c r="W10" s="3"/>
      <c r="AD10" t="s">
        <v>30</v>
      </c>
      <c r="AE10">
        <v>218.5</v>
      </c>
    </row>
    <row r="11" ht="18" spans="2:31">
      <c r="B11" s="2" t="s">
        <v>31</v>
      </c>
      <c r="C11" s="5"/>
      <c r="D11" s="5"/>
      <c r="E11" s="5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4"/>
      <c r="U11" s="3"/>
      <c r="V11" s="3"/>
      <c r="W11" s="3"/>
      <c r="AD11" t="s">
        <v>32</v>
      </c>
      <c r="AE11">
        <v>239.5</v>
      </c>
    </row>
    <row r="12" spans="2:31">
      <c r="B12" s="3" t="s">
        <v>33</v>
      </c>
      <c r="C12" s="5">
        <v>11</v>
      </c>
      <c r="D12" s="5">
        <v>39</v>
      </c>
      <c r="E12" s="5">
        <v>21</v>
      </c>
      <c r="F12" s="5">
        <v>57</v>
      </c>
      <c r="G12" s="6">
        <v>3</v>
      </c>
      <c r="H12" s="5">
        <v>27</v>
      </c>
      <c r="I12" s="5">
        <v>0</v>
      </c>
      <c r="J12" s="5">
        <v>0</v>
      </c>
      <c r="K12" s="5">
        <v>15</v>
      </c>
      <c r="L12" s="5">
        <v>19</v>
      </c>
      <c r="M12" s="5">
        <v>165</v>
      </c>
      <c r="N12" s="5">
        <v>27</v>
      </c>
      <c r="O12" s="5">
        <v>38</v>
      </c>
      <c r="P12" s="5">
        <v>338</v>
      </c>
      <c r="Q12" s="5">
        <v>1</v>
      </c>
      <c r="R12" s="5">
        <v>6</v>
      </c>
      <c r="S12" s="5">
        <v>29</v>
      </c>
      <c r="T12" s="4">
        <f>SUM(C12:S12)</f>
        <v>796</v>
      </c>
      <c r="U12" s="3" t="s">
        <v>34</v>
      </c>
      <c r="V12" s="3">
        <v>21</v>
      </c>
      <c r="W12" s="3"/>
      <c r="AD12" t="s">
        <v>35</v>
      </c>
      <c r="AE12">
        <v>105.5</v>
      </c>
    </row>
    <row r="13" spans="2:31">
      <c r="B13" s="3" t="s">
        <v>36</v>
      </c>
      <c r="C13" s="5">
        <v>3</v>
      </c>
      <c r="D13" s="5">
        <v>19</v>
      </c>
      <c r="E13" s="5">
        <v>20</v>
      </c>
      <c r="F13" s="5">
        <v>32</v>
      </c>
      <c r="G13" s="6">
        <v>4</v>
      </c>
      <c r="H13" s="5">
        <v>19</v>
      </c>
      <c r="I13" s="5">
        <v>0</v>
      </c>
      <c r="J13" s="5">
        <v>16</v>
      </c>
      <c r="K13" s="5">
        <v>0</v>
      </c>
      <c r="L13" s="5">
        <v>28</v>
      </c>
      <c r="M13" s="5">
        <v>106</v>
      </c>
      <c r="N13" s="5">
        <v>15</v>
      </c>
      <c r="O13" s="5">
        <v>27</v>
      </c>
      <c r="P13" s="5">
        <v>247</v>
      </c>
      <c r="Q13" s="5">
        <v>2</v>
      </c>
      <c r="R13" s="5">
        <v>6</v>
      </c>
      <c r="S13" s="5">
        <v>14</v>
      </c>
      <c r="T13" s="4">
        <f>SUM(C13:S13)</f>
        <v>558</v>
      </c>
      <c r="U13" s="3" t="s">
        <v>37</v>
      </c>
      <c r="V13" s="3">
        <v>16</v>
      </c>
      <c r="W13" s="3"/>
      <c r="AD13" t="s">
        <v>38</v>
      </c>
      <c r="AE13">
        <v>124</v>
      </c>
    </row>
    <row r="14" spans="2:31">
      <c r="B14" s="3" t="s">
        <v>39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  <c r="S14" s="5">
        <v>0</v>
      </c>
      <c r="T14" s="4">
        <f>SUM(C14:S14)</f>
        <v>1</v>
      </c>
      <c r="U14" s="3" t="s">
        <v>40</v>
      </c>
      <c r="V14" s="3">
        <v>0</v>
      </c>
      <c r="W14" s="3"/>
      <c r="AD14" t="s">
        <v>41</v>
      </c>
      <c r="AE14">
        <v>208</v>
      </c>
    </row>
    <row r="15" ht="18" spans="2:31">
      <c r="B15" s="2" t="s">
        <v>42</v>
      </c>
      <c r="C15" s="5"/>
      <c r="D15" s="5"/>
      <c r="E15" s="5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4"/>
      <c r="U15" s="3"/>
      <c r="V15" s="3"/>
      <c r="W15" s="3"/>
      <c r="AD15" t="s">
        <v>43</v>
      </c>
      <c r="AE15">
        <v>357</v>
      </c>
    </row>
    <row r="16" spans="2:31">
      <c r="B16" s="3" t="s">
        <v>44</v>
      </c>
      <c r="C16" s="5">
        <v>0</v>
      </c>
      <c r="D16" s="5">
        <v>10</v>
      </c>
      <c r="E16" s="5">
        <v>6</v>
      </c>
      <c r="F16" s="5">
        <v>12</v>
      </c>
      <c r="G16" s="6">
        <v>0</v>
      </c>
      <c r="H16" s="5">
        <v>7</v>
      </c>
      <c r="I16" s="5">
        <v>0</v>
      </c>
      <c r="J16" s="5">
        <v>5</v>
      </c>
      <c r="K16" s="5">
        <v>2</v>
      </c>
      <c r="L16" s="5">
        <v>5</v>
      </c>
      <c r="M16" s="5">
        <v>63</v>
      </c>
      <c r="N16" s="5">
        <v>4</v>
      </c>
      <c r="O16" s="5">
        <v>9</v>
      </c>
      <c r="P16" s="5">
        <v>106</v>
      </c>
      <c r="Q16" s="5">
        <v>2</v>
      </c>
      <c r="R16" s="5">
        <v>1</v>
      </c>
      <c r="S16" s="5">
        <v>4</v>
      </c>
      <c r="T16" s="4">
        <f t="shared" ref="T16:T21" si="0">SUM(C16:S16)</f>
        <v>236</v>
      </c>
      <c r="U16" s="3" t="s">
        <v>45</v>
      </c>
      <c r="V16" s="3">
        <v>5</v>
      </c>
      <c r="W16" s="3"/>
      <c r="AD16" t="s">
        <v>46</v>
      </c>
      <c r="AE16">
        <v>230.5</v>
      </c>
    </row>
    <row r="17" spans="2:31">
      <c r="B17" s="3" t="s">
        <v>47</v>
      </c>
      <c r="C17" s="5">
        <v>0</v>
      </c>
      <c r="D17" s="5">
        <v>3</v>
      </c>
      <c r="E17" s="5">
        <v>1</v>
      </c>
      <c r="F17" s="5">
        <v>11</v>
      </c>
      <c r="G17" s="6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5</v>
      </c>
      <c r="N17" s="5">
        <v>1</v>
      </c>
      <c r="O17" s="5">
        <v>2</v>
      </c>
      <c r="P17" s="5">
        <v>14</v>
      </c>
      <c r="Q17" s="5">
        <v>0</v>
      </c>
      <c r="R17" s="5">
        <v>1</v>
      </c>
      <c r="S17" s="5">
        <v>0</v>
      </c>
      <c r="T17" s="4">
        <f t="shared" si="0"/>
        <v>39</v>
      </c>
      <c r="U17" s="3" t="s">
        <v>48</v>
      </c>
      <c r="V17" s="3">
        <v>1</v>
      </c>
      <c r="W17" s="3"/>
      <c r="AD17" t="s">
        <v>49</v>
      </c>
      <c r="AE17">
        <v>279.5</v>
      </c>
    </row>
    <row r="18" spans="2:31">
      <c r="B18" s="3" t="s">
        <v>50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4">
        <f t="shared" si="0"/>
        <v>1</v>
      </c>
      <c r="U18" s="3" t="s">
        <v>40</v>
      </c>
      <c r="V18" s="3">
        <v>0</v>
      </c>
      <c r="W18" s="3"/>
      <c r="AD18" t="s">
        <v>51</v>
      </c>
      <c r="AE18">
        <v>383</v>
      </c>
    </row>
    <row r="19" spans="2:31">
      <c r="B19" s="3" t="s">
        <v>52</v>
      </c>
      <c r="C19" s="5">
        <v>13</v>
      </c>
      <c r="D19" s="5">
        <v>45</v>
      </c>
      <c r="E19" s="5">
        <v>32</v>
      </c>
      <c r="F19" s="5">
        <v>63</v>
      </c>
      <c r="G19" s="6">
        <v>7</v>
      </c>
      <c r="H19" s="5">
        <v>37</v>
      </c>
      <c r="I19" s="5">
        <v>0</v>
      </c>
      <c r="J19" s="5">
        <v>11</v>
      </c>
      <c r="K19" s="5">
        <v>12</v>
      </c>
      <c r="L19" s="5">
        <v>39</v>
      </c>
      <c r="M19" s="5">
        <v>195</v>
      </c>
      <c r="N19" s="5">
        <v>36</v>
      </c>
      <c r="O19" s="5">
        <v>50</v>
      </c>
      <c r="P19" s="5">
        <v>448</v>
      </c>
      <c r="Q19" s="5">
        <v>1</v>
      </c>
      <c r="R19" s="5">
        <v>9</v>
      </c>
      <c r="S19" s="5">
        <v>38</v>
      </c>
      <c r="T19" s="4">
        <f t="shared" si="0"/>
        <v>1036</v>
      </c>
      <c r="U19" s="3" t="s">
        <v>53</v>
      </c>
      <c r="V19" s="3">
        <v>36</v>
      </c>
      <c r="W19" s="3"/>
      <c r="AD19" t="s">
        <v>54</v>
      </c>
      <c r="AE19">
        <v>57</v>
      </c>
    </row>
    <row r="20" spans="2:31">
      <c r="B20" s="3" t="s">
        <v>55</v>
      </c>
      <c r="C20" s="5">
        <v>1</v>
      </c>
      <c r="D20" s="5">
        <v>0</v>
      </c>
      <c r="E20" s="5">
        <v>2</v>
      </c>
      <c r="F20" s="5">
        <v>2</v>
      </c>
      <c r="G20" s="6">
        <v>0</v>
      </c>
      <c r="H20" s="5">
        <v>1</v>
      </c>
      <c r="I20" s="5">
        <v>0</v>
      </c>
      <c r="J20" s="5">
        <v>0</v>
      </c>
      <c r="K20" s="5">
        <v>0</v>
      </c>
      <c r="L20" s="5">
        <v>1</v>
      </c>
      <c r="M20" s="5">
        <v>2</v>
      </c>
      <c r="N20" s="5">
        <v>1</v>
      </c>
      <c r="O20" s="5">
        <v>0</v>
      </c>
      <c r="P20" s="5">
        <v>10</v>
      </c>
      <c r="Q20" s="5">
        <v>0</v>
      </c>
      <c r="R20" s="5">
        <v>1</v>
      </c>
      <c r="S20" s="5">
        <v>1</v>
      </c>
      <c r="T20" s="4">
        <f t="shared" si="0"/>
        <v>22</v>
      </c>
      <c r="U20" s="3" t="s">
        <v>56</v>
      </c>
      <c r="V20" s="3">
        <v>1</v>
      </c>
      <c r="W20" s="3"/>
      <c r="AD20" t="s">
        <v>57</v>
      </c>
      <c r="AE20">
        <v>119.5</v>
      </c>
    </row>
    <row r="21" spans="2:31">
      <c r="B21" s="4" t="s">
        <v>39</v>
      </c>
      <c r="C21" s="4">
        <v>0</v>
      </c>
      <c r="D21" s="4">
        <v>0</v>
      </c>
      <c r="E21" s="4">
        <v>0</v>
      </c>
      <c r="F21" s="4">
        <v>1</v>
      </c>
      <c r="G21" s="5">
        <v>0</v>
      </c>
      <c r="H21" s="4">
        <v>1</v>
      </c>
      <c r="I21" s="4">
        <v>0</v>
      </c>
      <c r="J21" s="4">
        <v>0</v>
      </c>
      <c r="K21" s="4">
        <v>0</v>
      </c>
      <c r="L21" s="4">
        <v>2</v>
      </c>
      <c r="M21" s="4">
        <v>5</v>
      </c>
      <c r="N21" s="4">
        <v>0</v>
      </c>
      <c r="O21" s="4">
        <v>4</v>
      </c>
      <c r="P21" s="4">
        <v>8</v>
      </c>
      <c r="Q21" s="4">
        <v>0</v>
      </c>
      <c r="R21" s="4">
        <v>0</v>
      </c>
      <c r="S21" s="4">
        <v>0</v>
      </c>
      <c r="T21" s="4">
        <f t="shared" si="0"/>
        <v>21</v>
      </c>
      <c r="U21" s="3" t="s">
        <v>58</v>
      </c>
      <c r="V21" s="3">
        <v>0</v>
      </c>
      <c r="W21" s="3"/>
      <c r="AD21" t="s">
        <v>59</v>
      </c>
      <c r="AE21">
        <v>25.4</v>
      </c>
    </row>
    <row r="22" spans="23:31">
      <c r="W22" s="3"/>
      <c r="AD22" t="s">
        <v>60</v>
      </c>
      <c r="AE22">
        <v>53.3</v>
      </c>
    </row>
    <row r="23" spans="3:31">
      <c r="C23" t="s">
        <v>3</v>
      </c>
      <c r="W23" s="3"/>
      <c r="AD23" t="s">
        <v>61</v>
      </c>
      <c r="AE23">
        <v>41.8</v>
      </c>
    </row>
    <row r="24" spans="2:31">
      <c r="B24" t="s">
        <v>6</v>
      </c>
      <c r="C24">
        <v>19.6323</v>
      </c>
      <c r="W24" s="3"/>
      <c r="AD24" t="s">
        <v>62</v>
      </c>
      <c r="AE24">
        <v>45.3</v>
      </c>
    </row>
    <row r="25" spans="2:31">
      <c r="B25" t="s">
        <v>9</v>
      </c>
      <c r="C25">
        <v>15</v>
      </c>
      <c r="U25" s="3"/>
      <c r="V25" s="3"/>
      <c r="AD25" t="s">
        <v>63</v>
      </c>
      <c r="AE25">
        <v>17.8</v>
      </c>
    </row>
    <row r="26" spans="2:31">
      <c r="B26" t="s">
        <v>12</v>
      </c>
      <c r="C26">
        <v>0.1865</v>
      </c>
      <c r="AD26" t="s">
        <v>64</v>
      </c>
      <c r="AE26">
        <v>43.7</v>
      </c>
    </row>
    <row r="27" spans="30:31">
      <c r="AD27" t="s">
        <v>65</v>
      </c>
      <c r="AE27">
        <v>47.9</v>
      </c>
    </row>
    <row r="28" spans="30:31">
      <c r="AD28" t="s">
        <v>66</v>
      </c>
      <c r="AE28">
        <v>21.1</v>
      </c>
    </row>
    <row r="29" spans="30:31">
      <c r="AD29" t="s">
        <v>67</v>
      </c>
      <c r="AE29">
        <v>24.8</v>
      </c>
    </row>
    <row r="30" spans="30:31">
      <c r="AD30" t="s">
        <v>68</v>
      </c>
      <c r="AE30">
        <v>41.6</v>
      </c>
    </row>
    <row r="31" spans="2:31">
      <c r="B31" s="3" t="s">
        <v>69</v>
      </c>
      <c r="C31" t="s">
        <v>70</v>
      </c>
      <c r="D31" t="s">
        <v>71</v>
      </c>
      <c r="E31" t="s">
        <v>71</v>
      </c>
      <c r="F31" t="s">
        <v>70</v>
      </c>
      <c r="G31" t="s">
        <v>70</v>
      </c>
      <c r="H31" t="s">
        <v>71</v>
      </c>
      <c r="I31" t="s">
        <v>70</v>
      </c>
      <c r="J31" t="s">
        <v>70</v>
      </c>
      <c r="K31" t="s">
        <v>70</v>
      </c>
      <c r="L31" t="s">
        <v>70</v>
      </c>
      <c r="M31" t="s">
        <v>70</v>
      </c>
      <c r="N31" t="s">
        <v>70</v>
      </c>
      <c r="O31" t="s">
        <v>70</v>
      </c>
      <c r="P31" t="s">
        <v>71</v>
      </c>
      <c r="Q31" t="s">
        <v>70</v>
      </c>
      <c r="R31" t="s">
        <v>70</v>
      </c>
      <c r="S31" t="s">
        <v>72</v>
      </c>
      <c r="AD31" t="s">
        <v>73</v>
      </c>
      <c r="AE31">
        <v>71.4</v>
      </c>
    </row>
    <row r="32" spans="30:31">
      <c r="AD32" t="s">
        <v>74</v>
      </c>
      <c r="AE32">
        <v>46.1</v>
      </c>
    </row>
    <row r="33" spans="30:31">
      <c r="AD33" t="s">
        <v>75</v>
      </c>
      <c r="AE33">
        <v>55.9</v>
      </c>
    </row>
    <row r="34" spans="2:31">
      <c r="B34" s="3" t="s">
        <v>69</v>
      </c>
      <c r="C34" s="5" t="s">
        <v>76</v>
      </c>
      <c r="D34" s="5" t="s">
        <v>71</v>
      </c>
      <c r="E34" s="5" t="s">
        <v>76</v>
      </c>
      <c r="F34" s="5" t="s">
        <v>76</v>
      </c>
      <c r="G34" s="6" t="s">
        <v>76</v>
      </c>
      <c r="H34" s="5" t="s">
        <v>76</v>
      </c>
      <c r="I34" s="5" t="s">
        <v>76</v>
      </c>
      <c r="J34" s="5" t="s">
        <v>76</v>
      </c>
      <c r="K34" s="5" t="s">
        <v>76</v>
      </c>
      <c r="L34" s="5" t="s">
        <v>76</v>
      </c>
      <c r="M34" s="5" t="s">
        <v>76</v>
      </c>
      <c r="N34" s="5" t="s">
        <v>76</v>
      </c>
      <c r="O34" s="5" t="s">
        <v>76</v>
      </c>
      <c r="P34" s="5" t="s">
        <v>76</v>
      </c>
      <c r="Q34" s="5" t="s">
        <v>71</v>
      </c>
      <c r="R34" s="5" t="s">
        <v>76</v>
      </c>
      <c r="S34" s="5" t="s">
        <v>72</v>
      </c>
      <c r="U34" s="3"/>
      <c r="AD34" t="s">
        <v>77</v>
      </c>
      <c r="AE34">
        <v>76.6</v>
      </c>
    </row>
    <row r="35" spans="30:31">
      <c r="AD35" t="s">
        <v>78</v>
      </c>
      <c r="AE35">
        <v>11.4</v>
      </c>
    </row>
    <row r="36" spans="30:31">
      <c r="AD36" t="s">
        <v>79</v>
      </c>
      <c r="AE36">
        <v>23.9</v>
      </c>
    </row>
    <row r="37" spans="2:2">
      <c r="B37" t="s">
        <v>80</v>
      </c>
    </row>
    <row r="38" spans="30:33">
      <c r="AD38" t="s">
        <v>81</v>
      </c>
      <c r="AE38" t="s">
        <v>82</v>
      </c>
      <c r="AF38" t="s">
        <v>83</v>
      </c>
      <c r="AG38" t="s">
        <v>84</v>
      </c>
    </row>
    <row r="39" spans="3:33">
      <c r="C39" t="s">
        <v>3</v>
      </c>
      <c r="AD39" t="s">
        <v>85</v>
      </c>
      <c r="AE39">
        <v>27.9</v>
      </c>
      <c r="AF39">
        <v>1.8984</v>
      </c>
      <c r="AG39">
        <v>3.126</v>
      </c>
    </row>
    <row r="40" spans="2:33">
      <c r="B40" t="s">
        <v>6</v>
      </c>
      <c r="C40">
        <v>10.4107</v>
      </c>
      <c r="AD40" t="s">
        <v>86</v>
      </c>
      <c r="AE40">
        <v>16.4</v>
      </c>
      <c r="AF40">
        <v>1.1159</v>
      </c>
      <c r="AG40">
        <v>3.126</v>
      </c>
    </row>
    <row r="41" spans="2:33">
      <c r="B41" t="s">
        <v>9</v>
      </c>
      <c r="C41">
        <v>15</v>
      </c>
      <c r="AD41" t="s">
        <v>87</v>
      </c>
      <c r="AE41">
        <v>19.9</v>
      </c>
      <c r="AF41">
        <v>1.354</v>
      </c>
      <c r="AG41">
        <v>3.126</v>
      </c>
    </row>
    <row r="42" spans="2:33">
      <c r="B42" t="s">
        <v>12</v>
      </c>
      <c r="C42">
        <v>0.7931</v>
      </c>
      <c r="AD42" t="s">
        <v>88</v>
      </c>
      <c r="AE42">
        <v>7.6</v>
      </c>
      <c r="AF42">
        <v>0.5171</v>
      </c>
      <c r="AG42">
        <v>3.126</v>
      </c>
    </row>
    <row r="43" spans="30:33">
      <c r="AD43" t="s">
        <v>89</v>
      </c>
      <c r="AE43">
        <v>18.3</v>
      </c>
      <c r="AF43">
        <v>1.2452</v>
      </c>
      <c r="AG43">
        <v>3.126</v>
      </c>
    </row>
    <row r="44" spans="2:33">
      <c r="B44" t="s">
        <v>90</v>
      </c>
      <c r="AD44" t="s">
        <v>91</v>
      </c>
      <c r="AE44">
        <v>22.5</v>
      </c>
      <c r="AF44">
        <v>1.5309</v>
      </c>
      <c r="AG44">
        <v>3.126</v>
      </c>
    </row>
    <row r="45" spans="3:33">
      <c r="C45" t="s">
        <v>3</v>
      </c>
      <c r="AD45" t="s">
        <v>92</v>
      </c>
      <c r="AE45">
        <v>4.3</v>
      </c>
      <c r="AF45">
        <v>0.2926</v>
      </c>
      <c r="AG45">
        <v>3.126</v>
      </c>
    </row>
    <row r="46" spans="2:35">
      <c r="B46" t="s">
        <v>93</v>
      </c>
      <c r="C46" t="s">
        <v>94</v>
      </c>
      <c r="AD46" t="s">
        <v>95</v>
      </c>
      <c r="AE46">
        <v>0.6</v>
      </c>
      <c r="AF46">
        <v>0.0408</v>
      </c>
      <c r="AG46">
        <v>3.126</v>
      </c>
      <c r="AI46" t="s">
        <v>96</v>
      </c>
    </row>
    <row r="47" spans="2:35">
      <c r="B47" t="s">
        <v>97</v>
      </c>
      <c r="C47">
        <v>51.7</v>
      </c>
      <c r="AD47" t="s">
        <v>98</v>
      </c>
      <c r="AE47">
        <v>16.2</v>
      </c>
      <c r="AF47">
        <v>1.1023</v>
      </c>
      <c r="AG47">
        <v>3.126</v>
      </c>
      <c r="AI47" t="s">
        <v>76</v>
      </c>
    </row>
    <row r="48" spans="2:35">
      <c r="B48" t="s">
        <v>9</v>
      </c>
      <c r="C48">
        <v>30</v>
      </c>
      <c r="AD48" t="s">
        <v>99</v>
      </c>
      <c r="AE48">
        <v>46</v>
      </c>
      <c r="AF48">
        <v>3.1299</v>
      </c>
      <c r="AG48">
        <v>3.126</v>
      </c>
      <c r="AI48" t="s">
        <v>76</v>
      </c>
    </row>
    <row r="49" spans="2:35">
      <c r="B49" t="s">
        <v>100</v>
      </c>
      <c r="C49">
        <v>0.0082</v>
      </c>
      <c r="AD49" t="s">
        <v>101</v>
      </c>
      <c r="AE49">
        <v>20.7</v>
      </c>
      <c r="AF49">
        <v>1.4085</v>
      </c>
      <c r="AG49">
        <v>3.126</v>
      </c>
      <c r="AI49" t="s">
        <v>76</v>
      </c>
    </row>
    <row r="50" spans="30:35">
      <c r="AD50" t="s">
        <v>102</v>
      </c>
      <c r="AE50">
        <v>30.5</v>
      </c>
      <c r="AF50">
        <v>2.0753</v>
      </c>
      <c r="AG50">
        <v>3.126</v>
      </c>
      <c r="AI50" t="s">
        <v>76</v>
      </c>
    </row>
    <row r="51" spans="30:35">
      <c r="AD51" t="s">
        <v>103</v>
      </c>
      <c r="AE51">
        <v>51.2</v>
      </c>
      <c r="AF51">
        <v>3.4837</v>
      </c>
      <c r="AG51">
        <v>3.126</v>
      </c>
      <c r="AI51" t="s">
        <v>76</v>
      </c>
    </row>
    <row r="52" spans="3:35">
      <c r="C52" t="s">
        <v>3</v>
      </c>
      <c r="AD52" t="s">
        <v>104</v>
      </c>
      <c r="AE52">
        <v>14</v>
      </c>
      <c r="AF52">
        <v>0.9526</v>
      </c>
      <c r="AG52">
        <v>3.126</v>
      </c>
      <c r="AI52" t="s">
        <v>76</v>
      </c>
    </row>
    <row r="53" spans="2:35">
      <c r="B53" t="s">
        <v>93</v>
      </c>
      <c r="C53" t="s">
        <v>105</v>
      </c>
      <c r="F53" t="s">
        <v>106</v>
      </c>
      <c r="AD53" t="s">
        <v>107</v>
      </c>
      <c r="AE53">
        <v>1.5</v>
      </c>
      <c r="AF53">
        <v>0.1021</v>
      </c>
      <c r="AG53">
        <v>3.126</v>
      </c>
      <c r="AI53" t="s">
        <v>76</v>
      </c>
    </row>
    <row r="54" spans="2:35">
      <c r="B54" t="s">
        <v>97</v>
      </c>
      <c r="C54">
        <v>58.866</v>
      </c>
      <c r="AD54" t="s">
        <v>108</v>
      </c>
      <c r="AE54">
        <v>11.5</v>
      </c>
      <c r="AF54">
        <v>0.7825</v>
      </c>
      <c r="AG54">
        <v>3.126</v>
      </c>
      <c r="AI54" t="s">
        <v>76</v>
      </c>
    </row>
    <row r="55" spans="2:35">
      <c r="B55" t="s">
        <v>9</v>
      </c>
      <c r="C55">
        <v>15</v>
      </c>
      <c r="AD55" t="s">
        <v>109</v>
      </c>
      <c r="AE55">
        <v>8</v>
      </c>
      <c r="AF55">
        <v>0.5443</v>
      </c>
      <c r="AG55">
        <v>3.126</v>
      </c>
      <c r="AI55" t="s">
        <v>76</v>
      </c>
    </row>
    <row r="56" spans="2:35">
      <c r="B56" t="s">
        <v>100</v>
      </c>
      <c r="C56" t="s">
        <v>13</v>
      </c>
      <c r="AD56" t="s">
        <v>110</v>
      </c>
      <c r="AE56">
        <v>35.5</v>
      </c>
      <c r="AF56">
        <v>2.4155</v>
      </c>
      <c r="AG56">
        <v>3.126</v>
      </c>
      <c r="AI56" t="s">
        <v>71</v>
      </c>
    </row>
    <row r="57" spans="30:35">
      <c r="AD57" t="s">
        <v>111</v>
      </c>
      <c r="AE57">
        <v>9.6</v>
      </c>
      <c r="AF57">
        <v>0.6532</v>
      </c>
      <c r="AG57">
        <v>3.126</v>
      </c>
      <c r="AI57" t="s">
        <v>76</v>
      </c>
    </row>
    <row r="58" spans="30:35">
      <c r="AD58" t="s">
        <v>112</v>
      </c>
      <c r="AE58">
        <v>5.4</v>
      </c>
      <c r="AF58">
        <v>0.3674</v>
      </c>
      <c r="AG58">
        <v>3.126</v>
      </c>
      <c r="AI58" t="s">
        <v>76</v>
      </c>
    </row>
    <row r="59" spans="30:35">
      <c r="AD59" t="s">
        <v>113</v>
      </c>
      <c r="AE59">
        <v>32.2</v>
      </c>
      <c r="AF59">
        <v>2.1909</v>
      </c>
      <c r="AG59">
        <v>3.126</v>
      </c>
      <c r="AI59" t="s">
        <v>71</v>
      </c>
    </row>
    <row r="60" spans="30:35">
      <c r="AD60" t="s">
        <v>114</v>
      </c>
      <c r="AE60">
        <v>28.5</v>
      </c>
      <c r="AF60">
        <v>1.9392</v>
      </c>
      <c r="AG60">
        <v>3.126</v>
      </c>
      <c r="AI60" t="s">
        <v>76</v>
      </c>
    </row>
    <row r="61" spans="30:35">
      <c r="AD61" t="s">
        <v>115</v>
      </c>
      <c r="AE61">
        <v>11.7</v>
      </c>
      <c r="AF61">
        <v>0.7961</v>
      </c>
      <c r="AG61">
        <v>3.126</v>
      </c>
      <c r="AI61" t="s">
        <v>76</v>
      </c>
    </row>
    <row r="62" spans="30:35">
      <c r="AD62" t="s">
        <v>116</v>
      </c>
      <c r="AE62">
        <v>18.1</v>
      </c>
      <c r="AF62">
        <v>1.2315</v>
      </c>
      <c r="AG62">
        <v>3.126</v>
      </c>
      <c r="AI62" t="s">
        <v>76</v>
      </c>
    </row>
    <row r="63" spans="30:35">
      <c r="AD63" t="s">
        <v>117</v>
      </c>
      <c r="AE63">
        <v>7.2</v>
      </c>
      <c r="AF63">
        <v>0.4899</v>
      </c>
      <c r="AG63">
        <v>3.126</v>
      </c>
      <c r="AI63" t="s">
        <v>76</v>
      </c>
    </row>
    <row r="64" spans="30:35">
      <c r="AD64" t="s">
        <v>118</v>
      </c>
      <c r="AE64">
        <v>2.6</v>
      </c>
      <c r="AF64">
        <v>0.1769</v>
      </c>
      <c r="AG64">
        <v>3.126</v>
      </c>
      <c r="AI64" t="s">
        <v>76</v>
      </c>
    </row>
    <row r="65" spans="30:35">
      <c r="AD65" t="s">
        <v>119</v>
      </c>
      <c r="AE65">
        <v>23.3</v>
      </c>
      <c r="AF65">
        <v>1.5854</v>
      </c>
      <c r="AG65">
        <v>3.126</v>
      </c>
      <c r="AI65" t="s">
        <v>76</v>
      </c>
    </row>
    <row r="66" spans="30:35">
      <c r="AD66" t="s">
        <v>120</v>
      </c>
      <c r="AE66">
        <v>41.9</v>
      </c>
      <c r="AF66">
        <v>2.8509</v>
      </c>
      <c r="AG66">
        <v>3.126</v>
      </c>
      <c r="AI66" t="s">
        <v>76</v>
      </c>
    </row>
    <row r="67" spans="30:35">
      <c r="AD67" t="s">
        <v>121</v>
      </c>
      <c r="AE67">
        <v>29.4</v>
      </c>
      <c r="AF67">
        <v>2.0004</v>
      </c>
      <c r="AG67">
        <v>3.126</v>
      </c>
      <c r="AI67" t="s">
        <v>76</v>
      </c>
    </row>
    <row r="68" spans="30:35">
      <c r="AD68" t="s">
        <v>122</v>
      </c>
      <c r="AE68">
        <v>3.5</v>
      </c>
      <c r="AF68">
        <v>0.2381</v>
      </c>
      <c r="AG68">
        <v>3.126</v>
      </c>
      <c r="AI68" t="s">
        <v>76</v>
      </c>
    </row>
    <row r="69" spans="30:35">
      <c r="AD69" t="s">
        <v>123</v>
      </c>
      <c r="AE69">
        <v>24</v>
      </c>
      <c r="AF69">
        <v>1.633</v>
      </c>
      <c r="AG69">
        <v>3.126</v>
      </c>
      <c r="AI69" t="s">
        <v>76</v>
      </c>
    </row>
    <row r="70" spans="30:35">
      <c r="AD70" t="s">
        <v>124</v>
      </c>
      <c r="AE70">
        <v>1.9</v>
      </c>
      <c r="AF70">
        <v>0.1293</v>
      </c>
      <c r="AG70">
        <v>3.126</v>
      </c>
      <c r="AI70" t="s">
        <v>76</v>
      </c>
    </row>
    <row r="71" spans="30:35">
      <c r="AD71" t="s">
        <v>125</v>
      </c>
      <c r="AE71">
        <v>6.1</v>
      </c>
      <c r="AF71">
        <v>0.4151</v>
      </c>
      <c r="AG71">
        <v>3.126</v>
      </c>
      <c r="AI71" t="s">
        <v>76</v>
      </c>
    </row>
    <row r="72" spans="30:35">
      <c r="AD72" t="s">
        <v>126</v>
      </c>
      <c r="AE72">
        <v>20.7</v>
      </c>
      <c r="AF72">
        <v>1.4085</v>
      </c>
      <c r="AG72">
        <v>3.126</v>
      </c>
      <c r="AI72" t="s">
        <v>76</v>
      </c>
    </row>
    <row r="73" spans="30:35">
      <c r="AD73" t="s">
        <v>127</v>
      </c>
      <c r="AE73">
        <v>17</v>
      </c>
      <c r="AF73">
        <v>1.1567</v>
      </c>
      <c r="AG73">
        <v>3.126</v>
      </c>
      <c r="AI73" t="s">
        <v>76</v>
      </c>
    </row>
    <row r="74" spans="30:35">
      <c r="AD74" t="s">
        <v>128</v>
      </c>
      <c r="AE74">
        <v>0.2</v>
      </c>
      <c r="AF74">
        <v>0.0136</v>
      </c>
      <c r="AG74">
        <v>3.126</v>
      </c>
      <c r="AI74" t="s">
        <v>76</v>
      </c>
    </row>
    <row r="75" spans="30:35">
      <c r="AD75" t="s">
        <v>129</v>
      </c>
      <c r="AE75">
        <v>29.6</v>
      </c>
      <c r="AF75">
        <v>2.014</v>
      </c>
      <c r="AG75">
        <v>3.126</v>
      </c>
      <c r="AI75" t="s">
        <v>76</v>
      </c>
    </row>
    <row r="76" spans="30:35">
      <c r="AD76" t="s">
        <v>130</v>
      </c>
      <c r="AE76">
        <v>4.3</v>
      </c>
      <c r="AF76">
        <v>0.2926</v>
      </c>
      <c r="AG76">
        <v>3.126</v>
      </c>
      <c r="AI76" t="s">
        <v>76</v>
      </c>
    </row>
    <row r="77" spans="30:35">
      <c r="AD77" t="s">
        <v>131</v>
      </c>
      <c r="AE77">
        <v>14.1</v>
      </c>
      <c r="AF77">
        <v>0.9594</v>
      </c>
      <c r="AG77">
        <v>3.126</v>
      </c>
      <c r="AI77" t="s">
        <v>76</v>
      </c>
    </row>
    <row r="78" spans="30:35">
      <c r="AD78" t="s">
        <v>132</v>
      </c>
      <c r="AE78">
        <v>34.8</v>
      </c>
      <c r="AF78">
        <v>2.3678</v>
      </c>
      <c r="AG78">
        <v>3.126</v>
      </c>
      <c r="AI78" t="s">
        <v>76</v>
      </c>
    </row>
    <row r="79" spans="30:35">
      <c r="AD79" t="s">
        <v>133</v>
      </c>
      <c r="AE79">
        <v>30.4</v>
      </c>
      <c r="AF79">
        <v>2.0685</v>
      </c>
      <c r="AG79">
        <v>3.126</v>
      </c>
      <c r="AI79" t="s">
        <v>76</v>
      </c>
    </row>
    <row r="80" spans="30:35">
      <c r="AD80" t="s">
        <v>134</v>
      </c>
      <c r="AE80">
        <v>17.9</v>
      </c>
      <c r="AF80">
        <v>1.2179</v>
      </c>
      <c r="AG80">
        <v>3.126</v>
      </c>
      <c r="AI80" t="s">
        <v>76</v>
      </c>
    </row>
    <row r="81" spans="30:35">
      <c r="AD81" t="s">
        <v>135</v>
      </c>
      <c r="AE81">
        <v>27.5</v>
      </c>
      <c r="AF81">
        <v>1.8711</v>
      </c>
      <c r="AG81">
        <v>3.126</v>
      </c>
      <c r="AI81" t="s">
        <v>76</v>
      </c>
    </row>
    <row r="82" spans="30:35">
      <c r="AD82" t="s">
        <v>136</v>
      </c>
      <c r="AE82">
        <v>1.6</v>
      </c>
      <c r="AF82">
        <v>0.1089</v>
      </c>
      <c r="AG82">
        <v>3.126</v>
      </c>
      <c r="AI82" t="s">
        <v>76</v>
      </c>
    </row>
    <row r="83" spans="30:35">
      <c r="AD83" t="s">
        <v>137</v>
      </c>
      <c r="AE83">
        <v>2.6</v>
      </c>
      <c r="AF83">
        <v>0.1769</v>
      </c>
      <c r="AG83">
        <v>3.126</v>
      </c>
      <c r="AI83" t="s">
        <v>76</v>
      </c>
    </row>
    <row r="84" spans="30:35">
      <c r="AD84" t="s">
        <v>138</v>
      </c>
      <c r="AE84">
        <v>24.2</v>
      </c>
      <c r="AF84">
        <v>1.6466</v>
      </c>
      <c r="AG84">
        <v>3.126</v>
      </c>
      <c r="AI84" t="s">
        <v>76</v>
      </c>
    </row>
    <row r="85" spans="30:35">
      <c r="AD85" t="s">
        <v>139</v>
      </c>
      <c r="AE85">
        <v>20.5</v>
      </c>
      <c r="AF85">
        <v>1.3948</v>
      </c>
      <c r="AG85">
        <v>3.126</v>
      </c>
      <c r="AI85" t="s">
        <v>76</v>
      </c>
    </row>
    <row r="86" spans="30:35">
      <c r="AD86" t="s">
        <v>140</v>
      </c>
      <c r="AE86">
        <v>3.7</v>
      </c>
      <c r="AF86">
        <v>0.2518</v>
      </c>
      <c r="AG86">
        <v>3.126</v>
      </c>
      <c r="AI86" t="s">
        <v>76</v>
      </c>
    </row>
    <row r="87" spans="30:35">
      <c r="AD87" t="s">
        <v>141</v>
      </c>
      <c r="AE87">
        <v>26.1</v>
      </c>
      <c r="AF87">
        <v>1.7759</v>
      </c>
      <c r="AG87">
        <v>3.126</v>
      </c>
      <c r="AI87" t="s">
        <v>76</v>
      </c>
    </row>
    <row r="88" spans="30:35">
      <c r="AD88" t="s">
        <v>142</v>
      </c>
      <c r="AE88">
        <v>0.8</v>
      </c>
      <c r="AF88">
        <v>0.0544</v>
      </c>
      <c r="AG88">
        <v>3.126</v>
      </c>
      <c r="AI88" t="s">
        <v>76</v>
      </c>
    </row>
    <row r="89" spans="30:35">
      <c r="AD89" t="s">
        <v>143</v>
      </c>
      <c r="AE89">
        <v>10.6</v>
      </c>
      <c r="AF89">
        <v>0.7212</v>
      </c>
      <c r="AG89">
        <v>3.126</v>
      </c>
      <c r="AI89" t="s">
        <v>76</v>
      </c>
    </row>
    <row r="90" spans="30:35">
      <c r="AD90" t="s">
        <v>144</v>
      </c>
      <c r="AE90">
        <v>31.3</v>
      </c>
      <c r="AF90">
        <v>2.1297</v>
      </c>
      <c r="AG90">
        <v>3.126</v>
      </c>
      <c r="AI90" t="s">
        <v>76</v>
      </c>
    </row>
    <row r="91" spans="30:35">
      <c r="AD91" t="s">
        <v>145</v>
      </c>
      <c r="AE91">
        <v>33.9</v>
      </c>
      <c r="AF91">
        <v>2.3066</v>
      </c>
      <c r="AG91">
        <v>3.126</v>
      </c>
      <c r="AI91" t="s">
        <v>76</v>
      </c>
    </row>
    <row r="92" spans="30:35">
      <c r="AD92" t="s">
        <v>146</v>
      </c>
      <c r="AE92">
        <v>21.4</v>
      </c>
      <c r="AF92">
        <v>1.4561</v>
      </c>
      <c r="AG92">
        <v>3.126</v>
      </c>
      <c r="AI92" t="s">
        <v>76</v>
      </c>
    </row>
    <row r="93" spans="30:35">
      <c r="AD93" t="s">
        <v>147</v>
      </c>
      <c r="AE93">
        <v>25.9</v>
      </c>
      <c r="AF93">
        <v>1.7623</v>
      </c>
      <c r="AG93">
        <v>3.126</v>
      </c>
      <c r="AI93" t="s">
        <v>76</v>
      </c>
    </row>
    <row r="94" spans="30:35">
      <c r="AD94" t="s">
        <v>148</v>
      </c>
      <c r="AE94">
        <v>30.1</v>
      </c>
      <c r="AF94">
        <v>2.048</v>
      </c>
      <c r="AG94">
        <v>3.126</v>
      </c>
      <c r="AI94" t="s">
        <v>76</v>
      </c>
    </row>
    <row r="95" spans="30:35">
      <c r="AD95" t="s">
        <v>149</v>
      </c>
      <c r="AE95">
        <v>3.3</v>
      </c>
      <c r="AF95">
        <v>0.2245</v>
      </c>
      <c r="AG95">
        <v>3.126</v>
      </c>
      <c r="AI95" t="s">
        <v>76</v>
      </c>
    </row>
    <row r="96" spans="30:35">
      <c r="AD96" t="s">
        <v>150</v>
      </c>
      <c r="AE96">
        <v>7</v>
      </c>
      <c r="AF96">
        <v>0.4763</v>
      </c>
      <c r="AG96">
        <v>3.126</v>
      </c>
      <c r="AI96" t="s">
        <v>76</v>
      </c>
    </row>
    <row r="97" spans="30:35">
      <c r="AD97" t="s">
        <v>151</v>
      </c>
      <c r="AE97">
        <v>23.8</v>
      </c>
      <c r="AF97">
        <v>1.6194</v>
      </c>
      <c r="AG97">
        <v>3.126</v>
      </c>
      <c r="AI97" t="s">
        <v>76</v>
      </c>
    </row>
    <row r="98" spans="30:35">
      <c r="AD98" t="s">
        <v>152</v>
      </c>
      <c r="AE98">
        <v>53.6</v>
      </c>
      <c r="AF98">
        <v>3.647</v>
      </c>
      <c r="AG98">
        <v>3.126</v>
      </c>
      <c r="AI98" t="s">
        <v>76</v>
      </c>
    </row>
    <row r="99" spans="30:35">
      <c r="AD99" t="s">
        <v>153</v>
      </c>
      <c r="AE99">
        <v>28.3</v>
      </c>
      <c r="AF99">
        <v>1.9256</v>
      </c>
      <c r="AG99">
        <v>3.126</v>
      </c>
      <c r="AI99" t="s">
        <v>76</v>
      </c>
    </row>
    <row r="100" spans="30:35">
      <c r="AD100" t="s">
        <v>154</v>
      </c>
      <c r="AE100">
        <v>38.1</v>
      </c>
      <c r="AF100">
        <v>2.5924</v>
      </c>
      <c r="AG100">
        <v>3.126</v>
      </c>
      <c r="AI100" t="s">
        <v>76</v>
      </c>
    </row>
    <row r="101" spans="30:35">
      <c r="AD101" t="s">
        <v>155</v>
      </c>
      <c r="AE101">
        <v>58.8</v>
      </c>
      <c r="AF101">
        <v>4.0008</v>
      </c>
      <c r="AG101">
        <v>3.126</v>
      </c>
      <c r="AI101" t="s">
        <v>76</v>
      </c>
    </row>
    <row r="102" spans="30:35">
      <c r="AD102" t="s">
        <v>156</v>
      </c>
      <c r="AE102">
        <v>6.4</v>
      </c>
      <c r="AF102">
        <v>0.4355</v>
      </c>
      <c r="AG102">
        <v>3.126</v>
      </c>
      <c r="AI102" t="s">
        <v>76</v>
      </c>
    </row>
    <row r="103" spans="30:35">
      <c r="AD103" t="s">
        <v>157</v>
      </c>
      <c r="AE103">
        <v>6.1</v>
      </c>
      <c r="AF103">
        <v>0.4151</v>
      </c>
      <c r="AG103">
        <v>3.126</v>
      </c>
      <c r="AI103" t="s">
        <v>76</v>
      </c>
    </row>
    <row r="104" spans="30:35">
      <c r="AD104" t="s">
        <v>158</v>
      </c>
      <c r="AE104">
        <v>4.2</v>
      </c>
      <c r="AF104">
        <v>0.2858</v>
      </c>
      <c r="AG104">
        <v>3.126</v>
      </c>
      <c r="AI104" t="s">
        <v>76</v>
      </c>
    </row>
    <row r="105" spans="30:35">
      <c r="AD105" t="s">
        <v>159</v>
      </c>
      <c r="AE105">
        <v>22.6</v>
      </c>
      <c r="AF105">
        <v>1.5377</v>
      </c>
      <c r="AG105">
        <v>3.126</v>
      </c>
      <c r="AI105" t="s">
        <v>76</v>
      </c>
    </row>
    <row r="106" spans="30:35">
      <c r="AD106" t="s">
        <v>160</v>
      </c>
      <c r="AE106">
        <v>18.9</v>
      </c>
      <c r="AF106">
        <v>1.286</v>
      </c>
      <c r="AG106">
        <v>3.126</v>
      </c>
      <c r="AI106" t="s">
        <v>71</v>
      </c>
    </row>
    <row r="107" spans="30:35">
      <c r="AD107" t="s">
        <v>161</v>
      </c>
      <c r="AE107">
        <v>2.1</v>
      </c>
      <c r="AF107">
        <v>0.1429</v>
      </c>
      <c r="AG107">
        <v>3.126</v>
      </c>
      <c r="AI107" t="s">
        <v>76</v>
      </c>
    </row>
    <row r="108" spans="30:35">
      <c r="AD108" t="s">
        <v>162</v>
      </c>
      <c r="AE108">
        <v>27.7</v>
      </c>
      <c r="AF108">
        <v>1.8847</v>
      </c>
      <c r="AG108">
        <v>3.126</v>
      </c>
      <c r="AI108" t="s">
        <v>76</v>
      </c>
    </row>
    <row r="109" spans="30:35">
      <c r="AD109" t="s">
        <v>163</v>
      </c>
      <c r="AE109">
        <v>2.4</v>
      </c>
      <c r="AF109">
        <v>0.1633</v>
      </c>
      <c r="AG109">
        <v>3.126</v>
      </c>
      <c r="AI109" t="s">
        <v>71</v>
      </c>
    </row>
    <row r="110" spans="30:35">
      <c r="AD110" t="s">
        <v>164</v>
      </c>
      <c r="AE110">
        <v>12.2</v>
      </c>
      <c r="AF110">
        <v>0.8301</v>
      </c>
      <c r="AG110">
        <v>3.126</v>
      </c>
      <c r="AI110" t="s">
        <v>76</v>
      </c>
    </row>
    <row r="111" spans="30:35">
      <c r="AD111" t="s">
        <v>165</v>
      </c>
      <c r="AE111">
        <v>32.9</v>
      </c>
      <c r="AF111">
        <v>2.2386</v>
      </c>
      <c r="AG111">
        <v>3.126</v>
      </c>
      <c r="AI111" t="s">
        <v>76</v>
      </c>
    </row>
    <row r="112" spans="30:35">
      <c r="AD112" t="s">
        <v>166</v>
      </c>
      <c r="AE112">
        <v>32.3</v>
      </c>
      <c r="AF112">
        <v>2.1977</v>
      </c>
      <c r="AG112">
        <v>3.126</v>
      </c>
      <c r="AI112" t="s">
        <v>76</v>
      </c>
    </row>
    <row r="113" spans="30:35">
      <c r="AD113" t="s">
        <v>167</v>
      </c>
      <c r="AE113">
        <v>19.8</v>
      </c>
      <c r="AF113">
        <v>1.3472</v>
      </c>
      <c r="AG113">
        <v>3.126</v>
      </c>
      <c r="AI113" t="s">
        <v>76</v>
      </c>
    </row>
    <row r="114" spans="30:35">
      <c r="AD114" t="s">
        <v>168</v>
      </c>
      <c r="AE114">
        <v>26.8</v>
      </c>
      <c r="AF114">
        <v>1.8235</v>
      </c>
      <c r="AG114">
        <v>3.126</v>
      </c>
      <c r="AI114" t="s">
        <v>76</v>
      </c>
    </row>
    <row r="115" spans="30:35">
      <c r="AD115" t="s">
        <v>169</v>
      </c>
      <c r="AE115">
        <v>23.1</v>
      </c>
      <c r="AF115">
        <v>1.5718</v>
      </c>
      <c r="AG115">
        <v>3.126</v>
      </c>
      <c r="AI115" t="s">
        <v>76</v>
      </c>
    </row>
    <row r="116" spans="30:35">
      <c r="AD116" t="s">
        <v>170</v>
      </c>
      <c r="AE116">
        <v>6.3</v>
      </c>
      <c r="AF116">
        <v>0.4287</v>
      </c>
      <c r="AG116">
        <v>3.126</v>
      </c>
      <c r="AI116" t="s">
        <v>76</v>
      </c>
    </row>
    <row r="117" spans="30:35">
      <c r="AD117" t="s">
        <v>171</v>
      </c>
      <c r="AE117">
        <v>23.5</v>
      </c>
      <c r="AF117">
        <v>1.599</v>
      </c>
      <c r="AG117">
        <v>3.126</v>
      </c>
      <c r="AI117" t="s">
        <v>76</v>
      </c>
    </row>
    <row r="118" spans="30:35">
      <c r="AD118" t="s">
        <v>172</v>
      </c>
      <c r="AE118">
        <v>1.8</v>
      </c>
      <c r="AF118">
        <v>0.1225</v>
      </c>
      <c r="AG118">
        <v>3.126</v>
      </c>
      <c r="AI118" t="s">
        <v>76</v>
      </c>
    </row>
    <row r="119" spans="30:35">
      <c r="AD119" t="s">
        <v>173</v>
      </c>
      <c r="AE119">
        <v>8</v>
      </c>
      <c r="AF119">
        <v>0.5443</v>
      </c>
      <c r="AG119">
        <v>3.126</v>
      </c>
      <c r="AI119" t="s">
        <v>76</v>
      </c>
    </row>
    <row r="120" spans="30:35">
      <c r="AD120" t="s">
        <v>174</v>
      </c>
      <c r="AE120">
        <v>28.7</v>
      </c>
      <c r="AF120">
        <v>1.9528</v>
      </c>
      <c r="AG120">
        <v>3.126</v>
      </c>
      <c r="AI120" t="s">
        <v>76</v>
      </c>
    </row>
    <row r="121" spans="30:35">
      <c r="AD121" t="s">
        <v>175</v>
      </c>
      <c r="AE121">
        <v>36.5</v>
      </c>
      <c r="AF121">
        <v>2.4835</v>
      </c>
      <c r="AG121">
        <v>3.126</v>
      </c>
      <c r="AI121" t="s">
        <v>76</v>
      </c>
    </row>
    <row r="122" spans="30:35">
      <c r="AD122" t="s">
        <v>176</v>
      </c>
      <c r="AE122">
        <v>24</v>
      </c>
      <c r="AF122">
        <v>1.633</v>
      </c>
      <c r="AG122">
        <v>3.126</v>
      </c>
      <c r="AI122" t="s">
        <v>76</v>
      </c>
    </row>
    <row r="123" spans="30:35">
      <c r="AD123" t="s">
        <v>177</v>
      </c>
      <c r="AE123">
        <v>3.7</v>
      </c>
      <c r="AF123">
        <v>0.2518</v>
      </c>
      <c r="AG123">
        <v>3.126</v>
      </c>
      <c r="AI123" t="s">
        <v>76</v>
      </c>
    </row>
    <row r="124" spans="30:35">
      <c r="AD124" t="s">
        <v>178</v>
      </c>
      <c r="AE124">
        <v>20.5</v>
      </c>
      <c r="AF124">
        <v>1.3948</v>
      </c>
      <c r="AG124">
        <v>3.126</v>
      </c>
      <c r="AI124" t="s">
        <v>76</v>
      </c>
    </row>
    <row r="125" spans="30:35">
      <c r="AD125" t="s">
        <v>179</v>
      </c>
      <c r="AE125">
        <v>50.3</v>
      </c>
      <c r="AF125">
        <v>3.4225</v>
      </c>
      <c r="AG125">
        <v>3.126</v>
      </c>
      <c r="AI125" t="s">
        <v>76</v>
      </c>
    </row>
    <row r="126" spans="30:35">
      <c r="AD126" t="s">
        <v>180</v>
      </c>
      <c r="AE126">
        <v>25</v>
      </c>
      <c r="AF126">
        <v>1.701</v>
      </c>
      <c r="AG126">
        <v>3.126</v>
      </c>
      <c r="AI126" t="s">
        <v>76</v>
      </c>
    </row>
    <row r="127" spans="30:35">
      <c r="AD127" t="s">
        <v>181</v>
      </c>
      <c r="AE127">
        <v>34.8</v>
      </c>
      <c r="AF127">
        <v>2.3678</v>
      </c>
      <c r="AG127">
        <v>3.126</v>
      </c>
      <c r="AI127" t="s">
        <v>76</v>
      </c>
    </row>
    <row r="128" spans="30:35">
      <c r="AD128" t="s">
        <v>182</v>
      </c>
      <c r="AE128">
        <v>55.5</v>
      </c>
      <c r="AF128">
        <v>3.7763</v>
      </c>
      <c r="AG128">
        <v>3.126</v>
      </c>
      <c r="AI128" t="s">
        <v>76</v>
      </c>
    </row>
    <row r="129" spans="30:35">
      <c r="AD129" t="s">
        <v>183</v>
      </c>
      <c r="AE129">
        <v>9.7</v>
      </c>
      <c r="AF129">
        <v>0.66</v>
      </c>
      <c r="AG129">
        <v>3.126</v>
      </c>
      <c r="AI129" t="s">
        <v>76</v>
      </c>
    </row>
    <row r="130" spans="30:35">
      <c r="AD130" t="s">
        <v>184</v>
      </c>
      <c r="AE130">
        <v>2.8</v>
      </c>
      <c r="AF130">
        <v>0.1905</v>
      </c>
      <c r="AG130">
        <v>3.126</v>
      </c>
      <c r="AI130" t="s">
        <v>76</v>
      </c>
    </row>
    <row r="131" spans="30:35">
      <c r="AD131" t="s">
        <v>185</v>
      </c>
      <c r="AE131">
        <v>16.8</v>
      </c>
      <c r="AF131">
        <v>1.1431</v>
      </c>
      <c r="AG131">
        <v>3.126</v>
      </c>
      <c r="AI131" t="s">
        <v>76</v>
      </c>
    </row>
    <row r="132" spans="30:35">
      <c r="AD132" t="s">
        <v>186</v>
      </c>
      <c r="AE132">
        <v>46.6</v>
      </c>
      <c r="AF132">
        <v>3.1707</v>
      </c>
      <c r="AG132">
        <v>3.126</v>
      </c>
      <c r="AI132" t="s">
        <v>76</v>
      </c>
    </row>
    <row r="133" spans="30:35">
      <c r="AD133" t="s">
        <v>187</v>
      </c>
      <c r="AE133">
        <v>21.3</v>
      </c>
      <c r="AF133">
        <v>1.4493</v>
      </c>
      <c r="AG133">
        <v>3.126</v>
      </c>
      <c r="AI133" t="s">
        <v>71</v>
      </c>
    </row>
    <row r="134" spans="30:35">
      <c r="AD134" t="s">
        <v>188</v>
      </c>
      <c r="AE134">
        <v>31.1</v>
      </c>
      <c r="AF134">
        <v>2.1161</v>
      </c>
      <c r="AG134">
        <v>3.126</v>
      </c>
      <c r="AI134" t="s">
        <v>76</v>
      </c>
    </row>
    <row r="135" spans="30:35">
      <c r="AD135" t="s">
        <v>189</v>
      </c>
      <c r="AE135">
        <v>51.8</v>
      </c>
      <c r="AF135">
        <v>3.5245</v>
      </c>
      <c r="AG135">
        <v>3.126</v>
      </c>
      <c r="AI135" t="s">
        <v>76</v>
      </c>
    </row>
    <row r="136" spans="30:35">
      <c r="AD136" t="s">
        <v>190</v>
      </c>
      <c r="AE136">
        <v>13.4</v>
      </c>
      <c r="AF136">
        <v>0.9118</v>
      </c>
      <c r="AG136">
        <v>3.126</v>
      </c>
      <c r="AI136" t="s">
        <v>71</v>
      </c>
    </row>
    <row r="137" spans="30:35">
      <c r="AD137" t="s">
        <v>191</v>
      </c>
      <c r="AE137">
        <v>0.9</v>
      </c>
      <c r="AF137">
        <v>0.0612</v>
      </c>
      <c r="AG137">
        <v>3.126</v>
      </c>
      <c r="AI137" t="s">
        <v>76</v>
      </c>
    </row>
    <row r="138" spans="30:35">
      <c r="AD138" t="s">
        <v>192</v>
      </c>
      <c r="AE138">
        <v>29.8</v>
      </c>
      <c r="AF138">
        <v>2.0276</v>
      </c>
      <c r="AG138">
        <v>3.126</v>
      </c>
      <c r="AI138" t="s">
        <v>76</v>
      </c>
    </row>
    <row r="139" spans="30:35">
      <c r="AD139" t="s">
        <v>193</v>
      </c>
      <c r="AE139">
        <v>4.5</v>
      </c>
      <c r="AF139">
        <v>0.3062</v>
      </c>
      <c r="AG139">
        <v>3.126</v>
      </c>
      <c r="AI139" t="s">
        <v>76</v>
      </c>
    </row>
    <row r="140" spans="30:35">
      <c r="AD140" t="s">
        <v>194</v>
      </c>
      <c r="AE140">
        <v>14.3</v>
      </c>
      <c r="AF140">
        <v>0.973</v>
      </c>
      <c r="AG140">
        <v>3.126</v>
      </c>
      <c r="AI140" t="s">
        <v>71</v>
      </c>
    </row>
    <row r="141" spans="30:35">
      <c r="AD141" t="s">
        <v>195</v>
      </c>
      <c r="AE141">
        <v>35</v>
      </c>
      <c r="AF141">
        <v>2.3814</v>
      </c>
      <c r="AG141">
        <v>3.126</v>
      </c>
      <c r="AI141" t="s">
        <v>76</v>
      </c>
    </row>
    <row r="142" spans="30:35">
      <c r="AD142" t="s">
        <v>196</v>
      </c>
      <c r="AE142">
        <v>30.2</v>
      </c>
      <c r="AF142">
        <v>2.0548</v>
      </c>
      <c r="AG142">
        <v>3.126</v>
      </c>
      <c r="AI142" t="s">
        <v>76</v>
      </c>
    </row>
    <row r="143" spans="30:35">
      <c r="AD143" t="s">
        <v>197</v>
      </c>
      <c r="AE143">
        <v>17.7</v>
      </c>
      <c r="AF143">
        <v>1.2043</v>
      </c>
      <c r="AG143">
        <v>3.126</v>
      </c>
      <c r="AI143" t="s">
        <v>71</v>
      </c>
    </row>
    <row r="144" spans="30:35">
      <c r="AD144" t="s">
        <v>198</v>
      </c>
      <c r="AE144">
        <v>25.3</v>
      </c>
      <c r="AF144">
        <v>1.7214</v>
      </c>
      <c r="AG144">
        <v>3.126</v>
      </c>
      <c r="AI144" t="s">
        <v>76</v>
      </c>
    </row>
    <row r="145" spans="30:35">
      <c r="AD145" t="s">
        <v>199</v>
      </c>
      <c r="AE145">
        <v>15.5</v>
      </c>
      <c r="AF145">
        <v>1.0546</v>
      </c>
      <c r="AG145">
        <v>3.126</v>
      </c>
      <c r="AI145" t="s">
        <v>76</v>
      </c>
    </row>
    <row r="146" spans="30:35">
      <c r="AD146" t="s">
        <v>200</v>
      </c>
      <c r="AE146">
        <v>5.2</v>
      </c>
      <c r="AF146">
        <v>0.3538</v>
      </c>
      <c r="AG146">
        <v>3.126</v>
      </c>
      <c r="AI146" t="s">
        <v>76</v>
      </c>
    </row>
    <row r="147" spans="30:35">
      <c r="AD147" t="s">
        <v>201</v>
      </c>
      <c r="AE147">
        <v>60</v>
      </c>
      <c r="AF147">
        <v>4.0825</v>
      </c>
      <c r="AG147">
        <v>3.126</v>
      </c>
      <c r="AI147" t="s">
        <v>76</v>
      </c>
    </row>
    <row r="148" spans="30:35">
      <c r="AD148" t="s">
        <v>202</v>
      </c>
      <c r="AE148">
        <v>47.5</v>
      </c>
      <c r="AF148">
        <v>3.232</v>
      </c>
      <c r="AG148">
        <v>3.126</v>
      </c>
      <c r="AI148" t="s">
        <v>76</v>
      </c>
    </row>
    <row r="149" spans="30:35">
      <c r="AD149" t="s">
        <v>203</v>
      </c>
      <c r="AE149">
        <v>9.8</v>
      </c>
      <c r="AF149">
        <v>0.6668</v>
      </c>
      <c r="AG149">
        <v>3.126</v>
      </c>
      <c r="AI149" t="s">
        <v>76</v>
      </c>
    </row>
    <row r="150" spans="30:35">
      <c r="AD150" t="s">
        <v>204</v>
      </c>
      <c r="AE150">
        <v>30.5</v>
      </c>
      <c r="AF150">
        <v>2.0753</v>
      </c>
      <c r="AG150">
        <v>3.126</v>
      </c>
      <c r="AI150" t="s">
        <v>76</v>
      </c>
    </row>
    <row r="151" spans="30:35">
      <c r="AD151" t="s">
        <v>205</v>
      </c>
      <c r="AE151">
        <v>34.7</v>
      </c>
      <c r="AF151">
        <v>2.361</v>
      </c>
      <c r="AG151">
        <v>3.126</v>
      </c>
      <c r="AI151" t="s">
        <v>76</v>
      </c>
    </row>
    <row r="152" spans="30:35">
      <c r="AD152" t="s">
        <v>206</v>
      </c>
      <c r="AE152">
        <v>22.2</v>
      </c>
      <c r="AF152">
        <v>1.5105</v>
      </c>
      <c r="AG152">
        <v>3.126</v>
      </c>
      <c r="AI152" t="s">
        <v>76</v>
      </c>
    </row>
    <row r="153" spans="30:35">
      <c r="AD153" t="s">
        <v>207</v>
      </c>
      <c r="AE153">
        <v>20.7</v>
      </c>
      <c r="AF153">
        <v>1.4085</v>
      </c>
      <c r="AG153">
        <v>3.126</v>
      </c>
      <c r="AI153" t="s">
        <v>76</v>
      </c>
    </row>
    <row r="154" spans="30:35">
      <c r="AD154" t="s">
        <v>208</v>
      </c>
      <c r="AE154">
        <v>44.5</v>
      </c>
      <c r="AF154">
        <v>3.0278</v>
      </c>
      <c r="AG154">
        <v>3.126</v>
      </c>
      <c r="AI154" t="s">
        <v>76</v>
      </c>
    </row>
    <row r="155" spans="30:35">
      <c r="AD155" t="s">
        <v>209</v>
      </c>
      <c r="AE155">
        <v>32</v>
      </c>
      <c r="AF155">
        <v>2.1773</v>
      </c>
      <c r="AG155">
        <v>3.126</v>
      </c>
      <c r="AI155" t="s">
        <v>71</v>
      </c>
    </row>
    <row r="156" spans="30:35">
      <c r="AD156" t="s">
        <v>210</v>
      </c>
      <c r="AE156">
        <v>65.2</v>
      </c>
      <c r="AF156">
        <v>4.4363</v>
      </c>
      <c r="AG156">
        <v>3.126</v>
      </c>
      <c r="AI156" t="s">
        <v>71</v>
      </c>
    </row>
    <row r="157" spans="30:35">
      <c r="AD157" t="s">
        <v>211</v>
      </c>
      <c r="AE157">
        <v>52.7</v>
      </c>
      <c r="AF157">
        <v>3.5858</v>
      </c>
      <c r="AG157">
        <v>3.126</v>
      </c>
      <c r="AI157" t="s">
        <v>76</v>
      </c>
    </row>
    <row r="158" spans="30:35">
      <c r="AD158" t="s">
        <v>212</v>
      </c>
      <c r="AE158">
        <v>12.5</v>
      </c>
      <c r="AF158">
        <v>0.8505</v>
      </c>
      <c r="AG158">
        <v>3.126</v>
      </c>
      <c r="AI158" t="s">
        <v>76</v>
      </c>
    </row>
    <row r="159" spans="35:35">
      <c r="AI159" t="s">
        <v>76</v>
      </c>
    </row>
    <row r="160" spans="35:35">
      <c r="AI160" t="s">
        <v>76</v>
      </c>
    </row>
    <row r="161" spans="35:35">
      <c r="AI161" t="s">
        <v>76</v>
      </c>
    </row>
    <row r="162" spans="35:35">
      <c r="AI162" t="s">
        <v>76</v>
      </c>
    </row>
    <row r="163" spans="35:35">
      <c r="AI163" t="s">
        <v>76</v>
      </c>
    </row>
    <row r="164" spans="35:35">
      <c r="AI164" t="s">
        <v>71</v>
      </c>
    </row>
    <row r="165" spans="35:35">
      <c r="AI165" t="s">
        <v>71</v>
      </c>
    </row>
    <row r="166" spans="35:35">
      <c r="AI166" t="s">
        <v>76</v>
      </c>
    </row>
  </sheetData>
  <mergeCells count="1">
    <mergeCell ref="W6:X6"/>
  </mergeCells>
  <pageMargins left="0.511811024" right="0.511811024" top="0.787401575" bottom="0.787401575" header="0.31496062" footer="0.3149606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Portilho</dc:creator>
  <cp:lastModifiedBy>leand</cp:lastModifiedBy>
  <dcterms:created xsi:type="dcterms:W3CDTF">2025-02-05T11:57:00Z</dcterms:created>
  <dcterms:modified xsi:type="dcterms:W3CDTF">2025-05-19T15:40:39Z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F53A8D44712046FBAAF07385D7190352_12</vt:lpwstr>
  </property>
  <property fmtid="{D5CDD505-2E9C-101B-9397-08002B2CF9AE}" pid="3" name="KSOProductBuildVer">
    <vt:lpwstr>1046-12.2.0.21179</vt:lpwstr>
  </property>
</Properties>
</file>