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nardobertini/PycharmProjects/PoritesGrowthBaselines/Data/"/>
    </mc:Choice>
  </mc:AlternateContent>
  <xr:revisionPtr revIDLastSave="0" documentId="13_ncr:1_{3B44C660-572D-9C48-BAEA-6B2E144A6B73}" xr6:coauthVersionLast="47" xr6:coauthVersionMax="47" xr10:uidLastSave="{00000000-0000-0000-0000-000000000000}"/>
  <bookViews>
    <workbookView xWindow="1080" yWindow="1220" windowWidth="27640" windowHeight="16760" xr2:uid="{C4EDA56D-9F7A-3C45-A4E3-C2FC382C59F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</calcChain>
</file>

<file path=xl/sharedStrings.xml><?xml version="1.0" encoding="utf-8"?>
<sst xmlns="http://schemas.openxmlformats.org/spreadsheetml/2006/main" count="5" uniqueCount="5">
  <si>
    <t>Year</t>
  </si>
  <si>
    <t>IPWP SST ANOM</t>
  </si>
  <si>
    <t>YEAR ROUNDED</t>
  </si>
  <si>
    <t>AVG_ANOM</t>
  </si>
  <si>
    <t>YearPlotDigitizer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</si>
</sst>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325119</xdr:colOff>
      <xdr:row>0</xdr:row>
      <xdr:rowOff>72729</xdr:rowOff>
    </xdr:from>
    <xdr:to>
      <xdr:col>12</xdr:col>
      <xdr:colOff>370744</xdr:colOff>
      <xdr:row>24</xdr:row>
      <xdr:rowOff>53679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379C4-3889-1902-6495-DEEA85496F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041" r="37272"/>
        <a:stretch/>
      </xdr:blipFill>
      <xdr:spPr>
        <a:xfrm>
          <a:off x="6990079" y="72729"/>
          <a:ext cx="4160425" cy="485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235E-4296-764C-97DB-7AE9B35D56A8}">
  <dimension ref="A1:F379"/>
  <sheetViews>
    <sheetView tabSelected="1" zoomScale="125" workbookViewId="0">
      <selection activeCell="I27" sqref="I27"/>
    </sheetView>
  </sheetViews>
  <sheetFormatPr baseColWidth="10" defaultRowHeight="16" x14ac:dyDescent="0.2"/>
  <cols>
    <col min="1" max="1" width="15.1640625" bestFit="1" customWidth="1"/>
    <col min="2" max="3" width="14.5" bestFit="1" customWidth="1"/>
  </cols>
  <sheetData>
    <row r="1" spans="1:6" x14ac:dyDescent="0.2">
      <c r="A1" s="1" t="s">
        <v>4</v>
      </c>
      <c r="B1" s="1" t="s">
        <v>2</v>
      </c>
      <c r="C1" s="1" t="s">
        <v>1</v>
      </c>
      <c r="D1" s="1"/>
      <c r="E1" s="1" t="s">
        <v>0</v>
      </c>
      <c r="F1" s="1" t="s">
        <v>3</v>
      </c>
    </row>
    <row r="2" spans="1:6" x14ac:dyDescent="0.2">
      <c r="A2" s="1">
        <v>1781.6816143497699</v>
      </c>
      <c r="B2" s="1">
        <f>ROUND(A2,0)</f>
        <v>1782</v>
      </c>
      <c r="C2" s="1">
        <v>-0.46118949391415698</v>
      </c>
      <c r="D2" s="1"/>
      <c r="E2">
        <v>1782</v>
      </c>
      <c r="F2">
        <f>AVERAGEIF($B$2:$B$378,B2,$C$2:$C$378)</f>
        <v>-0.46118949391415698</v>
      </c>
    </row>
    <row r="3" spans="1:6" x14ac:dyDescent="0.2">
      <c r="A3">
        <v>1782.59985399937</v>
      </c>
      <c r="B3">
        <f t="shared" ref="B2:B33" si="0">ROUND(A3,0)</f>
        <v>1783</v>
      </c>
      <c r="C3">
        <v>-0.12907008327994801</v>
      </c>
      <c r="E3">
        <v>1783</v>
      </c>
      <c r="F3">
        <f t="shared" ref="F2:F33" si="1">AVERAGEIF($B$2:$B$378,B3,$C$2:$C$378)</f>
        <v>-0.12907008327994801</v>
      </c>
    </row>
    <row r="4" spans="1:6" x14ac:dyDescent="0.2">
      <c r="A4">
        <v>1784.1302534153699</v>
      </c>
      <c r="B4">
        <f t="shared" si="0"/>
        <v>1784</v>
      </c>
      <c r="C4">
        <v>-0.33122972453555399</v>
      </c>
      <c r="E4">
        <v>1784</v>
      </c>
      <c r="F4">
        <f t="shared" si="1"/>
        <v>-0.33122972453555399</v>
      </c>
    </row>
    <row r="5" spans="1:6" x14ac:dyDescent="0.2">
      <c r="A5">
        <v>1785.9667327145601</v>
      </c>
      <c r="B5">
        <f t="shared" si="0"/>
        <v>1786</v>
      </c>
      <c r="C5">
        <v>-0.19164330557334999</v>
      </c>
      <c r="E5">
        <v>1786</v>
      </c>
      <c r="F5">
        <f t="shared" si="1"/>
        <v>-0.19164330557334999</v>
      </c>
    </row>
    <row r="6" spans="1:6" x14ac:dyDescent="0.2">
      <c r="A6">
        <v>1787.80321201376</v>
      </c>
      <c r="B6">
        <f t="shared" si="0"/>
        <v>1788</v>
      </c>
      <c r="C6">
        <v>-5.2056886611146803E-2</v>
      </c>
      <c r="E6">
        <v>1788</v>
      </c>
      <c r="F6">
        <f t="shared" si="1"/>
        <v>-5.2056886611146803E-2</v>
      </c>
    </row>
    <row r="7" spans="1:6" x14ac:dyDescent="0.2">
      <c r="A7">
        <v>1790.25185107936</v>
      </c>
      <c r="B7">
        <f t="shared" si="0"/>
        <v>1790</v>
      </c>
      <c r="C7">
        <v>1.53296604740549E-2</v>
      </c>
      <c r="E7">
        <v>1790</v>
      </c>
      <c r="F7">
        <f t="shared" si="1"/>
        <v>1.53296604740549E-2</v>
      </c>
    </row>
    <row r="8" spans="1:6" x14ac:dyDescent="0.2">
      <c r="A8">
        <v>1792.39441026175</v>
      </c>
      <c r="B8">
        <f t="shared" si="0"/>
        <v>1792</v>
      </c>
      <c r="C8">
        <v>-0.114630108904548</v>
      </c>
      <c r="E8">
        <v>1792</v>
      </c>
      <c r="F8">
        <f t="shared" si="1"/>
        <v>-0.114630108904548</v>
      </c>
    </row>
    <row r="9" spans="1:6" x14ac:dyDescent="0.2">
      <c r="A9">
        <v>1794.8430493273499</v>
      </c>
      <c r="B9">
        <f t="shared" si="0"/>
        <v>1795</v>
      </c>
      <c r="C9">
        <v>-4.7243561819346497E-2</v>
      </c>
      <c r="E9">
        <v>1795</v>
      </c>
      <c r="F9">
        <f t="shared" si="1"/>
        <v>-4.7243561819346497E-2</v>
      </c>
    </row>
    <row r="10" spans="1:6" x14ac:dyDescent="0.2">
      <c r="A10">
        <v>1796.3734487433501</v>
      </c>
      <c r="B10">
        <f t="shared" si="0"/>
        <v>1796</v>
      </c>
      <c r="C10">
        <v>-0.26865650224215198</v>
      </c>
      <c r="E10">
        <v>1796</v>
      </c>
      <c r="F10">
        <f t="shared" si="1"/>
        <v>-0.26865650224215198</v>
      </c>
    </row>
    <row r="11" spans="1:6" x14ac:dyDescent="0.2">
      <c r="A11">
        <v>1798.8220878089401</v>
      </c>
      <c r="B11">
        <f t="shared" si="0"/>
        <v>1799</v>
      </c>
      <c r="C11">
        <v>-8.0936835361947498E-2</v>
      </c>
      <c r="E11">
        <v>1799</v>
      </c>
      <c r="F11">
        <f t="shared" si="1"/>
        <v>-8.0936835361947498E-2</v>
      </c>
    </row>
    <row r="12" spans="1:6" x14ac:dyDescent="0.2">
      <c r="A12">
        <v>1800.65856710814</v>
      </c>
      <c r="B12">
        <f t="shared" si="0"/>
        <v>1801</v>
      </c>
      <c r="C12">
        <v>-1.35502882767457E-2</v>
      </c>
      <c r="E12">
        <v>1801</v>
      </c>
      <c r="F12">
        <f t="shared" si="1"/>
        <v>-1.35502882767457E-2</v>
      </c>
    </row>
    <row r="13" spans="1:6" x14ac:dyDescent="0.2">
      <c r="A13">
        <v>1803.71936594013</v>
      </c>
      <c r="B13">
        <f t="shared" si="0"/>
        <v>1804</v>
      </c>
      <c r="C13">
        <v>3.4582959641255399E-2</v>
      </c>
      <c r="E13">
        <v>1804</v>
      </c>
      <c r="F13">
        <f t="shared" si="1"/>
        <v>3.4582959641255399E-2</v>
      </c>
    </row>
    <row r="14" spans="1:6" x14ac:dyDescent="0.2">
      <c r="A14">
        <v>1805.24976535613</v>
      </c>
      <c r="B14">
        <f t="shared" si="0"/>
        <v>1805</v>
      </c>
      <c r="C14">
        <v>0.27043587443946099</v>
      </c>
      <c r="E14">
        <v>1805</v>
      </c>
      <c r="F14">
        <f t="shared" si="1"/>
        <v>0.27043587443946099</v>
      </c>
    </row>
    <row r="15" spans="1:6" x14ac:dyDescent="0.2">
      <c r="A15">
        <v>1808.00448430493</v>
      </c>
      <c r="B15">
        <f t="shared" si="0"/>
        <v>1808</v>
      </c>
      <c r="C15">
        <v>-8.5750160153747507E-2</v>
      </c>
      <c r="E15">
        <v>1808</v>
      </c>
      <c r="F15">
        <f t="shared" si="1"/>
        <v>-8.5750160153747507E-2</v>
      </c>
    </row>
    <row r="16" spans="1:6" x14ac:dyDescent="0.2">
      <c r="A16">
        <v>1808.61664407133</v>
      </c>
      <c r="B16">
        <f t="shared" si="0"/>
        <v>1809</v>
      </c>
      <c r="C16">
        <v>-0.25421652786675197</v>
      </c>
      <c r="E16">
        <v>1809</v>
      </c>
      <c r="F16">
        <f t="shared" si="1"/>
        <v>-0.35770301089045448</v>
      </c>
    </row>
    <row r="17" spans="1:6" x14ac:dyDescent="0.2">
      <c r="A17">
        <v>1808.9227239545301</v>
      </c>
      <c r="B17">
        <f t="shared" si="0"/>
        <v>1809</v>
      </c>
      <c r="C17">
        <v>-0.46118949391415698</v>
      </c>
      <c r="E17">
        <v>1810</v>
      </c>
      <c r="F17">
        <f t="shared" si="1"/>
        <v>-0.35770301089045448</v>
      </c>
    </row>
    <row r="18" spans="1:6" x14ac:dyDescent="0.2">
      <c r="A18">
        <v>1809.5348837209301</v>
      </c>
      <c r="B18">
        <f t="shared" si="0"/>
        <v>1810</v>
      </c>
      <c r="C18">
        <v>-0.59114926329276096</v>
      </c>
      <c r="E18">
        <v>1811</v>
      </c>
      <c r="F18">
        <f t="shared" si="1"/>
        <v>-0.63928251121076196</v>
      </c>
    </row>
    <row r="19" spans="1:6" x14ac:dyDescent="0.2">
      <c r="A19">
        <v>1809.8409636041199</v>
      </c>
      <c r="B19">
        <f t="shared" si="0"/>
        <v>1810</v>
      </c>
      <c r="C19">
        <v>-0.68741575912876296</v>
      </c>
      <c r="E19">
        <v>1812</v>
      </c>
      <c r="F19">
        <f t="shared" si="1"/>
        <v>-0.63928251121076196</v>
      </c>
    </row>
    <row r="20" spans="1:6" x14ac:dyDescent="0.2">
      <c r="A20">
        <v>1810.75920325372</v>
      </c>
      <c r="B20">
        <f t="shared" si="0"/>
        <v>1811</v>
      </c>
      <c r="C20">
        <v>-0.75961563100576501</v>
      </c>
      <c r="E20">
        <v>1813</v>
      </c>
      <c r="F20">
        <f t="shared" si="1"/>
        <v>-0.75961563100576501</v>
      </c>
    </row>
    <row r="21" spans="1:6" x14ac:dyDescent="0.2">
      <c r="A21">
        <v>1811.6774429033201</v>
      </c>
      <c r="B21">
        <f t="shared" si="0"/>
        <v>1812</v>
      </c>
      <c r="C21">
        <v>-0.78368225496476596</v>
      </c>
      <c r="E21">
        <v>1814</v>
      </c>
      <c r="F21">
        <f t="shared" si="1"/>
        <v>-0.59836925048046075</v>
      </c>
    </row>
    <row r="22" spans="1:6" x14ac:dyDescent="0.2">
      <c r="A22">
        <v>1812.2896026697199</v>
      </c>
      <c r="B22">
        <f t="shared" si="0"/>
        <v>1812</v>
      </c>
      <c r="C22">
        <v>-0.63446918641896199</v>
      </c>
      <c r="E22">
        <v>1815</v>
      </c>
      <c r="F22">
        <f t="shared" si="1"/>
        <v>-0.59836925048046075</v>
      </c>
    </row>
    <row r="23" spans="1:6" x14ac:dyDescent="0.2">
      <c r="A23">
        <v>1811.9835227865201</v>
      </c>
      <c r="B23">
        <f t="shared" si="0"/>
        <v>1812</v>
      </c>
      <c r="C23">
        <v>-0.51413606662395805</v>
      </c>
      <c r="E23">
        <v>1817</v>
      </c>
      <c r="F23">
        <f t="shared" si="1"/>
        <v>-0.59836925048046075</v>
      </c>
    </row>
    <row r="24" spans="1:6" x14ac:dyDescent="0.2">
      <c r="A24">
        <v>1811.9835227865201</v>
      </c>
      <c r="B24">
        <f t="shared" si="0"/>
        <v>1812</v>
      </c>
      <c r="C24">
        <v>-0.46118949391415698</v>
      </c>
      <c r="E24">
        <v>1818</v>
      </c>
      <c r="F24">
        <f t="shared" si="1"/>
        <v>-0.59836925048046075</v>
      </c>
    </row>
    <row r="25" spans="1:6" x14ac:dyDescent="0.2">
      <c r="A25">
        <v>1812.90176243612</v>
      </c>
      <c r="B25">
        <f t="shared" si="0"/>
        <v>1813</v>
      </c>
      <c r="C25">
        <v>-0.321603074951954</v>
      </c>
      <c r="E25">
        <v>1819</v>
      </c>
      <c r="F25">
        <f t="shared" si="1"/>
        <v>-0.321603074951954</v>
      </c>
    </row>
    <row r="26" spans="1:6" x14ac:dyDescent="0.2">
      <c r="A26">
        <v>1814.1260819689201</v>
      </c>
      <c r="B26">
        <f t="shared" si="0"/>
        <v>1814</v>
      </c>
      <c r="C26">
        <v>-0.417869570787956</v>
      </c>
      <c r="E26">
        <v>1821</v>
      </c>
      <c r="F26">
        <f t="shared" si="1"/>
        <v>-0.417869570787956</v>
      </c>
    </row>
    <row r="27" spans="1:6" x14ac:dyDescent="0.2">
      <c r="A27">
        <v>1814.7382417353199</v>
      </c>
      <c r="B27">
        <f t="shared" si="0"/>
        <v>1815</v>
      </c>
      <c r="C27">
        <v>-0.29753645099295301</v>
      </c>
      <c r="E27">
        <v>1822</v>
      </c>
      <c r="F27">
        <f t="shared" si="1"/>
        <v>-0.29753645099295301</v>
      </c>
    </row>
    <row r="28" spans="1:6" x14ac:dyDescent="0.2">
      <c r="A28">
        <v>1816.57472103451</v>
      </c>
      <c r="B28">
        <f t="shared" si="0"/>
        <v>1817</v>
      </c>
      <c r="C28">
        <v>-0.50450941704035801</v>
      </c>
      <c r="E28">
        <v>1823</v>
      </c>
      <c r="F28">
        <f t="shared" si="1"/>
        <v>-0.50450941704035801</v>
      </c>
    </row>
    <row r="29" spans="1:6" x14ac:dyDescent="0.2">
      <c r="A29">
        <v>1817.7990405673099</v>
      </c>
      <c r="B29">
        <f t="shared" si="0"/>
        <v>1818</v>
      </c>
      <c r="C29">
        <v>-0.36010967328635402</v>
      </c>
      <c r="E29">
        <v>1824</v>
      </c>
      <c r="F29">
        <f t="shared" si="1"/>
        <v>-0.12425675848814823</v>
      </c>
    </row>
    <row r="30" spans="1:6" x14ac:dyDescent="0.2">
      <c r="A30">
        <v>1817.7990405673099</v>
      </c>
      <c r="B30">
        <f t="shared" si="0"/>
        <v>1818</v>
      </c>
      <c r="C30">
        <v>-0.157950032030749</v>
      </c>
      <c r="E30">
        <v>1825</v>
      </c>
      <c r="F30">
        <f t="shared" si="1"/>
        <v>-0.12425675848814823</v>
      </c>
    </row>
    <row r="31" spans="1:6" x14ac:dyDescent="0.2">
      <c r="A31">
        <v>1817.7990405673099</v>
      </c>
      <c r="B31">
        <f t="shared" si="0"/>
        <v>1818</v>
      </c>
      <c r="C31">
        <v>-4.7243561819346497E-2</v>
      </c>
      <c r="E31">
        <v>1826</v>
      </c>
      <c r="F31">
        <f t="shared" si="1"/>
        <v>-0.12425675848814823</v>
      </c>
    </row>
    <row r="32" spans="1:6" x14ac:dyDescent="0.2">
      <c r="A32">
        <v>1818.41120033371</v>
      </c>
      <c r="B32">
        <f t="shared" si="0"/>
        <v>1818</v>
      </c>
      <c r="C32">
        <v>6.8276233183856602E-2</v>
      </c>
      <c r="E32">
        <v>1827</v>
      </c>
      <c r="F32">
        <f t="shared" si="1"/>
        <v>-0.12425675848814823</v>
      </c>
    </row>
    <row r="33" spans="1:6" x14ac:dyDescent="0.2">
      <c r="A33">
        <v>1819.02336010011</v>
      </c>
      <c r="B33">
        <f t="shared" si="0"/>
        <v>1819</v>
      </c>
      <c r="C33">
        <v>0.22711595131326001</v>
      </c>
      <c r="E33">
        <v>1828</v>
      </c>
      <c r="F33">
        <f t="shared" si="1"/>
        <v>0.22711595131326001</v>
      </c>
    </row>
    <row r="34" spans="1:6" x14ac:dyDescent="0.2">
      <c r="A34">
        <v>1820.5537595161099</v>
      </c>
      <c r="B34">
        <f t="shared" ref="B34:B54" si="2">ROUND(A34,0)</f>
        <v>1821</v>
      </c>
      <c r="C34">
        <v>-2.31769378603459E-2</v>
      </c>
      <c r="E34">
        <v>1829</v>
      </c>
      <c r="F34">
        <f t="shared" ref="F34:F53" si="3">AVERAGEIF($B$2:$B$378,B34,$C$2:$C$378)</f>
        <v>-2.31769378603459E-2</v>
      </c>
    </row>
    <row r="35" spans="1:6" x14ac:dyDescent="0.2">
      <c r="A35">
        <v>1821.7780790489101</v>
      </c>
      <c r="B35">
        <f t="shared" si="2"/>
        <v>1822</v>
      </c>
      <c r="C35">
        <v>5.3836258808456203E-2</v>
      </c>
      <c r="E35">
        <v>1830</v>
      </c>
      <c r="F35">
        <f t="shared" si="3"/>
        <v>0.10437616912235709</v>
      </c>
    </row>
    <row r="36" spans="1:6" x14ac:dyDescent="0.2">
      <c r="A36">
        <v>1821.7780790489101</v>
      </c>
      <c r="B36">
        <f t="shared" si="2"/>
        <v>1822</v>
      </c>
      <c r="C36">
        <v>0.15491607943625799</v>
      </c>
      <c r="E36">
        <v>1831</v>
      </c>
      <c r="F36">
        <f t="shared" si="3"/>
        <v>0.10437616912235709</v>
      </c>
    </row>
    <row r="37" spans="1:6" x14ac:dyDescent="0.2">
      <c r="A37">
        <v>1822.6963186984999</v>
      </c>
      <c r="B37">
        <f t="shared" si="2"/>
        <v>1823</v>
      </c>
      <c r="C37">
        <v>0.27043587443946099</v>
      </c>
      <c r="E37">
        <v>1832</v>
      </c>
      <c r="F37">
        <f t="shared" si="3"/>
        <v>0.39558231902626467</v>
      </c>
    </row>
    <row r="38" spans="1:6" x14ac:dyDescent="0.2">
      <c r="A38">
        <v>1822.6963186984999</v>
      </c>
      <c r="B38">
        <f t="shared" si="2"/>
        <v>1823</v>
      </c>
      <c r="C38">
        <v>0.40520896860986499</v>
      </c>
      <c r="E38">
        <v>1834</v>
      </c>
      <c r="F38">
        <f t="shared" si="3"/>
        <v>0.39558231902626467</v>
      </c>
    </row>
    <row r="39" spans="1:6" x14ac:dyDescent="0.2">
      <c r="A39">
        <v>1823.0023985816999</v>
      </c>
      <c r="B39">
        <f t="shared" si="2"/>
        <v>1823</v>
      </c>
      <c r="C39">
        <v>0.51110211402946804</v>
      </c>
      <c r="E39">
        <v>1835</v>
      </c>
      <c r="F39">
        <f t="shared" si="3"/>
        <v>0.39558231902626467</v>
      </c>
    </row>
    <row r="40" spans="1:6" x14ac:dyDescent="0.2">
      <c r="A40">
        <v>1823.6145583481</v>
      </c>
      <c r="B40">
        <f t="shared" si="2"/>
        <v>1824</v>
      </c>
      <c r="C40">
        <v>0.121222805893657</v>
      </c>
      <c r="E40">
        <v>1836</v>
      </c>
      <c r="F40">
        <f t="shared" si="3"/>
        <v>0.17898270339525851</v>
      </c>
    </row>
    <row r="41" spans="1:6" x14ac:dyDescent="0.2">
      <c r="A41">
        <v>1823.6145583481</v>
      </c>
      <c r="B41">
        <f t="shared" si="2"/>
        <v>1824</v>
      </c>
      <c r="C41">
        <v>0.23674260089686</v>
      </c>
      <c r="E41">
        <v>1838</v>
      </c>
      <c r="F41">
        <f t="shared" si="3"/>
        <v>0.17898270339525851</v>
      </c>
    </row>
    <row r="42" spans="1:6" x14ac:dyDescent="0.2">
      <c r="A42">
        <v>1824.5327979977001</v>
      </c>
      <c r="B42">
        <f t="shared" si="2"/>
        <v>1825</v>
      </c>
      <c r="C42">
        <v>0.35226239590006397</v>
      </c>
      <c r="E42">
        <v>1840</v>
      </c>
      <c r="F42">
        <f t="shared" si="3"/>
        <v>0.35226239590006397</v>
      </c>
    </row>
    <row r="43" spans="1:6" x14ac:dyDescent="0.2">
      <c r="A43">
        <v>1826.3692772969</v>
      </c>
      <c r="B43">
        <f t="shared" si="2"/>
        <v>1826</v>
      </c>
      <c r="C43">
        <v>0.30412914798206198</v>
      </c>
      <c r="E43">
        <v>1842</v>
      </c>
      <c r="F43">
        <f t="shared" si="3"/>
        <v>0.13806944266495802</v>
      </c>
    </row>
    <row r="44" spans="1:6" x14ac:dyDescent="0.2">
      <c r="A44">
        <v>1826.3692772969</v>
      </c>
      <c r="B44">
        <f t="shared" si="2"/>
        <v>1826</v>
      </c>
      <c r="C44">
        <v>0.17898270339525901</v>
      </c>
      <c r="E44">
        <v>1843</v>
      </c>
      <c r="F44">
        <f t="shared" si="3"/>
        <v>0.13806944266495802</v>
      </c>
    </row>
    <row r="45" spans="1:6" x14ac:dyDescent="0.2">
      <c r="A45">
        <v>1826.3692772969</v>
      </c>
      <c r="B45">
        <f t="shared" si="2"/>
        <v>1826</v>
      </c>
      <c r="C45">
        <v>7.3089557975656694E-2</v>
      </c>
      <c r="E45">
        <v>1845</v>
      </c>
      <c r="F45">
        <f t="shared" si="3"/>
        <v>0.13806944266495802</v>
      </c>
    </row>
    <row r="46" spans="1:6" x14ac:dyDescent="0.2">
      <c r="A46">
        <v>1826.3692772969</v>
      </c>
      <c r="B46">
        <f t="shared" si="2"/>
        <v>1826</v>
      </c>
      <c r="C46">
        <v>-3.9236386931456001E-3</v>
      </c>
      <c r="E46">
        <v>1847</v>
      </c>
      <c r="F46">
        <f t="shared" si="3"/>
        <v>0.13806944266495802</v>
      </c>
    </row>
    <row r="47" spans="1:6" x14ac:dyDescent="0.2">
      <c r="A47">
        <v>1826.9814370633001</v>
      </c>
      <c r="B47">
        <f t="shared" si="2"/>
        <v>1827</v>
      </c>
      <c r="C47">
        <v>-0.105003459320948</v>
      </c>
      <c r="E47">
        <v>1848</v>
      </c>
      <c r="F47">
        <f t="shared" si="3"/>
        <v>-0.12907008327994851</v>
      </c>
    </row>
    <row r="48" spans="1:6" x14ac:dyDescent="0.2">
      <c r="A48">
        <v>1826.9814370633001</v>
      </c>
      <c r="B48">
        <f t="shared" si="2"/>
        <v>1827</v>
      </c>
      <c r="C48">
        <v>-0.15313670723894901</v>
      </c>
      <c r="E48">
        <v>1850</v>
      </c>
      <c r="F48">
        <f t="shared" si="3"/>
        <v>-0.12907008327994851</v>
      </c>
    </row>
    <row r="49" spans="1:6" x14ac:dyDescent="0.2">
      <c r="A49">
        <v>1828.2057565960899</v>
      </c>
      <c r="B49">
        <f t="shared" si="2"/>
        <v>1828</v>
      </c>
      <c r="C49">
        <v>0.357075720691864</v>
      </c>
      <c r="E49">
        <v>1852</v>
      </c>
      <c r="F49">
        <f t="shared" si="3"/>
        <v>0.357075720691864</v>
      </c>
    </row>
    <row r="50" spans="1:6" x14ac:dyDescent="0.2">
      <c r="A50">
        <v>1829.12399624569</v>
      </c>
      <c r="B50">
        <f t="shared" si="2"/>
        <v>1829</v>
      </c>
      <c r="C50">
        <v>0.63143523382447098</v>
      </c>
      <c r="E50">
        <v>1853</v>
      </c>
      <c r="F50">
        <f t="shared" si="3"/>
        <v>0.52794875080076797</v>
      </c>
    </row>
    <row r="51" spans="1:6" x14ac:dyDescent="0.2">
      <c r="A51">
        <v>1829.4300761288901</v>
      </c>
      <c r="B51">
        <f t="shared" si="2"/>
        <v>1829</v>
      </c>
      <c r="C51">
        <v>0.42446226777706503</v>
      </c>
      <c r="E51">
        <v>1854</v>
      </c>
      <c r="F51">
        <f t="shared" si="3"/>
        <v>0.52794875080076797</v>
      </c>
    </row>
    <row r="52" spans="1:6" x14ac:dyDescent="0.2">
      <c r="A52">
        <v>1829.7361560120901</v>
      </c>
      <c r="B52">
        <f t="shared" si="2"/>
        <v>1830</v>
      </c>
      <c r="C52">
        <v>0.32338244714926301</v>
      </c>
      <c r="E52">
        <v>1855</v>
      </c>
      <c r="F52">
        <f t="shared" si="3"/>
        <v>0.27524919923126151</v>
      </c>
    </row>
    <row r="53" spans="1:6" x14ac:dyDescent="0.2">
      <c r="A53">
        <v>1830.3483157784899</v>
      </c>
      <c r="B53">
        <f t="shared" si="2"/>
        <v>1830</v>
      </c>
      <c r="C53">
        <v>0.22711595131326001</v>
      </c>
      <c r="E53">
        <v>1856</v>
      </c>
      <c r="F53">
        <f t="shared" si="3"/>
        <v>0.27524919923126151</v>
      </c>
    </row>
    <row r="54" spans="1:6" x14ac:dyDescent="0.2">
      <c r="A54">
        <v>1831.26655542809</v>
      </c>
      <c r="B54">
        <f t="shared" si="2"/>
        <v>1831</v>
      </c>
      <c r="C54">
        <v>0.13566278026905801</v>
      </c>
    </row>
    <row r="55" spans="1:6" x14ac:dyDescent="0.2">
      <c r="A55">
        <v>1832.4908749608901</v>
      </c>
      <c r="B55">
        <f t="shared" ref="B55:B84" si="4">ROUND(A55,0)</f>
        <v>1832</v>
      </c>
      <c r="C55">
        <v>0.21748930172966</v>
      </c>
    </row>
    <row r="56" spans="1:6" x14ac:dyDescent="0.2">
      <c r="A56">
        <v>1834.02127437689</v>
      </c>
      <c r="B56">
        <f t="shared" si="4"/>
        <v>1834</v>
      </c>
      <c r="C56">
        <v>3.4582959641255399E-2</v>
      </c>
    </row>
    <row r="57" spans="1:6" x14ac:dyDescent="0.2">
      <c r="A57">
        <v>1833.71519449369</v>
      </c>
      <c r="B57">
        <f t="shared" si="4"/>
        <v>1834</v>
      </c>
      <c r="C57">
        <v>-5.6870211402946902E-2</v>
      </c>
    </row>
    <row r="58" spans="1:6" x14ac:dyDescent="0.2">
      <c r="A58">
        <v>1834.02127437689</v>
      </c>
      <c r="B58">
        <f t="shared" si="4"/>
        <v>1834</v>
      </c>
      <c r="C58">
        <v>-0.14832338244714899</v>
      </c>
    </row>
    <row r="59" spans="1:6" x14ac:dyDescent="0.2">
      <c r="A59">
        <v>1834.32735426008</v>
      </c>
      <c r="B59">
        <f t="shared" si="4"/>
        <v>1834</v>
      </c>
      <c r="C59">
        <v>-0.369736322869955</v>
      </c>
    </row>
    <row r="60" spans="1:6" x14ac:dyDescent="0.2">
      <c r="A60">
        <v>1834.9395140264801</v>
      </c>
      <c r="B60">
        <f t="shared" si="4"/>
        <v>1835</v>
      </c>
      <c r="C60">
        <v>-0.105003459320948</v>
      </c>
    </row>
    <row r="61" spans="1:6" x14ac:dyDescent="0.2">
      <c r="A61">
        <v>1835.8577536760799</v>
      </c>
      <c r="B61">
        <f t="shared" si="4"/>
        <v>1836</v>
      </c>
      <c r="C61">
        <v>-0.31197642536835302</v>
      </c>
    </row>
    <row r="62" spans="1:6" x14ac:dyDescent="0.2">
      <c r="A62">
        <v>1835.8577536760799</v>
      </c>
      <c r="B62">
        <f t="shared" si="4"/>
        <v>1836</v>
      </c>
      <c r="C62">
        <v>-0.41305624599615598</v>
      </c>
    </row>
    <row r="63" spans="1:6" x14ac:dyDescent="0.2">
      <c r="A63">
        <v>1837.6942329752801</v>
      </c>
      <c r="B63">
        <f t="shared" si="4"/>
        <v>1838</v>
      </c>
      <c r="C63">
        <v>-0.50450941704035801</v>
      </c>
    </row>
    <row r="64" spans="1:6" x14ac:dyDescent="0.2">
      <c r="A64">
        <v>1837.6942329752801</v>
      </c>
      <c r="B64">
        <f t="shared" si="4"/>
        <v>1838</v>
      </c>
      <c r="C64">
        <v>-0.57670928891735995</v>
      </c>
    </row>
    <row r="65" spans="1:3" x14ac:dyDescent="0.2">
      <c r="A65">
        <v>1837.6942329752801</v>
      </c>
      <c r="B65">
        <f t="shared" si="4"/>
        <v>1838</v>
      </c>
      <c r="C65">
        <v>-0.57670928891735995</v>
      </c>
    </row>
    <row r="66" spans="1:3" x14ac:dyDescent="0.2">
      <c r="A66">
        <v>1837.6942329752801</v>
      </c>
      <c r="B66">
        <f t="shared" si="4"/>
        <v>1838</v>
      </c>
      <c r="C66">
        <v>-0.345669698910954</v>
      </c>
    </row>
    <row r="67" spans="1:3" x14ac:dyDescent="0.2">
      <c r="A67">
        <v>1838.0003128584799</v>
      </c>
      <c r="B67">
        <f t="shared" si="4"/>
        <v>1838</v>
      </c>
      <c r="C67">
        <v>-0.22052325432415101</v>
      </c>
    </row>
    <row r="68" spans="1:3" x14ac:dyDescent="0.2">
      <c r="A68">
        <v>1838.0003128584799</v>
      </c>
      <c r="B68">
        <f t="shared" si="4"/>
        <v>1838</v>
      </c>
      <c r="C68">
        <v>-0.100190134529148</v>
      </c>
    </row>
    <row r="69" spans="1:3" x14ac:dyDescent="0.2">
      <c r="A69">
        <v>1839.53071227448</v>
      </c>
      <c r="B69">
        <f t="shared" si="4"/>
        <v>1840</v>
      </c>
      <c r="C69">
        <v>2.9769634849455301E-2</v>
      </c>
    </row>
    <row r="70" spans="1:3" x14ac:dyDescent="0.2">
      <c r="A70">
        <v>1840.1428720408801</v>
      </c>
      <c r="B70">
        <f t="shared" si="4"/>
        <v>1840</v>
      </c>
      <c r="C70">
        <v>0.106782831518257</v>
      </c>
    </row>
    <row r="71" spans="1:3" x14ac:dyDescent="0.2">
      <c r="A71">
        <v>1842.2854312232701</v>
      </c>
      <c r="B71">
        <f t="shared" si="4"/>
        <v>1842</v>
      </c>
      <c r="C71">
        <v>-0.45156284433055699</v>
      </c>
    </row>
    <row r="72" spans="1:3" x14ac:dyDescent="0.2">
      <c r="A72">
        <v>1843.2036708728699</v>
      </c>
      <c r="B72">
        <f t="shared" si="4"/>
        <v>1843</v>
      </c>
      <c r="C72">
        <v>-0.17239000640614899</v>
      </c>
    </row>
    <row r="73" spans="1:3" x14ac:dyDescent="0.2">
      <c r="A73">
        <v>1844.73407028887</v>
      </c>
      <c r="B73">
        <f t="shared" si="4"/>
        <v>1845</v>
      </c>
      <c r="C73">
        <v>-4.7243561819346497E-2</v>
      </c>
    </row>
    <row r="74" spans="1:3" x14ac:dyDescent="0.2">
      <c r="A74">
        <v>1845.3462300552701</v>
      </c>
      <c r="B74">
        <f t="shared" si="4"/>
        <v>1845</v>
      </c>
      <c r="C74">
        <v>0.145289429852658</v>
      </c>
    </row>
    <row r="75" spans="1:3" x14ac:dyDescent="0.2">
      <c r="A75">
        <v>1846.87662947126</v>
      </c>
      <c r="B75">
        <f t="shared" si="4"/>
        <v>1847</v>
      </c>
      <c r="C75">
        <v>0.260809224855861</v>
      </c>
    </row>
    <row r="76" spans="1:3" x14ac:dyDescent="0.2">
      <c r="A76">
        <v>1847.7948691208601</v>
      </c>
      <c r="B76">
        <f t="shared" si="4"/>
        <v>1848</v>
      </c>
      <c r="C76">
        <v>7.3089557975656694E-2</v>
      </c>
    </row>
    <row r="77" spans="1:3" x14ac:dyDescent="0.2">
      <c r="A77">
        <v>1849.93742830326</v>
      </c>
      <c r="B77">
        <f t="shared" si="4"/>
        <v>1850</v>
      </c>
      <c r="C77">
        <v>0.15972940422805901</v>
      </c>
    </row>
    <row r="78" spans="1:3" x14ac:dyDescent="0.2">
      <c r="A78">
        <v>1851.77390760246</v>
      </c>
      <c r="B78">
        <f t="shared" si="4"/>
        <v>1852</v>
      </c>
      <c r="C78">
        <v>0.15491607943625799</v>
      </c>
    </row>
    <row r="79" spans="1:3" x14ac:dyDescent="0.2">
      <c r="A79">
        <v>1853.3043070184499</v>
      </c>
      <c r="B79">
        <f t="shared" si="4"/>
        <v>1853</v>
      </c>
      <c r="C79">
        <v>4.4209609224855798E-2</v>
      </c>
    </row>
    <row r="80" spans="1:3" x14ac:dyDescent="0.2">
      <c r="A80">
        <v>1853.6103869016499</v>
      </c>
      <c r="B80">
        <f t="shared" si="4"/>
        <v>1854</v>
      </c>
      <c r="C80">
        <v>-0.105003459320948</v>
      </c>
    </row>
    <row r="81" spans="1:3" x14ac:dyDescent="0.2">
      <c r="A81">
        <v>1853.6103869016499</v>
      </c>
      <c r="B81">
        <f t="shared" si="4"/>
        <v>1854</v>
      </c>
      <c r="C81">
        <v>-0.27346982703395201</v>
      </c>
    </row>
    <row r="82" spans="1:3" x14ac:dyDescent="0.2">
      <c r="A82">
        <v>1854.83470643445</v>
      </c>
      <c r="B82">
        <f t="shared" si="4"/>
        <v>1855</v>
      </c>
      <c r="C82">
        <v>-0.42268289557975602</v>
      </c>
    </row>
    <row r="83" spans="1:3" x14ac:dyDescent="0.2">
      <c r="A83">
        <v>1856.0590259672499</v>
      </c>
      <c r="B83">
        <f t="shared" si="4"/>
        <v>1856</v>
      </c>
      <c r="C83">
        <v>-0.100190134529148</v>
      </c>
    </row>
    <row r="84" spans="1:3" x14ac:dyDescent="0.2">
      <c r="A84">
        <v>1856.3651058504499</v>
      </c>
      <c r="B84">
        <f t="shared" si="4"/>
        <v>1856</v>
      </c>
      <c r="C84">
        <v>3.4582959641255399E-2</v>
      </c>
    </row>
    <row r="379" s="1" customFormat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3EC1B5825C440A773F29DC75B7BF8" ma:contentTypeVersion="13" ma:contentTypeDescription="Create a new document." ma:contentTypeScope="" ma:versionID="7ed15c621f4faaa91353e3056749fe29">
  <xsd:schema xmlns:xsd="http://www.w3.org/2001/XMLSchema" xmlns:xs="http://www.w3.org/2001/XMLSchema" xmlns:p="http://schemas.microsoft.com/office/2006/metadata/properties" xmlns:ns2="54f3b4ec-13a1-4634-8b82-ecc475231c60" xmlns:ns3="e9f2c45d-f6b2-408e-a590-c46263d37de1" targetNamespace="http://schemas.microsoft.com/office/2006/metadata/properties" ma:root="true" ma:fieldsID="9a31c0a8274f8dc19dc14c3a10ef4344" ns2:_="" ns3:_="">
    <xsd:import namespace="54f3b4ec-13a1-4634-8b82-ecc475231c60"/>
    <xsd:import namespace="e9f2c45d-f6b2-408e-a590-c46263d37d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3b4ec-13a1-4634-8b82-ecc475231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2c45d-f6b2-408e-a590-c46263d37de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59146d1-fcd3-4d45-b48a-ef35f1d91389}" ma:internalName="TaxCatchAll" ma:showField="CatchAllData" ma:web="e9f2c45d-f6b2-408e-a590-c46263d37d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A9352-0FDF-431D-9A7A-15B6AF196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f3b4ec-13a1-4634-8b82-ecc475231c60"/>
    <ds:schemaRef ds:uri="e9f2c45d-f6b2-408e-a590-c46263d37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12F30C-5850-4103-8399-CEE08D05DC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Bertini</dc:creator>
  <cp:lastModifiedBy>Leonardo Bertini</cp:lastModifiedBy>
  <dcterms:created xsi:type="dcterms:W3CDTF">2024-03-14T10:58:11Z</dcterms:created>
  <dcterms:modified xsi:type="dcterms:W3CDTF">2024-10-08T11:03:38Z</dcterms:modified>
</cp:coreProperties>
</file>