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2" i="1" l="1"/>
  <c r="G2" i="1" l="1"/>
  <c r="G4" i="1" l="1"/>
  <c r="F6" i="1"/>
  <c r="F12" i="1" s="1"/>
  <c r="F13" i="1" s="1"/>
</calcChain>
</file>

<file path=xl/sharedStrings.xml><?xml version="1.0" encoding="utf-8"?>
<sst xmlns="http://schemas.openxmlformats.org/spreadsheetml/2006/main" count="27" uniqueCount="27">
  <si>
    <t>Funcionalidade</t>
  </si>
  <si>
    <t>Esforço</t>
  </si>
  <si>
    <t>Esforço restante</t>
  </si>
  <si>
    <t>Total</t>
  </si>
  <si>
    <t>Percentual restante</t>
  </si>
  <si>
    <t>Horas extimadas restantes</t>
  </si>
  <si>
    <t>Horas</t>
  </si>
  <si>
    <t xml:space="preserve"> </t>
  </si>
  <si>
    <t>Colaboradores</t>
  </si>
  <si>
    <t>Dias Trabalhados</t>
  </si>
  <si>
    <t>Horas Por Dia</t>
  </si>
  <si>
    <t>Total Pra finalizar</t>
  </si>
  <si>
    <t>Dias</t>
  </si>
  <si>
    <t>Semanas</t>
  </si>
  <si>
    <t>Criar Página única para as páginas de acesso permitido</t>
  </si>
  <si>
    <t xml:space="preserve">Gerador Botões das redes sociais </t>
  </si>
  <si>
    <t xml:space="preserve">Gerador de Traqueamento </t>
  </si>
  <si>
    <t>Gerar um usuário padrão para iniciar o banco</t>
  </si>
  <si>
    <t xml:space="preserve">Separar arquivos de config com dados do cliente </t>
  </si>
  <si>
    <t xml:space="preserve">Criar Funções para os botões padrão da view </t>
  </si>
  <si>
    <t xml:space="preserve">Gerar a funcionalidade de configuração padrão </t>
  </si>
  <si>
    <t xml:space="preserve">Melhorar a classe de geração de entidades </t>
  </si>
  <si>
    <t>Criar um arquivo para ler no início caso haja ele forçar uma configuração padrão</t>
  </si>
  <si>
    <t xml:space="preserve">Criar funcionalidade gráfico quando produtivos e atrativos </t>
  </si>
  <si>
    <t>Criar funcionalidade de linha do tempo</t>
  </si>
  <si>
    <t>Envio de SMS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</si>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</sst>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212121"/>
      <name val="Arial"/>
      <family val="2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9" borderId="0" xfId="0" applyFont="1" applyFill="1"/>
    <xf numFmtId="0" fontId="7" fillId="11" borderId="0" xfId="0" applyFont="1" applyFill="1"/>
    <xf numFmtId="0" fontId="7" fillId="12" borderId="0" xfId="0" applyFont="1" applyFill="1"/>
    <xf numFmtId="0" fontId="2" fillId="13" borderId="0" xfId="0" applyFont="1" applyFill="1"/>
    <xf numFmtId="0" fontId="2" fillId="10" borderId="0" xfId="0" applyFont="1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15" sqref="D15"/>
    </sheetView>
  </sheetViews>
  <sheetFormatPr defaultRowHeight="15" x14ac:dyDescent="0.25"/>
  <cols>
    <col min="1" max="1" width="64.42578125" customWidth="1"/>
    <col min="2" max="2" width="12" bestFit="1" customWidth="1"/>
    <col min="3" max="3" width="17.5703125" customWidth="1"/>
    <col min="4" max="4" width="15.7109375" customWidth="1"/>
    <col min="5" max="5" width="40.42578125" bestFit="1" customWidth="1"/>
    <col min="6" max="6" width="7.5703125" bestFit="1" customWidth="1"/>
    <col min="7" max="7" width="14.2851562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26</v>
      </c>
    </row>
    <row r="2" spans="1:7" ht="21" x14ac:dyDescent="0.35">
      <c r="A2" s="18" t="s">
        <v>14</v>
      </c>
      <c r="B2">
        <v>8</v>
      </c>
      <c r="C2">
        <v>8</v>
      </c>
      <c r="E2" s="2" t="s">
        <v>3</v>
      </c>
      <c r="F2" s="3">
        <f>SUM(B2:B80)</f>
        <v>199</v>
      </c>
      <c r="G2" s="4">
        <f>SUM(C2:C80)</f>
        <v>121</v>
      </c>
    </row>
    <row r="3" spans="1:7" x14ac:dyDescent="0.25">
      <c r="A3" s="19" t="s">
        <v>15</v>
      </c>
      <c r="B3">
        <v>8</v>
      </c>
      <c r="C3">
        <v>8</v>
      </c>
    </row>
    <row r="4" spans="1:7" ht="23.25" x14ac:dyDescent="0.35">
      <c r="A4" s="20" t="s">
        <v>16</v>
      </c>
      <c r="B4">
        <v>60</v>
      </c>
      <c r="C4">
        <v>0</v>
      </c>
      <c r="E4" s="6" t="s">
        <v>4</v>
      </c>
      <c r="F4" s="7"/>
      <c r="G4" s="10">
        <f>(G2/F2)*100%</f>
        <v>0.60804020100502509</v>
      </c>
    </row>
    <row r="5" spans="1:7" x14ac:dyDescent="0.25">
      <c r="A5" s="19" t="s">
        <v>17</v>
      </c>
      <c r="B5">
        <v>3</v>
      </c>
      <c r="C5">
        <v>3</v>
      </c>
    </row>
    <row r="6" spans="1:7" ht="23.25" x14ac:dyDescent="0.35">
      <c r="A6" s="19" t="s">
        <v>18</v>
      </c>
      <c r="B6">
        <v>3</v>
      </c>
      <c r="C6">
        <v>3</v>
      </c>
      <c r="E6" s="6" t="s">
        <v>5</v>
      </c>
      <c r="F6" s="9">
        <f>(G2*20)/60</f>
        <v>40.333333333333336</v>
      </c>
      <c r="G6" s="8" t="s">
        <v>6</v>
      </c>
    </row>
    <row r="7" spans="1:7" x14ac:dyDescent="0.25">
      <c r="A7" s="19" t="s">
        <v>19</v>
      </c>
      <c r="B7">
        <v>20</v>
      </c>
      <c r="C7">
        <v>15</v>
      </c>
    </row>
    <row r="8" spans="1:7" ht="23.25" x14ac:dyDescent="0.35">
      <c r="A8" s="19" t="s">
        <v>20</v>
      </c>
      <c r="B8">
        <v>20</v>
      </c>
      <c r="C8">
        <v>20</v>
      </c>
      <c r="E8" s="6" t="s">
        <v>8</v>
      </c>
      <c r="F8" s="13">
        <v>1</v>
      </c>
    </row>
    <row r="9" spans="1:7" ht="23.25" x14ac:dyDescent="0.35">
      <c r="A9" s="17" t="s">
        <v>21</v>
      </c>
      <c r="B9">
        <v>13</v>
      </c>
      <c r="C9">
        <v>13</v>
      </c>
      <c r="E9" s="6" t="s">
        <v>9</v>
      </c>
      <c r="F9" s="12">
        <v>7</v>
      </c>
    </row>
    <row r="10" spans="1:7" ht="20.25" customHeight="1" x14ac:dyDescent="0.35">
      <c r="A10" s="17" t="s">
        <v>22</v>
      </c>
      <c r="B10">
        <v>8</v>
      </c>
      <c r="C10">
        <v>8</v>
      </c>
      <c r="E10" s="6" t="s">
        <v>10</v>
      </c>
      <c r="F10" s="14">
        <v>1</v>
      </c>
    </row>
    <row r="11" spans="1:7" x14ac:dyDescent="0.25">
      <c r="A11" s="17" t="s">
        <v>24</v>
      </c>
      <c r="B11">
        <v>8</v>
      </c>
      <c r="C11">
        <v>0</v>
      </c>
    </row>
    <row r="12" spans="1:7" ht="21.75" customHeight="1" x14ac:dyDescent="0.35">
      <c r="A12" s="17" t="s">
        <v>23</v>
      </c>
      <c r="B12">
        <v>8</v>
      </c>
      <c r="C12">
        <v>3</v>
      </c>
      <c r="E12" s="6" t="s">
        <v>11</v>
      </c>
      <c r="F12" s="15">
        <f>(F6/(F8*F9*F10))</f>
        <v>5.7619047619047619</v>
      </c>
      <c r="G12" s="15" t="s">
        <v>13</v>
      </c>
    </row>
    <row r="13" spans="1:7" ht="23.25" x14ac:dyDescent="0.35">
      <c r="A13" s="17" t="s">
        <v>25</v>
      </c>
      <c r="B13">
        <v>40</v>
      </c>
      <c r="C13">
        <v>40</v>
      </c>
      <c r="E13" s="6"/>
      <c r="F13" s="16">
        <f>(F12*F9)</f>
        <v>40.333333333333336</v>
      </c>
      <c r="G13" s="16" t="s">
        <v>12</v>
      </c>
    </row>
    <row r="14" spans="1:7" ht="20.25" customHeight="1" x14ac:dyDescent="0.25"/>
    <row r="23" spans="8:8" x14ac:dyDescent="0.25">
      <c r="H23" t="s">
        <v>7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2018-05-28T01:13:45Z</dcterms:modified>
</cp:coreProperties>
</file>