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OVO GIT ONG\Projeto-ONG\Apresentação\"/>
    </mc:Choice>
  </mc:AlternateContent>
  <xr:revisionPtr revIDLastSave="0" documentId="13_ncr:1_{1C0B0652-FC49-4571-B836-5238211EDA8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ntrole Diario" sheetId="1" r:id="rId1"/>
    <sheet name="Janeiro" sheetId="2" r:id="rId2"/>
    <sheet name="Fevereiro" sheetId="15" r:id="rId3"/>
    <sheet name="Fev." sheetId="3" r:id="rId4"/>
    <sheet name="Mar." sheetId="4" r:id="rId5"/>
    <sheet name="Abr." sheetId="5" r:id="rId6"/>
    <sheet name="Mai." sheetId="6" r:id="rId7"/>
    <sheet name="Jun." sheetId="7" r:id="rId8"/>
    <sheet name="Jul." sheetId="8" r:id="rId9"/>
    <sheet name="Ago." sheetId="9" r:id="rId10"/>
    <sheet name="Set." sheetId="10" r:id="rId11"/>
    <sheet name="Out." sheetId="11" r:id="rId12"/>
    <sheet name="Nov." sheetId="12" r:id="rId13"/>
    <sheet name="Dez." sheetId="13" r:id="rId14"/>
    <sheet name="Acumulado" sheetId="14" r:id="rId15"/>
  </sheets>
  <definedNames>
    <definedName name="_xlnm.Print_Area" localSheetId="1">Janeiro!$A$1:$S$72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5" i="15" l="1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O35" i="2" l="1"/>
  <c r="N35" i="2"/>
  <c r="L35" i="2"/>
  <c r="K35" i="2"/>
  <c r="J35" i="2"/>
  <c r="I35" i="2"/>
  <c r="H35" i="2"/>
  <c r="G35" i="2"/>
  <c r="F35" i="2"/>
  <c r="E35" i="2"/>
  <c r="D35" i="2"/>
  <c r="C35" i="2"/>
  <c r="B35" i="2"/>
  <c r="T39" i="13"/>
  <c r="S39" i="13"/>
  <c r="R39" i="13"/>
  <c r="Q39" i="13"/>
  <c r="P39" i="13"/>
  <c r="O39" i="13"/>
  <c r="N39" i="13"/>
  <c r="M39" i="13"/>
  <c r="L39" i="13"/>
  <c r="K39" i="13"/>
  <c r="J39" i="13"/>
  <c r="I39" i="13"/>
  <c r="D39" i="13"/>
  <c r="C39" i="13"/>
  <c r="A8" i="13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5" i="13"/>
  <c r="T39" i="12"/>
  <c r="S39" i="12"/>
  <c r="R39" i="12"/>
  <c r="Q39" i="12"/>
  <c r="P39" i="12"/>
  <c r="O39" i="12"/>
  <c r="N39" i="12"/>
  <c r="M39" i="12"/>
  <c r="L39" i="12"/>
  <c r="K39" i="12"/>
  <c r="J39" i="12"/>
  <c r="I39" i="12"/>
  <c r="D39" i="12"/>
  <c r="C39" i="12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5" i="12"/>
  <c r="T39" i="11"/>
  <c r="S39" i="11"/>
  <c r="R39" i="11"/>
  <c r="Q39" i="11"/>
  <c r="P39" i="11"/>
  <c r="O39" i="11"/>
  <c r="N39" i="11"/>
  <c r="M39" i="11"/>
  <c r="L39" i="11"/>
  <c r="K39" i="11"/>
  <c r="J39" i="11"/>
  <c r="I39" i="11"/>
  <c r="D39" i="11"/>
  <c r="C39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5" i="11"/>
  <c r="T39" i="10"/>
  <c r="S39" i="10"/>
  <c r="R39" i="10"/>
  <c r="Q39" i="10"/>
  <c r="P39" i="10"/>
  <c r="O39" i="10"/>
  <c r="N39" i="10"/>
  <c r="M39" i="10"/>
  <c r="L39" i="10"/>
  <c r="K39" i="10"/>
  <c r="J39" i="10"/>
  <c r="I39" i="10"/>
  <c r="D39" i="10"/>
  <c r="C39" i="10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5" i="10"/>
  <c r="T39" i="9"/>
  <c r="S39" i="9"/>
  <c r="R39" i="9"/>
  <c r="Q39" i="9"/>
  <c r="P39" i="9"/>
  <c r="O39" i="9"/>
  <c r="N39" i="9"/>
  <c r="M39" i="9"/>
  <c r="L39" i="9"/>
  <c r="K39" i="9"/>
  <c r="J39" i="9"/>
  <c r="I39" i="9"/>
  <c r="D39" i="9"/>
  <c r="C39" i="9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5" i="9"/>
  <c r="T39" i="8"/>
  <c r="S39" i="8"/>
  <c r="R39" i="8"/>
  <c r="Q39" i="8"/>
  <c r="P39" i="8"/>
  <c r="O39" i="8"/>
  <c r="N39" i="8"/>
  <c r="M39" i="8"/>
  <c r="L39" i="8"/>
  <c r="K39" i="8"/>
  <c r="J39" i="8"/>
  <c r="I39" i="8"/>
  <c r="D39" i="8"/>
  <c r="C39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5" i="8"/>
  <c r="T39" i="7"/>
  <c r="S39" i="7"/>
  <c r="R39" i="7"/>
  <c r="Q39" i="7"/>
  <c r="P39" i="7"/>
  <c r="O39" i="7"/>
  <c r="N39" i="7"/>
  <c r="M39" i="7"/>
  <c r="L39" i="7"/>
  <c r="K39" i="7"/>
  <c r="J39" i="7"/>
  <c r="I39" i="7"/>
  <c r="D39" i="7"/>
  <c r="C39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5" i="7"/>
  <c r="T39" i="6"/>
  <c r="S39" i="6"/>
  <c r="R39" i="6"/>
  <c r="Q39" i="6"/>
  <c r="P39" i="6"/>
  <c r="O39" i="6"/>
  <c r="N39" i="6"/>
  <c r="M39" i="6"/>
  <c r="L39" i="6"/>
  <c r="K39" i="6"/>
  <c r="J39" i="6"/>
  <c r="I39" i="6"/>
  <c r="D39" i="6"/>
  <c r="C39" i="6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5" i="6"/>
  <c r="T39" i="5"/>
  <c r="S39" i="5"/>
  <c r="R39" i="5"/>
  <c r="Q39" i="5"/>
  <c r="P39" i="5"/>
  <c r="O39" i="5"/>
  <c r="N39" i="5"/>
  <c r="M39" i="5"/>
  <c r="L39" i="5"/>
  <c r="K39" i="5"/>
  <c r="J39" i="5"/>
  <c r="I39" i="5"/>
  <c r="D39" i="5"/>
  <c r="C39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5" i="5"/>
  <c r="T39" i="4"/>
  <c r="S39" i="4"/>
  <c r="R39" i="4"/>
  <c r="Q39" i="4"/>
  <c r="P39" i="4"/>
  <c r="O39" i="4"/>
  <c r="N39" i="4"/>
  <c r="M39" i="4"/>
  <c r="L39" i="4"/>
  <c r="K39" i="4"/>
  <c r="J39" i="4"/>
  <c r="I39" i="4"/>
  <c r="D39" i="4"/>
  <c r="C39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5" i="4"/>
  <c r="T39" i="3"/>
  <c r="S39" i="3"/>
  <c r="R39" i="3"/>
  <c r="Q39" i="3"/>
  <c r="P39" i="3"/>
  <c r="O39" i="3"/>
  <c r="N39" i="3"/>
  <c r="M39" i="3"/>
  <c r="L39" i="3"/>
  <c r="K39" i="3"/>
  <c r="J39" i="3"/>
  <c r="I39" i="3"/>
  <c r="D39" i="3"/>
  <c r="C39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5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M35" i="2"/>
</calcChain>
</file>

<file path=xl/sharedStrings.xml><?xml version="1.0" encoding="utf-8"?>
<sst xmlns="http://schemas.openxmlformats.org/spreadsheetml/2006/main" count="512" uniqueCount="92">
  <si>
    <t>Nome do Usuário</t>
  </si>
  <si>
    <t>Sim</t>
  </si>
  <si>
    <t>Não</t>
  </si>
  <si>
    <t>Banho</t>
  </si>
  <si>
    <t xml:space="preserve">CaféM. </t>
  </si>
  <si>
    <t>Almoço</t>
  </si>
  <si>
    <t>Café T.</t>
  </si>
  <si>
    <t xml:space="preserve">Jantar </t>
  </si>
  <si>
    <t>Procedimentos  contra Covid 19</t>
  </si>
  <si>
    <t>Temperat.</t>
  </si>
  <si>
    <t>Mascara</t>
  </si>
  <si>
    <t xml:space="preserve">Tosse </t>
  </si>
  <si>
    <t>Cansaço</t>
  </si>
  <si>
    <t>Procedimentos Atendimento</t>
  </si>
  <si>
    <t>Procedimentos Doação</t>
  </si>
  <si>
    <t xml:space="preserve">Roupas </t>
  </si>
  <si>
    <t>Sapato</t>
  </si>
  <si>
    <t>Kit higien</t>
  </si>
  <si>
    <t>obs:</t>
  </si>
  <si>
    <t>Pernoite</t>
  </si>
  <si>
    <t xml:space="preserve">2º Educador Social / Assistente Social / Responsavel </t>
  </si>
  <si>
    <t>Passagem</t>
  </si>
  <si>
    <t>Rede</t>
  </si>
  <si>
    <t>Ceia</t>
  </si>
  <si>
    <t xml:space="preserve">1º Educador Social </t>
  </si>
  <si>
    <t>Acolhido</t>
  </si>
  <si>
    <t>Subtotais</t>
  </si>
  <si>
    <t>Dia</t>
  </si>
  <si>
    <t>Máscara</t>
  </si>
  <si>
    <t>Qtde. Dias</t>
  </si>
  <si>
    <t>Controle Frequência</t>
  </si>
  <si>
    <t xml:space="preserve">2º Educador Social / Assist. Social / Responsável </t>
  </si>
  <si>
    <t xml:space="preserve">Café M. </t>
  </si>
  <si>
    <t>Kit higiene</t>
  </si>
  <si>
    <t xml:space="preserve">          </t>
  </si>
  <si>
    <r>
      <t xml:space="preserve">    </t>
    </r>
    <r>
      <rPr>
        <sz val="8"/>
        <color theme="1"/>
        <rFont val="Calibri"/>
        <family val="2"/>
        <scheme val="minor"/>
      </rPr>
      <t xml:space="preserve">   (19) 2141 0082 / (19) 98430 5287</t>
    </r>
  </si>
  <si>
    <t xml:space="preserve">         casairmaantonia@gmail.com</t>
  </si>
  <si>
    <t>Unidade de Acolhida  Rua Julio FanK 432 - Bairro Berlim - Jaguariuna SP</t>
  </si>
  <si>
    <t>X</t>
  </si>
  <si>
    <r>
      <t xml:space="preserve">     </t>
    </r>
    <r>
      <rPr>
        <sz val="14"/>
        <color theme="1"/>
        <rFont val="Calibri"/>
        <family val="2"/>
        <scheme val="minor"/>
      </rPr>
      <t>S</t>
    </r>
  </si>
  <si>
    <r>
      <t xml:space="preserve">     </t>
    </r>
    <r>
      <rPr>
        <sz val="14"/>
        <color theme="1"/>
        <rFont val="Calibri"/>
        <family val="2"/>
        <scheme val="minor"/>
      </rPr>
      <t>N</t>
    </r>
  </si>
  <si>
    <t xml:space="preserve">    N</t>
  </si>
  <si>
    <t xml:space="preserve">    S</t>
  </si>
  <si>
    <t xml:space="preserve">   S</t>
  </si>
  <si>
    <t>.</t>
  </si>
  <si>
    <t xml:space="preserve">Adenilson  dos Santos Bueno </t>
  </si>
  <si>
    <r>
      <t xml:space="preserve">    </t>
    </r>
    <r>
      <rPr>
        <sz val="14"/>
        <color theme="1"/>
        <rFont val="Calibri"/>
        <family val="2"/>
        <scheme val="minor"/>
      </rPr>
      <t>S</t>
    </r>
  </si>
  <si>
    <t xml:space="preserve"> </t>
  </si>
  <si>
    <t xml:space="preserve">   N</t>
  </si>
  <si>
    <r>
      <t xml:space="preserve">    </t>
    </r>
    <r>
      <rPr>
        <sz val="14"/>
        <color theme="1"/>
        <rFont val="Calibri"/>
        <family val="2"/>
        <scheme val="minor"/>
      </rPr>
      <t>N</t>
    </r>
  </si>
  <si>
    <r>
      <t xml:space="preserve">      </t>
    </r>
    <r>
      <rPr>
        <sz val="14"/>
        <color theme="1"/>
        <rFont val="Calibri"/>
        <family val="2"/>
        <scheme val="minor"/>
      </rPr>
      <t>S</t>
    </r>
  </si>
  <si>
    <t>34.5</t>
  </si>
  <si>
    <t xml:space="preserve">      S</t>
  </si>
  <si>
    <t>Leonardo Gomes</t>
  </si>
  <si>
    <r>
      <t xml:space="preserve">        </t>
    </r>
    <r>
      <rPr>
        <sz val="14"/>
        <color theme="1"/>
        <rFont val="Calibri"/>
        <family val="2"/>
        <scheme val="minor"/>
      </rPr>
      <t>S</t>
    </r>
  </si>
  <si>
    <t>33.2</t>
  </si>
  <si>
    <t>32.4</t>
  </si>
  <si>
    <t>33.3</t>
  </si>
  <si>
    <t xml:space="preserve">     N</t>
  </si>
  <si>
    <t>Gustavo  Oliveira</t>
  </si>
  <si>
    <t>Mauricio Santos</t>
  </si>
  <si>
    <t>Bruno V. Santos</t>
  </si>
  <si>
    <t>30.0</t>
  </si>
  <si>
    <t>Data 31 de Dezembro 2021</t>
  </si>
  <si>
    <t>1- Adenilson Bueno</t>
  </si>
  <si>
    <t>2-Bruno dos Santos</t>
  </si>
  <si>
    <t xml:space="preserve">  </t>
  </si>
  <si>
    <t>15-</t>
  </si>
  <si>
    <t>16-</t>
  </si>
  <si>
    <t>17-</t>
  </si>
  <si>
    <t>18-</t>
  </si>
  <si>
    <t>19-</t>
  </si>
  <si>
    <t>20-</t>
  </si>
  <si>
    <t>21-</t>
  </si>
  <si>
    <t>22-</t>
  </si>
  <si>
    <t>23-</t>
  </si>
  <si>
    <t>24-</t>
  </si>
  <si>
    <t>25-</t>
  </si>
  <si>
    <t>26-</t>
  </si>
  <si>
    <t>27-</t>
  </si>
  <si>
    <t>3-Gustavo P. de Oliveira</t>
  </si>
  <si>
    <t>4-Leandro Barroso Rodrigues</t>
  </si>
  <si>
    <t>5-Alana de Sá Almeida</t>
  </si>
  <si>
    <t>6-Valmir Mendes</t>
  </si>
  <si>
    <t>7-Rodrigo Mendes</t>
  </si>
  <si>
    <t>8-Mauricio S. Santos</t>
  </si>
  <si>
    <t>9-Aparecido F. de Campos</t>
  </si>
  <si>
    <t>10-Tarcisio Leandro S. Silva</t>
  </si>
  <si>
    <t xml:space="preserve">11-Leandro Gomes </t>
  </si>
  <si>
    <t>12-Rogerio de Melo Ferro</t>
  </si>
  <si>
    <t xml:space="preserve">13-Geniomar M. da Conceição </t>
  </si>
  <si>
    <t>14-Roberto de Mira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</si>
</sst>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Webdings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0" xfId="0" applyBorder="1"/>
    <xf numFmtId="0" fontId="0" fillId="2" borderId="8" xfId="0" applyFill="1" applyBorder="1"/>
    <xf numFmtId="0" fontId="0" fillId="0" borderId="9" xfId="0" applyBorder="1" applyAlignment="1">
      <alignment horizontal="center" vertical="center"/>
    </xf>
    <xf numFmtId="0" fontId="0" fillId="2" borderId="0" xfId="0" applyFill="1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vertical="center"/>
    </xf>
    <xf numFmtId="0" fontId="0" fillId="0" borderId="15" xfId="0" applyBorder="1"/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vertical="center"/>
    </xf>
    <xf numFmtId="0" fontId="3" fillId="0" borderId="16" xfId="0" applyFont="1" applyBorder="1"/>
    <xf numFmtId="0" fontId="0" fillId="0" borderId="10" xfId="0" applyBorder="1" applyAlignment="1">
      <alignment horizontal="center"/>
    </xf>
    <xf numFmtId="0" fontId="0" fillId="0" borderId="17" xfId="0" applyBorder="1"/>
    <xf numFmtId="0" fontId="0" fillId="0" borderId="21" xfId="0" applyBorder="1"/>
    <xf numFmtId="0" fontId="0" fillId="2" borderId="2" xfId="0" applyFill="1" applyBorder="1"/>
    <xf numFmtId="0" fontId="0" fillId="3" borderId="3" xfId="0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/>
    <xf numFmtId="0" fontId="5" fillId="4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vertical="center"/>
    </xf>
    <xf numFmtId="0" fontId="0" fillId="3" borderId="12" xfId="0" applyFill="1" applyBorder="1"/>
    <xf numFmtId="164" fontId="0" fillId="0" borderId="11" xfId="0" applyNumberFormat="1" applyBorder="1" applyAlignment="1">
      <alignment horizontal="center" vertical="center"/>
    </xf>
    <xf numFmtId="0" fontId="3" fillId="0" borderId="0" xfId="0" applyFont="1" applyBorder="1"/>
    <xf numFmtId="0" fontId="0" fillId="3" borderId="22" xfId="0" applyFill="1" applyBorder="1" applyAlignment="1">
      <alignment horizontal="center" vertical="center"/>
    </xf>
    <xf numFmtId="0" fontId="0" fillId="0" borderId="13" xfId="0" applyBorder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7" xfId="0" applyBorder="1"/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6" fillId="0" borderId="1" xfId="0" quotePrefix="1" applyFont="1" applyBorder="1"/>
    <xf numFmtId="0" fontId="0" fillId="0" borderId="1" xfId="0" quotePrefix="1" applyBorder="1" applyAlignment="1">
      <alignment horizontal="center"/>
    </xf>
    <xf numFmtId="0" fontId="1" fillId="3" borderId="7" xfId="0" applyFont="1" applyFill="1" applyBorder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23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8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1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257176</xdr:colOff>
      <xdr:row>0</xdr:row>
      <xdr:rowOff>0</xdr:rowOff>
    </xdr:from>
    <xdr:to>
      <xdr:col>23</xdr:col>
      <xdr:colOff>95250</xdr:colOff>
      <xdr:row>4</xdr:row>
      <xdr:rowOff>262631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318BA13-D720-4751-8A50-2DC740360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1901" y="0"/>
          <a:ext cx="1057274" cy="786506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32</xdr:row>
      <xdr:rowOff>142875</xdr:rowOff>
    </xdr:from>
    <xdr:to>
      <xdr:col>13</xdr:col>
      <xdr:colOff>185420</xdr:colOff>
      <xdr:row>34</xdr:row>
      <xdr:rowOff>36830</xdr:rowOff>
    </xdr:to>
    <xdr:grpSp>
      <xdr:nvGrpSpPr>
        <xdr:cNvPr id="3" name="Group 1736">
          <a:extLst>
            <a:ext uri="{FF2B5EF4-FFF2-40B4-BE49-F238E27FC236}">
              <a16:creationId xmlns:a16="http://schemas.microsoft.com/office/drawing/2014/main" id="{5B9E3690-5BD5-4D4C-9776-94824568FC24}"/>
            </a:ext>
          </a:extLst>
        </xdr:cNvPr>
        <xdr:cNvGrpSpPr>
          <a:grpSpLocks/>
        </xdr:cNvGrpSpPr>
      </xdr:nvGrpSpPr>
      <xdr:grpSpPr bwMode="auto">
        <a:xfrm>
          <a:off x="5229225" y="9239250"/>
          <a:ext cx="2128520" cy="294005"/>
          <a:chOff x="3001" y="229"/>
          <a:chExt cx="3352" cy="463"/>
        </a:xfrm>
      </xdr:grpSpPr>
      <xdr:sp macro="" textlink="">
        <xdr:nvSpPr>
          <xdr:cNvPr id="5" name="AutoShape 1745">
            <a:extLst>
              <a:ext uri="{FF2B5EF4-FFF2-40B4-BE49-F238E27FC236}">
                <a16:creationId xmlns:a16="http://schemas.microsoft.com/office/drawing/2014/main" id="{A719EB96-2682-4AD8-B359-2931951DCB1C}"/>
              </a:ext>
            </a:extLst>
          </xdr:cNvPr>
          <xdr:cNvSpPr>
            <a:spLocks/>
          </xdr:cNvSpPr>
        </xdr:nvSpPr>
        <xdr:spPr bwMode="auto">
          <a:xfrm>
            <a:off x="3001" y="474"/>
            <a:ext cx="1560" cy="2"/>
          </a:xfrm>
          <a:custGeom>
            <a:avLst/>
            <a:gdLst>
              <a:gd name="T0" fmla="+- 0 3001 3001"/>
              <a:gd name="T1" fmla="*/ T0 w 1560"/>
              <a:gd name="T2" fmla="+- 0 4248 3001"/>
              <a:gd name="T3" fmla="*/ T2 w 1560"/>
              <a:gd name="T4" fmla="+- 0 4465 3001"/>
              <a:gd name="T5" fmla="*/ T4 w 1560"/>
              <a:gd name="T6" fmla="+- 0 4560 3001"/>
              <a:gd name="T7" fmla="*/ T6 w 1560"/>
            </a:gdLst>
            <a:ahLst/>
            <a:cxnLst>
              <a:cxn ang="0">
                <a:pos x="T1" y="0"/>
              </a:cxn>
              <a:cxn ang="0">
                <a:pos x="T3" y="0"/>
              </a:cxn>
              <a:cxn ang="0">
                <a:pos x="T5" y="0"/>
              </a:cxn>
              <a:cxn ang="0">
                <a:pos x="T7" y="0"/>
              </a:cxn>
            </a:cxnLst>
            <a:rect l="0" t="0" r="r" b="b"/>
            <a:pathLst>
              <a:path w="1560">
                <a:moveTo>
                  <a:pt x="0" y="0"/>
                </a:moveTo>
                <a:lnTo>
                  <a:pt x="1247" y="0"/>
                </a:lnTo>
                <a:moveTo>
                  <a:pt x="1464" y="0"/>
                </a:moveTo>
                <a:lnTo>
                  <a:pt x="1559" y="0"/>
                </a:lnTo>
              </a:path>
            </a:pathLst>
          </a:cu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round/>
            <a:headEnd/>
            <a:tailEnd/>
          </a:ln>
          <a:effectLst>
            <a:outerShdw sy="50000" kx="-2453608" rotWithShape="0">
              <a:schemeClr val="accent6">
                <a:lumMod val="40000"/>
                <a:lumOff val="60000"/>
                <a:alpha val="50000"/>
              </a:schemeClr>
            </a:outerShdw>
          </a:effec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6" name="Rectangle 1744">
            <a:extLst>
              <a:ext uri="{FF2B5EF4-FFF2-40B4-BE49-F238E27FC236}">
                <a16:creationId xmlns:a16="http://schemas.microsoft.com/office/drawing/2014/main" id="{0B3960D3-A3D4-4F2D-8450-CBAB2D26747E}"/>
              </a:ext>
            </a:extLst>
          </xdr:cNvPr>
          <xdr:cNvSpPr>
            <a:spLocks noChangeArrowheads="1"/>
          </xdr:cNvSpPr>
        </xdr:nvSpPr>
        <xdr:spPr bwMode="auto">
          <a:xfrm>
            <a:off x="4248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7" name="Rectangle 1743">
            <a:extLst>
              <a:ext uri="{FF2B5EF4-FFF2-40B4-BE49-F238E27FC236}">
                <a16:creationId xmlns:a16="http://schemas.microsoft.com/office/drawing/2014/main" id="{557142DC-7904-4273-ABB4-8DF7552A1F63}"/>
              </a:ext>
            </a:extLst>
          </xdr:cNvPr>
          <xdr:cNvSpPr>
            <a:spLocks noChangeArrowheads="1"/>
          </xdr:cNvSpPr>
        </xdr:nvSpPr>
        <xdr:spPr bwMode="auto">
          <a:xfrm>
            <a:off x="4248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cxnSp macro="">
        <xdr:nvCxnSpPr>
          <xdr:cNvPr id="8" name="Line 1742">
            <a:extLst>
              <a:ext uri="{FF2B5EF4-FFF2-40B4-BE49-F238E27FC236}">
                <a16:creationId xmlns:a16="http://schemas.microsoft.com/office/drawing/2014/main" id="{F5AEB5E0-9D3F-4BAD-A2DC-BB7E662B3F2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777" y="474"/>
            <a:ext cx="95" cy="0"/>
          </a:xfrm>
          <a:prstGeom prst="line">
            <a:avLst/>
          </a:prstGeom>
          <a:noFill/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round/>
            <a:headEnd/>
            <a:tailEnd/>
          </a:ln>
          <a:effectLst/>
        </xdr:spPr>
      </xdr:cxnSp>
      <xdr:sp macro="" textlink="">
        <xdr:nvSpPr>
          <xdr:cNvPr id="9" name="Rectangle 1741">
            <a:extLst>
              <a:ext uri="{FF2B5EF4-FFF2-40B4-BE49-F238E27FC236}">
                <a16:creationId xmlns:a16="http://schemas.microsoft.com/office/drawing/2014/main" id="{6923B147-7315-4C5E-8923-4DC74F8E1E2D}"/>
              </a:ext>
            </a:extLst>
          </xdr:cNvPr>
          <xdr:cNvSpPr>
            <a:spLocks noChangeArrowheads="1"/>
          </xdr:cNvSpPr>
        </xdr:nvSpPr>
        <xdr:spPr bwMode="auto">
          <a:xfrm>
            <a:off x="4560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10" name="Rectangle 1740">
            <a:extLst>
              <a:ext uri="{FF2B5EF4-FFF2-40B4-BE49-F238E27FC236}">
                <a16:creationId xmlns:a16="http://schemas.microsoft.com/office/drawing/2014/main" id="{3D7AD9F5-7F27-412B-A3B7-0D8359A0203A}"/>
              </a:ext>
            </a:extLst>
          </xdr:cNvPr>
          <xdr:cNvSpPr>
            <a:spLocks noChangeArrowheads="1"/>
          </xdr:cNvSpPr>
        </xdr:nvSpPr>
        <xdr:spPr bwMode="auto">
          <a:xfrm>
            <a:off x="4560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cxnSp macro="">
        <xdr:nvCxnSpPr>
          <xdr:cNvPr id="11" name="Line 1739">
            <a:extLst>
              <a:ext uri="{FF2B5EF4-FFF2-40B4-BE49-F238E27FC236}">
                <a16:creationId xmlns:a16="http://schemas.microsoft.com/office/drawing/2014/main" id="{10727447-6284-4F8C-956C-83014BF86BD6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089" y="474"/>
            <a:ext cx="1264" cy="0"/>
          </a:xfrm>
          <a:prstGeom prst="line">
            <a:avLst/>
          </a:prstGeom>
          <a:noFill/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round/>
            <a:headEnd/>
            <a:tailEnd/>
          </a:ln>
          <a:effectLst/>
        </xdr:spPr>
      </xdr:cxnSp>
      <xdr:sp macro="" textlink="">
        <xdr:nvSpPr>
          <xdr:cNvPr id="12" name="Rectangle 1738">
            <a:extLst>
              <a:ext uri="{FF2B5EF4-FFF2-40B4-BE49-F238E27FC236}">
                <a16:creationId xmlns:a16="http://schemas.microsoft.com/office/drawing/2014/main" id="{48B7973C-2B80-4BDB-82F6-3CDF6AA29C69}"/>
              </a:ext>
            </a:extLst>
          </xdr:cNvPr>
          <xdr:cNvSpPr>
            <a:spLocks noChangeArrowheads="1"/>
          </xdr:cNvSpPr>
        </xdr:nvSpPr>
        <xdr:spPr bwMode="auto">
          <a:xfrm>
            <a:off x="4872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13" name="Rectangle 1737">
            <a:extLst>
              <a:ext uri="{FF2B5EF4-FFF2-40B4-BE49-F238E27FC236}">
                <a16:creationId xmlns:a16="http://schemas.microsoft.com/office/drawing/2014/main" id="{281222AF-F57A-42E1-ABE5-0219AF68F253}"/>
              </a:ext>
            </a:extLst>
          </xdr:cNvPr>
          <xdr:cNvSpPr>
            <a:spLocks noChangeArrowheads="1"/>
          </xdr:cNvSpPr>
        </xdr:nvSpPr>
        <xdr:spPr bwMode="auto">
          <a:xfrm>
            <a:off x="4872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</xdr:grpSp>
    <xdr:clientData/>
  </xdr:twoCellAnchor>
  <xdr:twoCellAnchor>
    <xdr:from>
      <xdr:col>12</xdr:col>
      <xdr:colOff>19050</xdr:colOff>
      <xdr:row>35</xdr:row>
      <xdr:rowOff>19050</xdr:rowOff>
    </xdr:from>
    <xdr:to>
      <xdr:col>12</xdr:col>
      <xdr:colOff>171450</xdr:colOff>
      <xdr:row>35</xdr:row>
      <xdr:rowOff>152400</xdr:rowOff>
    </xdr:to>
    <xdr:pic>
      <xdr:nvPicPr>
        <xdr:cNvPr id="14" name="Imagem 31">
          <a:extLst>
            <a:ext uri="{FF2B5EF4-FFF2-40B4-BE49-F238E27FC236}">
              <a16:creationId xmlns:a16="http://schemas.microsoft.com/office/drawing/2014/main" id="{E54F626C-15B0-402B-8123-D96BEFBD2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9705975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457200</xdr:colOff>
      <xdr:row>35</xdr:row>
      <xdr:rowOff>28575</xdr:rowOff>
    </xdr:from>
    <xdr:to>
      <xdr:col>8</xdr:col>
      <xdr:colOff>123825</xdr:colOff>
      <xdr:row>35</xdr:row>
      <xdr:rowOff>180975</xdr:rowOff>
    </xdr:to>
    <xdr:pic>
      <xdr:nvPicPr>
        <xdr:cNvPr id="15" name="Imagem 30" descr="Resultado de imagem para icone telefone verde | Telefone, Telefone icone,  Icones redes sociais">
          <a:extLst>
            <a:ext uri="{FF2B5EF4-FFF2-40B4-BE49-F238E27FC236}">
              <a16:creationId xmlns:a16="http://schemas.microsoft.com/office/drawing/2014/main" id="{67A7FE60-EF49-460A-BB59-E9DED7515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971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66676</xdr:colOff>
      <xdr:row>0</xdr:row>
      <xdr:rowOff>9525</xdr:rowOff>
    </xdr:from>
    <xdr:to>
      <xdr:col>12</xdr:col>
      <xdr:colOff>9525</xdr:colOff>
      <xdr:row>5</xdr:row>
      <xdr:rowOff>5456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A0C7B3CA-AAC3-48B8-8678-21925DDFF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5"/>
          <a:ext cx="1057274" cy="7865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747481</xdr:colOff>
      <xdr:row>4</xdr:row>
      <xdr:rowOff>180975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57E4A9E2-F70A-41F2-A410-F1B643C6E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7506" cy="704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69C92C9-C7BD-4853-985B-9544126A9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1C485C-8095-4508-9776-B47204116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DB6C8C-9816-4EE7-B9E4-CE703B359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3DD78D3-6356-4C11-9296-1F223C695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6CC3CD-40E5-446C-9F36-A281B8C52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AA68358-85D1-46C1-AA45-FA13AE032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4D8B25-AEFF-4A44-A9E4-5B20F5983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7FC481E-686E-4E60-8AC7-5DF530FD5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D3174E6-0B30-41FB-B6E1-FAE18A312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684B1EC-8569-4E04-A2EC-97BE2E70C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E64BFB9-E871-4BF2-85DD-CD3B1B34D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5" workbookViewId="0">
      <selection activeCell="A10" sqref="A10"/>
    </sheetView>
  </sheetViews>
  <sheetFormatPr defaultRowHeight="15" x14ac:dyDescent="0.25"/>
  <cols>
    <col min="1" max="1" width="3" style="2" bestFit="1" customWidth="1"/>
    <col min="2" max="2" width="36.28515625" customWidth="1"/>
    <col min="3" max="4" width="4.7109375" style="1" customWidth="1"/>
    <col min="5" max="5" width="1.7109375" customWidth="1"/>
    <col min="6" max="6" width="9.85546875" customWidth="1"/>
    <col min="7" max="7" width="7.7109375" customWidth="1"/>
    <col min="8" max="8" width="7.28515625" customWidth="1"/>
    <col min="9" max="9" width="8" customWidth="1"/>
    <col min="10" max="10" width="1.5703125" customWidth="1"/>
    <col min="11" max="17" width="7.5703125" customWidth="1"/>
    <col min="18" max="18" width="1.7109375" customWidth="1"/>
  </cols>
  <sheetData>
    <row r="1" spans="1:23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23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spans="1:23" ht="11.25" customHeight="1" thickBot="1" x14ac:dyDescent="0.3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 ht="15.75" hidden="1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21" customHeight="1" x14ac:dyDescent="0.25">
      <c r="A5" s="65" t="s">
        <v>63</v>
      </c>
      <c r="B5" s="66"/>
      <c r="C5" s="63" t="s">
        <v>25</v>
      </c>
      <c r="D5" s="63"/>
      <c r="E5" s="13"/>
      <c r="F5" s="64" t="s">
        <v>8</v>
      </c>
      <c r="G5" s="64"/>
      <c r="H5" s="64"/>
      <c r="I5" s="64"/>
      <c r="J5" s="13"/>
      <c r="K5" s="64" t="s">
        <v>13</v>
      </c>
      <c r="L5" s="64"/>
      <c r="M5" s="64"/>
      <c r="N5" s="64"/>
      <c r="O5" s="64"/>
      <c r="P5" s="64"/>
      <c r="Q5" s="64"/>
      <c r="R5" s="13"/>
      <c r="S5" s="67" t="s">
        <v>14</v>
      </c>
      <c r="T5" s="68"/>
      <c r="U5" s="68"/>
      <c r="V5" s="68"/>
      <c r="W5" s="69"/>
    </row>
    <row r="6" spans="1:23" x14ac:dyDescent="0.25">
      <c r="A6" s="14"/>
      <c r="B6" s="34" t="s">
        <v>0</v>
      </c>
      <c r="C6" s="4" t="s">
        <v>1</v>
      </c>
      <c r="D6" s="4" t="s">
        <v>2</v>
      </c>
      <c r="E6" s="15"/>
      <c r="F6" s="4" t="s">
        <v>9</v>
      </c>
      <c r="G6" s="4" t="s">
        <v>10</v>
      </c>
      <c r="H6" s="4" t="s">
        <v>11</v>
      </c>
      <c r="I6" s="4" t="s">
        <v>12</v>
      </c>
      <c r="J6" s="15"/>
      <c r="K6" s="4" t="s">
        <v>3</v>
      </c>
      <c r="L6" s="24" t="s">
        <v>4</v>
      </c>
      <c r="M6" s="24" t="s">
        <v>5</v>
      </c>
      <c r="N6" s="24" t="s">
        <v>6</v>
      </c>
      <c r="O6" s="24" t="s">
        <v>7</v>
      </c>
      <c r="P6" s="24" t="s">
        <v>23</v>
      </c>
      <c r="Q6" s="25" t="s">
        <v>19</v>
      </c>
      <c r="R6" s="26"/>
      <c r="S6" s="7" t="s">
        <v>15</v>
      </c>
      <c r="T6" s="7" t="s">
        <v>16</v>
      </c>
      <c r="U6" s="7" t="s">
        <v>17</v>
      </c>
      <c r="V6" s="7" t="s">
        <v>21</v>
      </c>
      <c r="W6" s="30" t="s">
        <v>22</v>
      </c>
    </row>
    <row r="7" spans="1:23" ht="26.25" customHeight="1" x14ac:dyDescent="0.3">
      <c r="A7" s="17">
        <v>1</v>
      </c>
      <c r="B7" s="59" t="s">
        <v>45</v>
      </c>
      <c r="C7" s="60" t="s">
        <v>38</v>
      </c>
      <c r="D7" s="5"/>
      <c r="E7" s="6"/>
      <c r="F7" s="59" t="s">
        <v>55</v>
      </c>
      <c r="G7" s="3" t="s">
        <v>39</v>
      </c>
      <c r="H7" s="3" t="s">
        <v>40</v>
      </c>
      <c r="I7" s="3" t="s">
        <v>40</v>
      </c>
      <c r="J7" s="6"/>
      <c r="K7" s="3" t="s">
        <v>39</v>
      </c>
      <c r="L7" s="3" t="s">
        <v>39</v>
      </c>
      <c r="M7" s="59" t="s">
        <v>42</v>
      </c>
      <c r="N7" s="59" t="s">
        <v>43</v>
      </c>
      <c r="O7" s="3" t="s">
        <v>39</v>
      </c>
      <c r="P7" s="3" t="s">
        <v>39</v>
      </c>
      <c r="Q7" s="3" t="s">
        <v>46</v>
      </c>
      <c r="R7" s="6"/>
      <c r="S7" s="3"/>
      <c r="T7" s="3"/>
      <c r="U7" s="3"/>
      <c r="V7" s="3"/>
      <c r="W7" s="16"/>
    </row>
    <row r="8" spans="1:23" ht="26.25" customHeight="1" x14ac:dyDescent="0.3">
      <c r="A8" s="17">
        <v>2</v>
      </c>
      <c r="B8" s="59" t="s">
        <v>59</v>
      </c>
      <c r="C8" s="60" t="s">
        <v>38</v>
      </c>
      <c r="D8" s="5"/>
      <c r="E8" s="6"/>
      <c r="F8" s="59" t="s">
        <v>51</v>
      </c>
      <c r="G8" s="3" t="s">
        <v>39</v>
      </c>
      <c r="H8" s="3" t="s">
        <v>40</v>
      </c>
      <c r="I8" s="3" t="s">
        <v>40</v>
      </c>
      <c r="J8" s="6"/>
      <c r="K8" s="61" t="s">
        <v>42</v>
      </c>
      <c r="L8" s="59" t="s">
        <v>42</v>
      </c>
      <c r="M8" s="59" t="s">
        <v>42</v>
      </c>
      <c r="N8" s="59" t="s">
        <v>42</v>
      </c>
      <c r="O8" s="3" t="s">
        <v>50</v>
      </c>
      <c r="P8" s="59" t="s">
        <v>41</v>
      </c>
      <c r="Q8" s="3" t="s">
        <v>40</v>
      </c>
      <c r="R8" s="6"/>
      <c r="S8" s="59" t="s">
        <v>52</v>
      </c>
      <c r="T8" s="3"/>
      <c r="U8" s="3"/>
      <c r="V8" s="3"/>
      <c r="W8" s="16"/>
    </row>
    <row r="9" spans="1:23" ht="26.25" customHeight="1" x14ac:dyDescent="0.3">
      <c r="A9" s="17">
        <v>3</v>
      </c>
      <c r="B9" s="59" t="s">
        <v>60</v>
      </c>
      <c r="C9" s="60" t="s">
        <v>38</v>
      </c>
      <c r="D9" s="5"/>
      <c r="E9" s="6"/>
      <c r="F9" s="59" t="s">
        <v>56</v>
      </c>
      <c r="G9" s="59" t="s">
        <v>42</v>
      </c>
      <c r="H9" s="3" t="s">
        <v>40</v>
      </c>
      <c r="I9" s="3" t="s">
        <v>40</v>
      </c>
      <c r="J9" s="6"/>
      <c r="K9" s="3" t="s">
        <v>39</v>
      </c>
      <c r="L9" s="3" t="s">
        <v>50</v>
      </c>
      <c r="M9" s="3" t="s">
        <v>39</v>
      </c>
      <c r="N9" s="59" t="s">
        <v>42</v>
      </c>
      <c r="O9" s="3" t="s">
        <v>50</v>
      </c>
      <c r="P9" s="59" t="s">
        <v>41</v>
      </c>
      <c r="Q9" s="59" t="s">
        <v>48</v>
      </c>
      <c r="R9" s="6"/>
      <c r="S9" s="3" t="s">
        <v>54</v>
      </c>
      <c r="T9" s="3"/>
      <c r="U9" s="3"/>
      <c r="V9" s="3"/>
      <c r="W9" s="16"/>
    </row>
    <row r="10" spans="1:23" ht="26.25" customHeight="1" x14ac:dyDescent="0.3">
      <c r="A10" s="17">
        <v>4</v>
      </c>
      <c r="B10" s="59" t="s">
        <v>53</v>
      </c>
      <c r="C10" s="60" t="s">
        <v>38</v>
      </c>
      <c r="D10" s="5"/>
      <c r="E10" s="6"/>
      <c r="F10" s="59" t="s">
        <v>57</v>
      </c>
      <c r="G10" s="59" t="s">
        <v>42</v>
      </c>
      <c r="H10" s="59" t="s">
        <v>48</v>
      </c>
      <c r="I10" s="3" t="s">
        <v>40</v>
      </c>
      <c r="J10" s="6"/>
      <c r="K10" s="59" t="s">
        <v>42</v>
      </c>
      <c r="L10" s="59" t="s">
        <v>41</v>
      </c>
      <c r="M10" s="59" t="s">
        <v>41</v>
      </c>
      <c r="N10" s="59" t="s">
        <v>42</v>
      </c>
      <c r="O10" s="59" t="s">
        <v>42</v>
      </c>
      <c r="P10" s="59" t="s">
        <v>41</v>
      </c>
      <c r="Q10" s="59" t="s">
        <v>48</v>
      </c>
      <c r="R10" s="6"/>
      <c r="S10" s="3"/>
      <c r="T10" s="3"/>
      <c r="U10" s="3"/>
      <c r="V10" s="3"/>
      <c r="W10" s="16"/>
    </row>
    <row r="11" spans="1:23" ht="26.25" customHeight="1" x14ac:dyDescent="0.3">
      <c r="A11" s="17">
        <v>5</v>
      </c>
      <c r="B11" s="59" t="s">
        <v>61</v>
      </c>
      <c r="C11" s="60" t="s">
        <v>38</v>
      </c>
      <c r="D11" s="60"/>
      <c r="E11" s="6"/>
      <c r="F11" s="59" t="s">
        <v>62</v>
      </c>
      <c r="G11" s="59" t="s">
        <v>42</v>
      </c>
      <c r="H11" s="3" t="s">
        <v>49</v>
      </c>
      <c r="I11" s="3" t="s">
        <v>40</v>
      </c>
      <c r="J11" s="6"/>
      <c r="K11" s="59" t="s">
        <v>41</v>
      </c>
      <c r="L11" s="59" t="s">
        <v>41</v>
      </c>
      <c r="M11" s="59" t="s">
        <v>41</v>
      </c>
      <c r="N11" s="59" t="s">
        <v>42</v>
      </c>
      <c r="O11" s="59" t="s">
        <v>42</v>
      </c>
      <c r="P11" s="59" t="s">
        <v>58</v>
      </c>
      <c r="Q11" s="59" t="s">
        <v>48</v>
      </c>
      <c r="R11" s="6"/>
      <c r="S11" s="3"/>
      <c r="T11" s="3"/>
      <c r="U11" s="3"/>
      <c r="V11" s="3"/>
      <c r="W11" s="16"/>
    </row>
    <row r="12" spans="1:23" ht="26.25" customHeight="1" x14ac:dyDescent="0.3">
      <c r="A12" s="17">
        <v>6</v>
      </c>
      <c r="B12" s="59"/>
      <c r="C12" s="60"/>
      <c r="D12" s="5"/>
      <c r="E12" s="6"/>
      <c r="F12" s="59"/>
      <c r="G12" s="59"/>
      <c r="H12" s="3"/>
      <c r="I12" s="59"/>
      <c r="J12" s="6"/>
      <c r="K12" s="59"/>
      <c r="L12" s="3"/>
      <c r="M12" s="59"/>
      <c r="N12" s="59"/>
      <c r="O12" s="59"/>
      <c r="P12" s="3"/>
      <c r="Q12" s="3"/>
      <c r="R12" s="6"/>
      <c r="S12" s="3"/>
      <c r="T12" s="3"/>
      <c r="U12" s="3"/>
      <c r="V12" s="3"/>
      <c r="W12" s="16"/>
    </row>
    <row r="13" spans="1:23" ht="26.25" customHeight="1" x14ac:dyDescent="0.3">
      <c r="A13" s="17">
        <v>7</v>
      </c>
      <c r="B13" s="59"/>
      <c r="C13" s="60"/>
      <c r="D13" s="60"/>
      <c r="E13" s="6"/>
      <c r="F13" s="59"/>
      <c r="G13" s="3"/>
      <c r="H13" s="3"/>
      <c r="I13" s="3"/>
      <c r="J13" s="6"/>
      <c r="K13" s="59"/>
      <c r="L13" s="3"/>
      <c r="M13" s="59"/>
      <c r="N13" s="59"/>
      <c r="O13" s="59"/>
      <c r="P13" s="3"/>
      <c r="Q13" s="59"/>
      <c r="R13" s="6"/>
      <c r="S13" s="3"/>
      <c r="T13" s="3"/>
      <c r="U13" s="3"/>
      <c r="V13" s="3"/>
      <c r="W13" s="16"/>
    </row>
    <row r="14" spans="1:23" ht="26.25" customHeight="1" x14ac:dyDescent="0.3">
      <c r="A14" s="17">
        <v>8</v>
      </c>
      <c r="B14" s="59"/>
      <c r="C14" s="60"/>
      <c r="D14" s="5"/>
      <c r="E14" s="6"/>
      <c r="F14" s="59"/>
      <c r="G14" s="3"/>
      <c r="H14" s="3"/>
      <c r="I14" s="3"/>
      <c r="J14" s="6"/>
      <c r="K14" s="59"/>
      <c r="L14" s="59"/>
      <c r="M14" s="59"/>
      <c r="N14" s="59"/>
      <c r="O14" s="59"/>
      <c r="P14" s="59"/>
      <c r="Q14" s="3"/>
      <c r="R14" s="6"/>
      <c r="S14" s="3"/>
      <c r="T14" s="59"/>
      <c r="U14" s="3"/>
      <c r="V14" s="3"/>
      <c r="W14" s="16"/>
    </row>
    <row r="15" spans="1:23" ht="26.25" customHeight="1" x14ac:dyDescent="0.3">
      <c r="A15" s="17">
        <v>9</v>
      </c>
      <c r="B15" s="59"/>
      <c r="C15" s="60"/>
      <c r="D15" s="5"/>
      <c r="E15" s="6"/>
      <c r="F15" s="59"/>
      <c r="G15" s="59"/>
      <c r="H15" s="59"/>
      <c r="I15" s="59"/>
      <c r="J15" s="6"/>
      <c r="K15" s="59"/>
      <c r="L15" s="59"/>
      <c r="M15" s="59"/>
      <c r="N15" s="59"/>
      <c r="O15" s="59"/>
      <c r="P15" s="59"/>
      <c r="Q15" s="3"/>
      <c r="R15" s="6"/>
      <c r="S15" s="59"/>
      <c r="T15" s="3"/>
      <c r="U15" s="3"/>
      <c r="V15" s="3"/>
      <c r="W15" s="16"/>
    </row>
    <row r="16" spans="1:23" ht="26.25" customHeight="1" x14ac:dyDescent="0.3">
      <c r="A16" s="17">
        <v>10</v>
      </c>
      <c r="B16" s="59"/>
      <c r="C16" s="60"/>
      <c r="D16" s="5"/>
      <c r="E16" s="6"/>
      <c r="F16" s="59"/>
      <c r="G16" s="59"/>
      <c r="H16" s="59"/>
      <c r="I16" s="59"/>
      <c r="J16" s="6"/>
      <c r="K16" s="59"/>
      <c r="L16" s="59"/>
      <c r="M16" s="59"/>
      <c r="N16" s="59"/>
      <c r="O16" s="59"/>
      <c r="P16" s="59"/>
      <c r="Q16" s="3"/>
      <c r="R16" s="6"/>
      <c r="S16" s="3"/>
      <c r="T16" s="3"/>
      <c r="U16" s="3"/>
      <c r="V16" s="3"/>
      <c r="W16" s="16"/>
    </row>
    <row r="17" spans="1:23" ht="26.25" customHeight="1" x14ac:dyDescent="0.3">
      <c r="A17" s="17">
        <v>11</v>
      </c>
      <c r="B17" s="59"/>
      <c r="C17" s="60"/>
      <c r="D17" s="5"/>
      <c r="E17" s="6"/>
      <c r="F17" s="59"/>
      <c r="G17" s="59"/>
      <c r="H17" s="3"/>
      <c r="I17" s="3"/>
      <c r="J17" s="6"/>
      <c r="K17" s="59"/>
      <c r="L17" s="3"/>
      <c r="M17" s="59"/>
      <c r="N17" s="59"/>
      <c r="O17" s="59"/>
      <c r="P17" s="59"/>
      <c r="Q17" s="59"/>
      <c r="R17" s="6"/>
      <c r="S17" s="3"/>
      <c r="T17" s="3"/>
      <c r="U17" s="3"/>
      <c r="V17" s="3"/>
      <c r="W17" s="16"/>
    </row>
    <row r="18" spans="1:23" ht="26.25" customHeight="1" x14ac:dyDescent="0.3">
      <c r="A18" s="17">
        <v>12</v>
      </c>
      <c r="B18" s="59"/>
      <c r="C18" s="60"/>
      <c r="D18" s="5"/>
      <c r="E18" s="6"/>
      <c r="F18" s="59"/>
      <c r="G18" s="59"/>
      <c r="H18" s="59"/>
      <c r="I18" s="59"/>
      <c r="J18" s="6"/>
      <c r="K18" s="59"/>
      <c r="L18" s="3"/>
      <c r="M18" s="59"/>
      <c r="N18" s="3"/>
      <c r="O18" s="3"/>
      <c r="P18" s="3"/>
      <c r="Q18" s="59"/>
      <c r="R18" s="6"/>
      <c r="S18" s="3"/>
      <c r="T18" s="3"/>
      <c r="U18" s="3"/>
      <c r="V18" s="3"/>
      <c r="W18" s="16"/>
    </row>
    <row r="19" spans="1:23" ht="26.25" customHeight="1" x14ac:dyDescent="0.3">
      <c r="A19" s="17">
        <v>13</v>
      </c>
      <c r="B19" s="3"/>
      <c r="C19" s="5"/>
      <c r="D19" s="5"/>
      <c r="E19" s="6"/>
      <c r="F19" s="3"/>
      <c r="G19" s="3"/>
      <c r="H19" s="3"/>
      <c r="I19" s="3"/>
      <c r="J19" s="6"/>
      <c r="K19" s="3"/>
      <c r="L19" s="3"/>
      <c r="M19" s="3"/>
      <c r="N19" s="3"/>
      <c r="O19" s="59"/>
      <c r="P19" s="3"/>
      <c r="Q19" s="3"/>
      <c r="R19" s="6"/>
      <c r="S19" s="3"/>
      <c r="T19" s="3"/>
      <c r="U19" s="3"/>
      <c r="V19" s="3"/>
      <c r="W19" s="16"/>
    </row>
    <row r="20" spans="1:23" ht="26.25" customHeight="1" x14ac:dyDescent="0.25">
      <c r="A20" s="17">
        <v>14</v>
      </c>
      <c r="B20" s="3"/>
      <c r="C20" s="5"/>
      <c r="D20" s="5"/>
      <c r="E20" s="6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3"/>
      <c r="R20" s="6"/>
      <c r="S20" s="3"/>
      <c r="T20" s="3"/>
      <c r="U20" s="3"/>
      <c r="V20" s="3"/>
      <c r="W20" s="16"/>
    </row>
    <row r="21" spans="1:23" ht="26.25" customHeight="1" x14ac:dyDescent="0.25">
      <c r="A21" s="17">
        <v>15</v>
      </c>
      <c r="B21" s="3"/>
      <c r="C21" s="5"/>
      <c r="D21" s="5"/>
      <c r="E21" s="6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3"/>
      <c r="R21" s="6"/>
      <c r="S21" s="3"/>
      <c r="T21" s="3"/>
      <c r="U21" s="3"/>
      <c r="V21" s="3"/>
      <c r="W21" s="16"/>
    </row>
    <row r="22" spans="1:23" ht="26.25" customHeight="1" x14ac:dyDescent="0.25">
      <c r="A22" s="17">
        <v>16</v>
      </c>
      <c r="B22" s="3"/>
      <c r="C22" s="5"/>
      <c r="D22" s="5"/>
      <c r="E22" s="6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3"/>
      <c r="R22" s="6"/>
      <c r="S22" s="3"/>
      <c r="T22" s="3"/>
      <c r="U22" s="3"/>
      <c r="V22" s="3"/>
      <c r="W22" s="16"/>
    </row>
    <row r="23" spans="1:23" ht="26.25" customHeight="1" x14ac:dyDescent="0.25">
      <c r="A23" s="17">
        <v>17</v>
      </c>
      <c r="B23" s="3"/>
      <c r="C23" s="5"/>
      <c r="D23" s="5"/>
      <c r="E23" s="6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3"/>
      <c r="R23" s="6"/>
      <c r="S23" s="3"/>
      <c r="T23" s="3"/>
      <c r="U23" s="3"/>
      <c r="V23" s="3"/>
      <c r="W23" s="16"/>
    </row>
    <row r="24" spans="1:23" ht="26.25" customHeight="1" x14ac:dyDescent="0.25">
      <c r="A24" s="17">
        <v>18</v>
      </c>
      <c r="B24" s="3"/>
      <c r="C24" s="5"/>
      <c r="D24" s="5"/>
      <c r="E24" s="6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3"/>
      <c r="R24" s="6"/>
      <c r="S24" s="3"/>
      <c r="T24" s="3"/>
      <c r="U24" s="3"/>
      <c r="V24" s="3"/>
      <c r="W24" s="16"/>
    </row>
    <row r="25" spans="1:23" ht="26.25" customHeight="1" x14ac:dyDescent="0.25">
      <c r="A25" s="17">
        <v>19</v>
      </c>
      <c r="B25" s="3"/>
      <c r="C25" s="5"/>
      <c r="D25" s="5"/>
      <c r="E25" s="6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3"/>
      <c r="R25" s="6"/>
      <c r="S25" s="3"/>
      <c r="T25" s="3"/>
      <c r="U25" s="3"/>
      <c r="V25" s="3"/>
      <c r="W25" s="16"/>
    </row>
    <row r="26" spans="1:23" ht="26.25" customHeight="1" x14ac:dyDescent="0.25">
      <c r="A26" s="17">
        <v>20</v>
      </c>
      <c r="B26" s="3"/>
      <c r="C26" s="5"/>
      <c r="D26" s="5"/>
      <c r="E26" s="6"/>
      <c r="F26" s="3"/>
      <c r="G26" s="3"/>
      <c r="H26" s="3"/>
      <c r="I26" s="3"/>
      <c r="J26" s="6"/>
      <c r="K26" s="3"/>
      <c r="L26" s="3"/>
      <c r="M26" s="3"/>
      <c r="N26" s="3"/>
      <c r="O26" s="3"/>
      <c r="P26" s="3"/>
      <c r="Q26" s="3"/>
      <c r="R26" s="6"/>
      <c r="S26" s="3"/>
      <c r="T26" s="3"/>
      <c r="U26" s="3"/>
      <c r="V26" s="3"/>
      <c r="W26" s="16"/>
    </row>
    <row r="27" spans="1:23" ht="26.25" customHeight="1" x14ac:dyDescent="0.25">
      <c r="A27" s="17">
        <v>21</v>
      </c>
      <c r="B27" s="3"/>
      <c r="C27" s="5"/>
      <c r="D27" s="5"/>
      <c r="E27" s="6"/>
      <c r="F27" s="3"/>
      <c r="G27" s="3"/>
      <c r="H27" s="3"/>
      <c r="I27" s="3"/>
      <c r="J27" s="6"/>
      <c r="K27" s="3"/>
      <c r="L27" s="3"/>
      <c r="M27" s="3"/>
      <c r="N27" s="3"/>
      <c r="O27" s="3"/>
      <c r="P27" s="3"/>
      <c r="Q27" s="3"/>
      <c r="R27" s="33"/>
      <c r="S27" s="3"/>
      <c r="T27" s="3"/>
      <c r="U27" s="3"/>
      <c r="V27" s="3"/>
      <c r="W27" s="16"/>
    </row>
    <row r="28" spans="1:23" ht="26.25" customHeight="1" x14ac:dyDescent="0.25">
      <c r="A28" s="17">
        <v>22</v>
      </c>
      <c r="B28" s="3"/>
      <c r="C28" s="5"/>
      <c r="D28" s="5"/>
      <c r="E28" s="6"/>
      <c r="F28" s="3"/>
      <c r="G28" s="3"/>
      <c r="H28" s="3"/>
      <c r="I28" s="3"/>
      <c r="J28" s="6"/>
      <c r="K28" s="3"/>
      <c r="L28" s="3"/>
      <c r="M28" s="3"/>
      <c r="N28" s="3"/>
      <c r="O28" s="3"/>
      <c r="P28" s="3"/>
      <c r="Q28" s="31"/>
      <c r="R28" s="35"/>
      <c r="S28" s="32"/>
      <c r="T28" s="3"/>
      <c r="U28" s="3"/>
      <c r="V28" s="3"/>
      <c r="W28" s="16"/>
    </row>
    <row r="29" spans="1:23" x14ac:dyDescent="0.25">
      <c r="A29" s="14"/>
      <c r="B29" s="12" t="s">
        <v>18</v>
      </c>
      <c r="C29" s="18"/>
      <c r="D29" s="18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9"/>
    </row>
    <row r="30" spans="1:23" ht="20.25" customHeight="1" x14ac:dyDescent="0.25">
      <c r="A30" s="14"/>
      <c r="B30" s="8"/>
      <c r="C30" s="9"/>
      <c r="D30" s="9"/>
      <c r="E30" s="8"/>
      <c r="F30" s="8" t="s">
        <v>44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19"/>
    </row>
    <row r="31" spans="1:23" ht="6" customHeight="1" x14ac:dyDescent="0.25">
      <c r="A31" s="14"/>
      <c r="B31" s="10"/>
      <c r="C31" s="11"/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2"/>
      <c r="Q31" s="12"/>
      <c r="R31" s="12"/>
      <c r="S31" s="12"/>
      <c r="T31" s="12"/>
      <c r="U31" s="12"/>
      <c r="V31" s="12"/>
      <c r="W31" s="19"/>
    </row>
    <row r="32" spans="1:23" ht="20.25" customHeight="1" thickBot="1" x14ac:dyDescent="0.3">
      <c r="A32" s="14"/>
      <c r="B32" s="27" t="s">
        <v>24</v>
      </c>
      <c r="C32" s="28"/>
      <c r="D32" s="28"/>
      <c r="E32" s="27"/>
      <c r="F32" s="27"/>
      <c r="G32" s="27"/>
      <c r="H32" s="27"/>
      <c r="I32" s="27"/>
      <c r="J32" s="12"/>
      <c r="K32" s="29" t="s">
        <v>20</v>
      </c>
      <c r="L32" s="29"/>
      <c r="M32" s="29"/>
      <c r="N32" s="29"/>
      <c r="O32" s="29"/>
      <c r="P32" s="29"/>
      <c r="Q32" s="27"/>
      <c r="R32" s="27"/>
      <c r="S32" s="27"/>
      <c r="T32" s="27"/>
      <c r="U32" s="27"/>
      <c r="V32" s="27"/>
      <c r="W32" s="19"/>
    </row>
    <row r="33" spans="1:23" ht="16.5" thickTop="1" thickBot="1" x14ac:dyDescent="0.3">
      <c r="A33" s="20"/>
      <c r="B33" s="21"/>
      <c r="C33" s="22"/>
      <c r="D33" s="22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3"/>
    </row>
    <row r="34" spans="1:23" x14ac:dyDescent="0.25">
      <c r="K34" s="54"/>
    </row>
    <row r="35" spans="1:23" x14ac:dyDescent="0.25">
      <c r="I35" s="58" t="s">
        <v>37</v>
      </c>
      <c r="J35" s="58"/>
    </row>
    <row r="36" spans="1:23" x14ac:dyDescent="0.25">
      <c r="I36" s="53" t="s">
        <v>35</v>
      </c>
      <c r="K36" s="55"/>
      <c r="M36" s="57" t="s">
        <v>36</v>
      </c>
    </row>
    <row r="37" spans="1:23" x14ac:dyDescent="0.25">
      <c r="K37" s="55"/>
    </row>
    <row r="38" spans="1:23" x14ac:dyDescent="0.25">
      <c r="L38" s="56" t="s">
        <v>34</v>
      </c>
      <c r="M38" s="56"/>
    </row>
    <row r="39" spans="1:23" x14ac:dyDescent="0.25">
      <c r="K39" s="56"/>
    </row>
    <row r="66" spans="15:15" x14ac:dyDescent="0.25">
      <c r="O66" t="s">
        <v>47</v>
      </c>
    </row>
  </sheetData>
  <mergeCells count="5">
    <mergeCell ref="C5:D5"/>
    <mergeCell ref="K5:Q5"/>
    <mergeCell ref="F5:I5"/>
    <mergeCell ref="A5:B5"/>
    <mergeCell ref="S5:W5"/>
  </mergeCells>
  <printOptions horizontalCentered="1" verticalCentered="1"/>
  <pageMargins left="0.19685039370078741" right="0.19685039370078741" top="0" bottom="0" header="0" footer="0"/>
  <pageSetup paperSize="9" scale="75" orientation="landscape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5"/>
  <sheetViews>
    <sheetView topLeftCell="A10"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5" t="str">
        <f>TEXT(A7,"mmmm")&amp;" de "&amp;TEXT(A7,"aaaa")</f>
        <v>agosto de 2021</v>
      </c>
      <c r="B5" s="66"/>
      <c r="C5" s="63" t="s">
        <v>25</v>
      </c>
      <c r="D5" s="63"/>
      <c r="E5" s="64" t="s">
        <v>8</v>
      </c>
      <c r="F5" s="64"/>
      <c r="G5" s="64"/>
      <c r="H5" s="64"/>
      <c r="I5" s="64" t="s">
        <v>13</v>
      </c>
      <c r="J5" s="64"/>
      <c r="K5" s="64"/>
      <c r="L5" s="64"/>
      <c r="M5" s="64"/>
      <c r="N5" s="64"/>
      <c r="O5" s="64"/>
      <c r="P5" s="67" t="s">
        <v>14</v>
      </c>
      <c r="Q5" s="68"/>
      <c r="R5" s="68"/>
      <c r="S5" s="68"/>
      <c r="T5" s="69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44409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44410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44411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44412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44413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44414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44415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44416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44417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44418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44419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44420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44421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44422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44423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44424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44425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44426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44427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44428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44429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44430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44431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44432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44433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44434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44435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44436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44437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44438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44439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8"/>
      <c r="D44" s="88"/>
      <c r="E44" s="88"/>
      <c r="F44" s="88"/>
      <c r="G44" s="88"/>
      <c r="H44" s="88"/>
      <c r="I44" s="47" t="s">
        <v>20</v>
      </c>
      <c r="J44" s="47"/>
      <c r="K44" s="47"/>
      <c r="L44" s="47"/>
      <c r="M44" s="47"/>
      <c r="N44" s="47"/>
      <c r="O44" s="89"/>
      <c r="P44" s="89"/>
      <c r="Q44" s="89"/>
      <c r="R44" s="89"/>
      <c r="S44" s="89"/>
      <c r="T44" s="90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5" t="str">
        <f>TEXT(A7,"mmmm")&amp;" de "&amp;TEXT(A7,"aaaa")</f>
        <v>setembro de 2021</v>
      </c>
      <c r="B5" s="66"/>
      <c r="C5" s="63" t="s">
        <v>25</v>
      </c>
      <c r="D5" s="63"/>
      <c r="E5" s="64" t="s">
        <v>8</v>
      </c>
      <c r="F5" s="64"/>
      <c r="G5" s="64"/>
      <c r="H5" s="64"/>
      <c r="I5" s="64" t="s">
        <v>13</v>
      </c>
      <c r="J5" s="64"/>
      <c r="K5" s="64"/>
      <c r="L5" s="64"/>
      <c r="M5" s="64"/>
      <c r="N5" s="64"/>
      <c r="O5" s="64"/>
      <c r="P5" s="67" t="s">
        <v>14</v>
      </c>
      <c r="Q5" s="68"/>
      <c r="R5" s="68"/>
      <c r="S5" s="68"/>
      <c r="T5" s="69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44440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44441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44442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44443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44444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44445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44446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44447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44448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44449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44450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44451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44452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44453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44454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44455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44456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44457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44458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44459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44460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44461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44462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44463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44464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44465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44466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44467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44468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44469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8"/>
      <c r="D44" s="88"/>
      <c r="E44" s="88"/>
      <c r="F44" s="88"/>
      <c r="G44" s="88"/>
      <c r="H44" s="88"/>
      <c r="I44" s="47" t="s">
        <v>20</v>
      </c>
      <c r="J44" s="47"/>
      <c r="K44" s="47"/>
      <c r="L44" s="47"/>
      <c r="M44" s="47"/>
      <c r="N44" s="47"/>
      <c r="O44" s="89"/>
      <c r="P44" s="89"/>
      <c r="Q44" s="89"/>
      <c r="R44" s="89"/>
      <c r="S44" s="89"/>
      <c r="T44" s="90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45"/>
  <sheetViews>
    <sheetView topLeftCell="A13"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5" t="str">
        <f>TEXT(A7,"mmmm")&amp;" de "&amp;TEXT(A7,"aaaa")</f>
        <v>outubro de 2021</v>
      </c>
      <c r="B5" s="66"/>
      <c r="C5" s="63" t="s">
        <v>25</v>
      </c>
      <c r="D5" s="63"/>
      <c r="E5" s="64" t="s">
        <v>8</v>
      </c>
      <c r="F5" s="64"/>
      <c r="G5" s="64"/>
      <c r="H5" s="64"/>
      <c r="I5" s="64" t="s">
        <v>13</v>
      </c>
      <c r="J5" s="64"/>
      <c r="K5" s="64"/>
      <c r="L5" s="64"/>
      <c r="M5" s="64"/>
      <c r="N5" s="64"/>
      <c r="O5" s="64"/>
      <c r="P5" s="67" t="s">
        <v>14</v>
      </c>
      <c r="Q5" s="68"/>
      <c r="R5" s="68"/>
      <c r="S5" s="68"/>
      <c r="T5" s="69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44470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44471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44472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44473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44474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44475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44476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44477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44478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44479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44480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44481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44482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44483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44484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44485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44486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44487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44488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44489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44490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44491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44492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44493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44494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44495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44496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44497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44498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44499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44500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8"/>
      <c r="D44" s="88"/>
      <c r="E44" s="88"/>
      <c r="F44" s="88"/>
      <c r="G44" s="88"/>
      <c r="H44" s="88"/>
      <c r="I44" s="47" t="s">
        <v>20</v>
      </c>
      <c r="J44" s="47"/>
      <c r="K44" s="47"/>
      <c r="L44" s="47"/>
      <c r="M44" s="47"/>
      <c r="N44" s="47"/>
      <c r="O44" s="89"/>
      <c r="P44" s="89"/>
      <c r="Q44" s="89"/>
      <c r="R44" s="89"/>
      <c r="S44" s="89"/>
      <c r="T44" s="90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5" t="str">
        <f>TEXT(A7,"mmmm")&amp;" de "&amp;TEXT(A7,"aaaa")</f>
        <v>novembro de 2021</v>
      </c>
      <c r="B5" s="66"/>
      <c r="C5" s="63" t="s">
        <v>25</v>
      </c>
      <c r="D5" s="63"/>
      <c r="E5" s="64" t="s">
        <v>8</v>
      </c>
      <c r="F5" s="64"/>
      <c r="G5" s="64"/>
      <c r="H5" s="64"/>
      <c r="I5" s="64" t="s">
        <v>13</v>
      </c>
      <c r="J5" s="64"/>
      <c r="K5" s="64"/>
      <c r="L5" s="64"/>
      <c r="M5" s="64"/>
      <c r="N5" s="64"/>
      <c r="O5" s="64"/>
      <c r="P5" s="67" t="s">
        <v>14</v>
      </c>
      <c r="Q5" s="68"/>
      <c r="R5" s="68"/>
      <c r="S5" s="68"/>
      <c r="T5" s="69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44501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44502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44503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44504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44505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44506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44507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44508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44509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44510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44511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44512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44513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44514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44515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44516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44517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44518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44519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44520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44521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44522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44523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44524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44525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44526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44527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44528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44529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44530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8"/>
      <c r="D44" s="88"/>
      <c r="E44" s="88"/>
      <c r="F44" s="88"/>
      <c r="G44" s="88"/>
      <c r="H44" s="88"/>
      <c r="I44" s="47" t="s">
        <v>20</v>
      </c>
      <c r="J44" s="47"/>
      <c r="K44" s="47"/>
      <c r="L44" s="47"/>
      <c r="M44" s="47"/>
      <c r="N44" s="47"/>
      <c r="O44" s="89"/>
      <c r="P44" s="89"/>
      <c r="Q44" s="89"/>
      <c r="R44" s="89"/>
      <c r="S44" s="89"/>
      <c r="T44" s="90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45"/>
  <sheetViews>
    <sheetView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5" t="str">
        <f>TEXT(A7,"mmmm")&amp;" de "&amp;TEXT(A7,"aaaa")</f>
        <v>dezembro de 2021</v>
      </c>
      <c r="B5" s="66"/>
      <c r="C5" s="63" t="s">
        <v>25</v>
      </c>
      <c r="D5" s="63"/>
      <c r="E5" s="64" t="s">
        <v>8</v>
      </c>
      <c r="F5" s="64"/>
      <c r="G5" s="64"/>
      <c r="H5" s="64"/>
      <c r="I5" s="64" t="s">
        <v>13</v>
      </c>
      <c r="J5" s="64"/>
      <c r="K5" s="64"/>
      <c r="L5" s="64"/>
      <c r="M5" s="64"/>
      <c r="N5" s="64"/>
      <c r="O5" s="64"/>
      <c r="P5" s="67" t="s">
        <v>14</v>
      </c>
      <c r="Q5" s="68"/>
      <c r="R5" s="68"/>
      <c r="S5" s="68"/>
      <c r="T5" s="69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44531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44532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44533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44534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44535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44536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44537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44538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44539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44540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44541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44542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44543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44544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44545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44546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44547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44548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44549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44550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44551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44552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44553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44554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44555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44556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44557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44558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44559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44560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44561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8"/>
      <c r="D44" s="88"/>
      <c r="E44" s="88"/>
      <c r="F44" s="88"/>
      <c r="G44" s="88"/>
      <c r="H44" s="88"/>
      <c r="I44" s="47" t="s">
        <v>20</v>
      </c>
      <c r="J44" s="47"/>
      <c r="K44" s="47"/>
      <c r="L44" s="47"/>
      <c r="M44" s="47"/>
      <c r="N44" s="47"/>
      <c r="O44" s="89"/>
      <c r="P44" s="89"/>
      <c r="Q44" s="89"/>
      <c r="R44" s="89"/>
      <c r="S44" s="89"/>
      <c r="T44" s="90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1"/>
  <sheetViews>
    <sheetView tabSelected="1" topLeftCell="A31" workbookViewId="0">
      <selection activeCell="J46" sqref="J46"/>
    </sheetView>
  </sheetViews>
  <sheetFormatPr defaultRowHeight="15" x14ac:dyDescent="0.25"/>
  <cols>
    <col min="1" max="1" width="8.5703125" style="2" bestFit="1" customWidth="1"/>
    <col min="2" max="2" width="4.85546875" style="1" customWidth="1"/>
    <col min="3" max="3" width="5.28515625" style="1" customWidth="1"/>
    <col min="4" max="4" width="9.42578125" bestFit="1" customWidth="1"/>
    <col min="5" max="5" width="8" bestFit="1" customWidth="1"/>
    <col min="6" max="6" width="6.140625" bestFit="1" customWidth="1"/>
    <col min="7" max="7" width="7.85546875" bestFit="1" customWidth="1"/>
    <col min="8" max="8" width="6.7109375" customWidth="1"/>
    <col min="9" max="9" width="7.42578125" bestFit="1" customWidth="1"/>
    <col min="10" max="10" width="7.28515625" bestFit="1" customWidth="1"/>
    <col min="11" max="11" width="6.7109375" bestFit="1" customWidth="1"/>
    <col min="12" max="12" width="6.42578125" bestFit="1" customWidth="1"/>
    <col min="13" max="13" width="4.5703125" bestFit="1" customWidth="1"/>
    <col min="14" max="14" width="7.5703125" customWidth="1"/>
    <col min="15" max="15" width="7.42578125" bestFit="1" customWidth="1"/>
    <col min="16" max="16" width="6.7109375" bestFit="1" customWidth="1"/>
    <col min="17" max="17" width="10.28515625" bestFit="1" customWidth="1"/>
    <col min="18" max="18" width="9" bestFit="1" customWidth="1"/>
    <col min="19" max="19" width="6.7109375" customWidth="1"/>
  </cols>
  <sheetData>
    <row r="1" spans="1:15" x14ac:dyDescent="0.25">
      <c r="A1" s="72" t="s">
        <v>27</v>
      </c>
      <c r="B1" s="76" t="s">
        <v>25</v>
      </c>
      <c r="C1" s="76"/>
      <c r="D1" s="64" t="s">
        <v>13</v>
      </c>
      <c r="E1" s="64"/>
      <c r="F1" s="64"/>
      <c r="G1" s="64"/>
      <c r="H1" s="64"/>
      <c r="I1" s="64"/>
      <c r="J1" s="64"/>
      <c r="K1" s="67" t="s">
        <v>14</v>
      </c>
      <c r="L1" s="68"/>
      <c r="M1" s="68"/>
      <c r="N1" s="68"/>
      <c r="O1" s="69"/>
    </row>
    <row r="2" spans="1:15" x14ac:dyDescent="0.25">
      <c r="A2" s="73"/>
      <c r="B2" s="4" t="s">
        <v>1</v>
      </c>
      <c r="C2" s="4" t="s">
        <v>2</v>
      </c>
      <c r="D2" s="4" t="s">
        <v>3</v>
      </c>
      <c r="E2" s="24" t="s">
        <v>32</v>
      </c>
      <c r="F2" s="24" t="s">
        <v>5</v>
      </c>
      <c r="G2" s="24" t="s">
        <v>6</v>
      </c>
      <c r="H2" s="24" t="s">
        <v>7</v>
      </c>
      <c r="I2" s="24" t="s">
        <v>23</v>
      </c>
      <c r="J2" s="25" t="s">
        <v>19</v>
      </c>
      <c r="K2" s="4" t="s">
        <v>15</v>
      </c>
      <c r="L2" s="4" t="s">
        <v>16</v>
      </c>
      <c r="M2" s="4" t="s">
        <v>33</v>
      </c>
      <c r="N2" s="4" t="s">
        <v>21</v>
      </c>
      <c r="O2" s="41" t="s">
        <v>22</v>
      </c>
    </row>
    <row r="3" spans="1:15" x14ac:dyDescent="0.25">
      <c r="A3" s="46">
        <v>44197</v>
      </c>
      <c r="B3" s="4">
        <v>5</v>
      </c>
      <c r="C3" s="4"/>
      <c r="D3" s="7">
        <v>5</v>
      </c>
      <c r="E3" s="7">
        <v>3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/>
      <c r="L3" s="7"/>
      <c r="M3" s="7"/>
      <c r="N3" s="7"/>
      <c r="O3" s="30"/>
    </row>
    <row r="4" spans="1:15" x14ac:dyDescent="0.25">
      <c r="A4" s="46">
        <f>A3+1</f>
        <v>44198</v>
      </c>
      <c r="B4" s="4">
        <v>5</v>
      </c>
      <c r="C4" s="4"/>
      <c r="D4" s="7">
        <v>5</v>
      </c>
      <c r="E4" s="7">
        <v>4</v>
      </c>
      <c r="F4" s="7">
        <v>1</v>
      </c>
      <c r="G4" s="7">
        <v>1</v>
      </c>
      <c r="H4" s="7">
        <v>2</v>
      </c>
      <c r="I4" s="7">
        <v>1</v>
      </c>
      <c r="J4" s="7">
        <v>1</v>
      </c>
      <c r="K4" s="7"/>
      <c r="L4" s="7"/>
      <c r="M4" s="7"/>
      <c r="N4" s="7"/>
      <c r="O4" s="30"/>
    </row>
    <row r="5" spans="1:15" x14ac:dyDescent="0.25">
      <c r="A5" s="46">
        <f t="shared" ref="A5:A33" si="0">A4+1</f>
        <v>44199</v>
      </c>
      <c r="B5" s="4">
        <v>11</v>
      </c>
      <c r="C5" s="4"/>
      <c r="D5" s="7">
        <v>8</v>
      </c>
      <c r="E5" s="7">
        <v>6</v>
      </c>
      <c r="F5" s="7">
        <v>7</v>
      </c>
      <c r="G5" s="7">
        <v>1</v>
      </c>
      <c r="H5" s="7">
        <v>3</v>
      </c>
      <c r="I5" s="7">
        <v>3</v>
      </c>
      <c r="J5" s="7">
        <v>3</v>
      </c>
      <c r="K5" s="7"/>
      <c r="L5" s="7"/>
      <c r="M5" s="7"/>
      <c r="N5" s="7"/>
      <c r="O5" s="30"/>
    </row>
    <row r="6" spans="1:15" x14ac:dyDescent="0.25">
      <c r="A6" s="46">
        <f t="shared" si="0"/>
        <v>44200</v>
      </c>
      <c r="B6" s="4">
        <v>7</v>
      </c>
      <c r="C6" s="4"/>
      <c r="D6" s="7">
        <v>6</v>
      </c>
      <c r="E6" s="7">
        <v>6</v>
      </c>
      <c r="F6" s="7">
        <v>6</v>
      </c>
      <c r="G6" s="7">
        <v>5</v>
      </c>
      <c r="H6" s="7">
        <v>5</v>
      </c>
      <c r="I6" s="7">
        <v>3</v>
      </c>
      <c r="J6" s="7">
        <v>3</v>
      </c>
      <c r="K6" s="7">
        <v>10</v>
      </c>
      <c r="L6" s="7">
        <v>2</v>
      </c>
      <c r="M6" s="7"/>
      <c r="N6" s="7"/>
      <c r="O6" s="30"/>
    </row>
    <row r="7" spans="1:15" x14ac:dyDescent="0.25">
      <c r="A7" s="46">
        <f t="shared" si="0"/>
        <v>44201</v>
      </c>
      <c r="B7" s="4">
        <v>7</v>
      </c>
      <c r="C7" s="4"/>
      <c r="D7" s="7">
        <v>7</v>
      </c>
      <c r="E7" s="7">
        <v>4</v>
      </c>
      <c r="F7" s="7">
        <v>5</v>
      </c>
      <c r="G7" s="7">
        <v>3</v>
      </c>
      <c r="H7" s="7">
        <v>3</v>
      </c>
      <c r="I7" s="7">
        <v>4</v>
      </c>
      <c r="J7" s="7">
        <v>3</v>
      </c>
      <c r="K7" s="7"/>
      <c r="L7" s="7"/>
      <c r="M7" s="7"/>
      <c r="N7" s="7"/>
      <c r="O7" s="30"/>
    </row>
    <row r="8" spans="1:15" x14ac:dyDescent="0.25">
      <c r="A8" s="46">
        <f t="shared" si="0"/>
        <v>44202</v>
      </c>
      <c r="B8" s="4">
        <v>11</v>
      </c>
      <c r="C8" s="4"/>
      <c r="D8" s="7">
        <v>10</v>
      </c>
      <c r="E8" s="7">
        <v>7</v>
      </c>
      <c r="F8" s="7">
        <v>8</v>
      </c>
      <c r="G8" s="7">
        <v>5</v>
      </c>
      <c r="H8" s="7">
        <v>5</v>
      </c>
      <c r="I8" s="62">
        <v>3</v>
      </c>
      <c r="J8" s="7">
        <v>3</v>
      </c>
      <c r="K8" s="7">
        <v>13</v>
      </c>
      <c r="L8" s="7"/>
      <c r="M8" s="7"/>
      <c r="N8" s="7"/>
      <c r="O8" s="30"/>
    </row>
    <row r="9" spans="1:15" x14ac:dyDescent="0.25">
      <c r="A9" s="46">
        <f t="shared" si="0"/>
        <v>44203</v>
      </c>
      <c r="B9" s="4">
        <v>8</v>
      </c>
      <c r="C9" s="4"/>
      <c r="D9" s="7">
        <v>5</v>
      </c>
      <c r="E9" s="7">
        <v>3</v>
      </c>
      <c r="F9" s="7">
        <v>7</v>
      </c>
      <c r="G9" s="7">
        <v>3</v>
      </c>
      <c r="H9" s="7">
        <v>5</v>
      </c>
      <c r="I9" s="7">
        <v>3</v>
      </c>
      <c r="J9" s="7">
        <v>3</v>
      </c>
      <c r="K9" s="7">
        <v>2</v>
      </c>
      <c r="L9" s="7"/>
      <c r="M9" s="7"/>
      <c r="N9" s="7"/>
      <c r="O9" s="30"/>
    </row>
    <row r="10" spans="1:15" x14ac:dyDescent="0.25">
      <c r="A10" s="46">
        <f t="shared" si="0"/>
        <v>44204</v>
      </c>
      <c r="B10" s="4">
        <v>8</v>
      </c>
      <c r="C10" s="4"/>
      <c r="D10" s="7">
        <v>6</v>
      </c>
      <c r="E10" s="7">
        <v>5</v>
      </c>
      <c r="F10" s="7">
        <v>5</v>
      </c>
      <c r="G10" s="7">
        <v>3</v>
      </c>
      <c r="H10" s="7">
        <v>3</v>
      </c>
      <c r="I10" s="7">
        <v>3</v>
      </c>
      <c r="J10" s="7">
        <v>3</v>
      </c>
      <c r="K10" s="7"/>
      <c r="L10" s="7"/>
      <c r="M10" s="7"/>
      <c r="N10" s="7"/>
      <c r="O10" s="30"/>
    </row>
    <row r="11" spans="1:15" x14ac:dyDescent="0.25">
      <c r="A11" s="46">
        <f t="shared" si="0"/>
        <v>44205</v>
      </c>
      <c r="B11" s="4">
        <v>6</v>
      </c>
      <c r="C11" s="4"/>
      <c r="D11" s="7">
        <v>3</v>
      </c>
      <c r="E11" s="7">
        <v>4</v>
      </c>
      <c r="F11" s="7">
        <v>5</v>
      </c>
      <c r="G11" s="7">
        <v>3</v>
      </c>
      <c r="H11" s="7">
        <v>3</v>
      </c>
      <c r="I11" s="7">
        <v>3</v>
      </c>
      <c r="J11" s="7">
        <v>3</v>
      </c>
      <c r="K11" s="7"/>
      <c r="L11" s="7"/>
      <c r="M11" s="7"/>
      <c r="N11" s="7"/>
      <c r="O11" s="30"/>
    </row>
    <row r="12" spans="1:15" x14ac:dyDescent="0.25">
      <c r="A12" s="46">
        <f t="shared" si="0"/>
        <v>44206</v>
      </c>
      <c r="B12" s="4">
        <v>8</v>
      </c>
      <c r="C12" s="4"/>
      <c r="D12" s="7">
        <v>5</v>
      </c>
      <c r="E12" s="7">
        <v>5</v>
      </c>
      <c r="F12" s="7">
        <v>7</v>
      </c>
      <c r="G12" s="7">
        <v>4</v>
      </c>
      <c r="H12" s="7">
        <v>5</v>
      </c>
      <c r="I12" s="7">
        <v>3</v>
      </c>
      <c r="J12" s="7">
        <v>3</v>
      </c>
      <c r="K12" s="7">
        <v>3</v>
      </c>
      <c r="L12" s="7"/>
      <c r="M12" s="7"/>
      <c r="N12" s="7"/>
      <c r="O12" s="30"/>
    </row>
    <row r="13" spans="1:15" x14ac:dyDescent="0.25">
      <c r="A13" s="46">
        <f t="shared" si="0"/>
        <v>44207</v>
      </c>
      <c r="B13" s="4">
        <v>8</v>
      </c>
      <c r="C13" s="4"/>
      <c r="D13" s="7">
        <v>6</v>
      </c>
      <c r="E13" s="7">
        <v>5</v>
      </c>
      <c r="F13" s="7">
        <v>5</v>
      </c>
      <c r="G13" s="7">
        <v>4</v>
      </c>
      <c r="H13" s="7">
        <v>5</v>
      </c>
      <c r="I13" s="7">
        <v>3</v>
      </c>
      <c r="J13" s="7">
        <v>3</v>
      </c>
      <c r="K13" s="7"/>
      <c r="L13" s="7"/>
      <c r="M13" s="7"/>
      <c r="N13" s="7"/>
      <c r="O13" s="30"/>
    </row>
    <row r="14" spans="1:15" x14ac:dyDescent="0.25">
      <c r="A14" s="46">
        <f t="shared" si="0"/>
        <v>44208</v>
      </c>
      <c r="B14" s="4">
        <v>8</v>
      </c>
      <c r="C14" s="4"/>
      <c r="D14" s="7">
        <v>8</v>
      </c>
      <c r="E14" s="7">
        <v>7</v>
      </c>
      <c r="F14" s="7">
        <v>5</v>
      </c>
      <c r="G14" s="7">
        <v>4</v>
      </c>
      <c r="H14" s="7">
        <v>3</v>
      </c>
      <c r="I14" s="7">
        <v>3</v>
      </c>
      <c r="J14" s="7">
        <v>3</v>
      </c>
      <c r="K14" s="7"/>
      <c r="L14" s="7"/>
      <c r="M14" s="7"/>
      <c r="N14" s="7"/>
      <c r="O14" s="30"/>
    </row>
    <row r="15" spans="1:15" x14ac:dyDescent="0.25">
      <c r="A15" s="46">
        <f t="shared" si="0"/>
        <v>44209</v>
      </c>
      <c r="B15" s="4">
        <v>14</v>
      </c>
      <c r="C15" s="4"/>
      <c r="D15" s="7">
        <v>11</v>
      </c>
      <c r="E15" s="7">
        <v>7</v>
      </c>
      <c r="F15" s="7">
        <v>9</v>
      </c>
      <c r="G15" s="7">
        <v>8</v>
      </c>
      <c r="H15" s="7">
        <v>6</v>
      </c>
      <c r="I15" s="7">
        <v>3</v>
      </c>
      <c r="J15" s="7">
        <v>3</v>
      </c>
      <c r="K15" s="7"/>
      <c r="L15" s="7"/>
      <c r="M15" s="7"/>
      <c r="N15" s="7"/>
      <c r="O15" s="30"/>
    </row>
    <row r="16" spans="1:15" x14ac:dyDescent="0.25">
      <c r="A16" s="46">
        <f t="shared" si="0"/>
        <v>44210</v>
      </c>
      <c r="B16" s="4">
        <v>5</v>
      </c>
      <c r="C16" s="4"/>
      <c r="D16" s="7">
        <v>4</v>
      </c>
      <c r="E16" s="7">
        <v>5</v>
      </c>
      <c r="F16" s="7">
        <v>4</v>
      </c>
      <c r="G16" s="7">
        <v>4</v>
      </c>
      <c r="H16" s="7">
        <v>3</v>
      </c>
      <c r="I16" s="7">
        <v>3</v>
      </c>
      <c r="J16" s="7">
        <v>3</v>
      </c>
      <c r="K16" s="7"/>
      <c r="L16" s="7"/>
      <c r="M16" s="7"/>
      <c r="N16" s="7"/>
      <c r="O16" s="30"/>
    </row>
    <row r="17" spans="1:15" x14ac:dyDescent="0.25">
      <c r="A17" s="46">
        <f t="shared" si="0"/>
        <v>44211</v>
      </c>
      <c r="B17" s="4">
        <v>9</v>
      </c>
      <c r="C17" s="4"/>
      <c r="D17" s="7">
        <v>6</v>
      </c>
      <c r="E17" s="7">
        <v>5</v>
      </c>
      <c r="F17" s="7">
        <v>4</v>
      </c>
      <c r="G17" s="7">
        <v>4</v>
      </c>
      <c r="H17" s="7">
        <v>4</v>
      </c>
      <c r="I17" s="7">
        <v>3</v>
      </c>
      <c r="J17" s="7">
        <v>3</v>
      </c>
      <c r="K17" s="7"/>
      <c r="L17" s="7"/>
      <c r="M17" s="7"/>
      <c r="N17" s="7"/>
      <c r="O17" s="30"/>
    </row>
    <row r="18" spans="1:15" x14ac:dyDescent="0.25">
      <c r="A18" s="46">
        <f t="shared" si="0"/>
        <v>44212</v>
      </c>
      <c r="B18" s="4">
        <v>13</v>
      </c>
      <c r="C18" s="4"/>
      <c r="D18" s="7">
        <v>10</v>
      </c>
      <c r="E18" s="7">
        <v>6</v>
      </c>
      <c r="F18" s="7">
        <v>10</v>
      </c>
      <c r="G18" s="7">
        <v>6</v>
      </c>
      <c r="H18" s="7">
        <v>4</v>
      </c>
      <c r="I18" s="7">
        <v>3</v>
      </c>
      <c r="J18" s="7">
        <v>3</v>
      </c>
      <c r="K18" s="7">
        <v>1</v>
      </c>
      <c r="L18" s="7">
        <v>1</v>
      </c>
      <c r="M18" s="7">
        <v>3</v>
      </c>
      <c r="N18" s="7"/>
      <c r="O18" s="30"/>
    </row>
    <row r="19" spans="1:15" x14ac:dyDescent="0.25">
      <c r="A19" s="46">
        <f t="shared" si="0"/>
        <v>44213</v>
      </c>
      <c r="B19" s="4">
        <v>11</v>
      </c>
      <c r="C19" s="4"/>
      <c r="D19" s="7">
        <v>8</v>
      </c>
      <c r="E19" s="7">
        <v>7</v>
      </c>
      <c r="F19" s="7">
        <v>5</v>
      </c>
      <c r="G19" s="7">
        <v>6</v>
      </c>
      <c r="H19" s="7">
        <v>5</v>
      </c>
      <c r="I19" s="7">
        <v>3</v>
      </c>
      <c r="J19" s="7">
        <v>3</v>
      </c>
      <c r="K19" s="7"/>
      <c r="L19" s="7"/>
      <c r="M19" s="7"/>
      <c r="N19" s="7"/>
      <c r="O19" s="30"/>
    </row>
    <row r="20" spans="1:15" x14ac:dyDescent="0.25">
      <c r="A20" s="46">
        <f t="shared" si="0"/>
        <v>44214</v>
      </c>
      <c r="B20" s="4">
        <v>6</v>
      </c>
      <c r="C20" s="4"/>
      <c r="D20" s="7">
        <v>4</v>
      </c>
      <c r="E20" s="7">
        <v>4</v>
      </c>
      <c r="F20" s="7">
        <v>4</v>
      </c>
      <c r="G20" s="7">
        <v>4</v>
      </c>
      <c r="H20" s="7">
        <v>3</v>
      </c>
      <c r="I20" s="7">
        <v>3</v>
      </c>
      <c r="J20" s="7">
        <v>3</v>
      </c>
      <c r="K20" s="7"/>
      <c r="L20" s="7"/>
      <c r="M20" s="7"/>
      <c r="N20" s="7"/>
      <c r="O20" s="30"/>
    </row>
    <row r="21" spans="1:15" x14ac:dyDescent="0.25">
      <c r="A21" s="46">
        <f t="shared" si="0"/>
        <v>44215</v>
      </c>
      <c r="B21" s="4">
        <v>6</v>
      </c>
      <c r="C21" s="4"/>
      <c r="D21" s="7">
        <v>5</v>
      </c>
      <c r="E21" s="7">
        <v>3</v>
      </c>
      <c r="F21" s="7">
        <v>4</v>
      </c>
      <c r="G21" s="7">
        <v>3</v>
      </c>
      <c r="H21" s="7">
        <v>4</v>
      </c>
      <c r="I21" s="7">
        <v>3</v>
      </c>
      <c r="J21" s="7">
        <v>3</v>
      </c>
      <c r="K21" s="7"/>
      <c r="L21" s="7"/>
      <c r="M21" s="7"/>
      <c r="N21" s="7"/>
      <c r="O21" s="30"/>
    </row>
    <row r="22" spans="1:15" x14ac:dyDescent="0.25">
      <c r="A22" s="46">
        <f t="shared" si="0"/>
        <v>44216</v>
      </c>
      <c r="B22" s="4">
        <v>7</v>
      </c>
      <c r="C22" s="4"/>
      <c r="D22" s="7">
        <v>3</v>
      </c>
      <c r="E22" s="7">
        <v>5</v>
      </c>
      <c r="F22" s="7">
        <v>6</v>
      </c>
      <c r="G22" s="7">
        <v>3</v>
      </c>
      <c r="H22" s="7">
        <v>3</v>
      </c>
      <c r="I22" s="7">
        <v>3</v>
      </c>
      <c r="J22" s="7">
        <v>3</v>
      </c>
      <c r="K22" s="7"/>
      <c r="L22" s="7"/>
      <c r="M22" s="7"/>
      <c r="N22" s="7"/>
      <c r="O22" s="30"/>
    </row>
    <row r="23" spans="1:15" x14ac:dyDescent="0.25">
      <c r="A23" s="46">
        <f t="shared" si="0"/>
        <v>44217</v>
      </c>
      <c r="B23" s="4">
        <v>5</v>
      </c>
      <c r="C23" s="4"/>
      <c r="D23" s="7">
        <v>5</v>
      </c>
      <c r="E23" s="7">
        <v>5</v>
      </c>
      <c r="F23" s="7">
        <v>3</v>
      </c>
      <c r="G23" s="7">
        <v>3</v>
      </c>
      <c r="H23" s="7">
        <v>3</v>
      </c>
      <c r="I23" s="7">
        <v>3</v>
      </c>
      <c r="J23" s="7">
        <v>3</v>
      </c>
      <c r="K23" s="7"/>
      <c r="L23" s="7"/>
      <c r="M23" s="7"/>
      <c r="N23" s="7"/>
      <c r="O23" s="30"/>
    </row>
    <row r="24" spans="1:15" x14ac:dyDescent="0.25">
      <c r="A24" s="46">
        <f t="shared" si="0"/>
        <v>44218</v>
      </c>
      <c r="B24" s="4">
        <v>5</v>
      </c>
      <c r="C24" s="4"/>
      <c r="D24" s="7">
        <v>5</v>
      </c>
      <c r="E24" s="7">
        <v>4</v>
      </c>
      <c r="F24" s="7">
        <v>4</v>
      </c>
      <c r="G24" s="7">
        <v>3</v>
      </c>
      <c r="H24" s="7">
        <v>3</v>
      </c>
      <c r="I24" s="7">
        <v>3</v>
      </c>
      <c r="J24" s="7">
        <v>3</v>
      </c>
      <c r="K24" s="7"/>
      <c r="L24" s="7"/>
      <c r="M24" s="7"/>
      <c r="N24" s="7"/>
      <c r="O24" s="30"/>
    </row>
    <row r="25" spans="1:15" x14ac:dyDescent="0.25">
      <c r="A25" s="46">
        <f t="shared" si="0"/>
        <v>44219</v>
      </c>
      <c r="B25" s="4">
        <v>6</v>
      </c>
      <c r="C25" s="4"/>
      <c r="D25" s="7">
        <v>4</v>
      </c>
      <c r="E25" s="7">
        <v>4</v>
      </c>
      <c r="F25" s="7">
        <v>5</v>
      </c>
      <c r="G25" s="7">
        <v>3</v>
      </c>
      <c r="H25" s="7">
        <v>3</v>
      </c>
      <c r="I25" s="7">
        <v>3</v>
      </c>
      <c r="J25" s="7">
        <v>3</v>
      </c>
      <c r="K25" s="7"/>
      <c r="L25" s="7"/>
      <c r="M25" s="7"/>
      <c r="N25" s="7"/>
      <c r="O25" s="30"/>
    </row>
    <row r="26" spans="1:15" x14ac:dyDescent="0.25">
      <c r="A26" s="46">
        <f t="shared" si="0"/>
        <v>44220</v>
      </c>
      <c r="B26" s="4">
        <v>8</v>
      </c>
      <c r="C26" s="4"/>
      <c r="D26" s="7">
        <v>6</v>
      </c>
      <c r="E26" s="7">
        <v>4</v>
      </c>
      <c r="F26" s="7">
        <v>6</v>
      </c>
      <c r="G26" s="7">
        <v>8</v>
      </c>
      <c r="H26" s="7">
        <v>5</v>
      </c>
      <c r="I26" s="7">
        <v>3</v>
      </c>
      <c r="J26" s="7">
        <v>3</v>
      </c>
      <c r="K26" s="7"/>
      <c r="L26" s="7"/>
      <c r="M26" s="7"/>
      <c r="N26" s="7"/>
      <c r="O26" s="30"/>
    </row>
    <row r="27" spans="1:15" x14ac:dyDescent="0.25">
      <c r="A27" s="46">
        <f t="shared" si="0"/>
        <v>44221</v>
      </c>
      <c r="B27" s="4">
        <v>8</v>
      </c>
      <c r="C27" s="4"/>
      <c r="D27" s="7">
        <v>8</v>
      </c>
      <c r="E27" s="7">
        <v>5</v>
      </c>
      <c r="F27" s="7">
        <v>4</v>
      </c>
      <c r="G27" s="7">
        <v>4</v>
      </c>
      <c r="H27" s="7">
        <v>3</v>
      </c>
      <c r="I27" s="7">
        <v>3</v>
      </c>
      <c r="J27" s="7">
        <v>3</v>
      </c>
      <c r="K27" s="7"/>
      <c r="L27" s="7"/>
      <c r="M27" s="7"/>
      <c r="N27" s="7"/>
      <c r="O27" s="30"/>
    </row>
    <row r="28" spans="1:15" x14ac:dyDescent="0.25">
      <c r="A28" s="46">
        <f t="shared" si="0"/>
        <v>44222</v>
      </c>
      <c r="B28" s="4">
        <v>6</v>
      </c>
      <c r="C28" s="4"/>
      <c r="D28" s="7">
        <v>6</v>
      </c>
      <c r="E28" s="7">
        <v>6</v>
      </c>
      <c r="F28" s="7">
        <v>4</v>
      </c>
      <c r="G28" s="7">
        <v>3</v>
      </c>
      <c r="H28" s="7">
        <v>3</v>
      </c>
      <c r="I28" s="7">
        <v>3</v>
      </c>
      <c r="J28" s="7">
        <v>3</v>
      </c>
      <c r="K28" s="7">
        <v>1</v>
      </c>
      <c r="L28" s="7"/>
      <c r="M28" s="7"/>
      <c r="N28" s="7"/>
      <c r="O28" s="30"/>
    </row>
    <row r="29" spans="1:15" x14ac:dyDescent="0.25">
      <c r="A29" s="46">
        <f t="shared" si="0"/>
        <v>44223</v>
      </c>
      <c r="B29" s="4">
        <v>11</v>
      </c>
      <c r="C29" s="4"/>
      <c r="D29" s="7">
        <v>6</v>
      </c>
      <c r="E29" s="7">
        <v>7</v>
      </c>
      <c r="F29" s="7">
        <v>9</v>
      </c>
      <c r="G29" s="7">
        <v>3</v>
      </c>
      <c r="H29" s="7">
        <v>3</v>
      </c>
      <c r="I29" s="7">
        <v>3</v>
      </c>
      <c r="J29" s="7">
        <v>3</v>
      </c>
      <c r="K29" s="7">
        <v>6</v>
      </c>
      <c r="L29" s="7"/>
      <c r="M29" s="7"/>
      <c r="N29" s="7"/>
      <c r="O29" s="30"/>
    </row>
    <row r="30" spans="1:15" x14ac:dyDescent="0.25">
      <c r="A30" s="46">
        <f t="shared" si="0"/>
        <v>44224</v>
      </c>
      <c r="B30" s="4">
        <v>7</v>
      </c>
      <c r="C30" s="4"/>
      <c r="D30" s="7">
        <v>6</v>
      </c>
      <c r="E30" s="7">
        <v>3</v>
      </c>
      <c r="F30" s="7">
        <v>4</v>
      </c>
      <c r="G30" s="7">
        <v>5</v>
      </c>
      <c r="H30" s="7">
        <v>7</v>
      </c>
      <c r="I30" s="7">
        <v>3</v>
      </c>
      <c r="J30" s="7">
        <v>3</v>
      </c>
      <c r="K30" s="7">
        <v>4</v>
      </c>
      <c r="L30" s="7"/>
      <c r="M30" s="7"/>
      <c r="N30" s="7"/>
      <c r="O30" s="30"/>
    </row>
    <row r="31" spans="1:15" x14ac:dyDescent="0.25">
      <c r="A31" s="46">
        <f t="shared" si="0"/>
        <v>44225</v>
      </c>
      <c r="B31" s="4">
        <v>5</v>
      </c>
      <c r="C31" s="4"/>
      <c r="D31" s="7">
        <v>5</v>
      </c>
      <c r="E31" s="7">
        <v>4</v>
      </c>
      <c r="F31" s="7">
        <v>3</v>
      </c>
      <c r="G31" s="7">
        <v>3</v>
      </c>
      <c r="H31" s="7">
        <v>3</v>
      </c>
      <c r="I31" s="7">
        <v>3</v>
      </c>
      <c r="J31" s="7">
        <v>3</v>
      </c>
      <c r="K31" s="7">
        <v>1</v>
      </c>
      <c r="L31" s="7">
        <v>1</v>
      </c>
      <c r="M31" s="7"/>
      <c r="N31" s="7"/>
      <c r="O31" s="30"/>
    </row>
    <row r="32" spans="1:15" x14ac:dyDescent="0.25">
      <c r="A32" s="46">
        <f t="shared" si="0"/>
        <v>44226</v>
      </c>
      <c r="B32" s="4">
        <v>8</v>
      </c>
      <c r="C32" s="4"/>
      <c r="D32" s="7">
        <v>5</v>
      </c>
      <c r="E32" s="7">
        <v>4</v>
      </c>
      <c r="F32" s="7">
        <v>4</v>
      </c>
      <c r="G32" s="7">
        <v>4</v>
      </c>
      <c r="H32" s="7">
        <v>7</v>
      </c>
      <c r="I32" s="7">
        <v>4</v>
      </c>
      <c r="J32" s="7">
        <v>4</v>
      </c>
      <c r="K32" s="7">
        <v>4</v>
      </c>
      <c r="L32" s="7">
        <v>4</v>
      </c>
      <c r="M32" s="7"/>
      <c r="N32" s="7"/>
      <c r="O32" s="30"/>
    </row>
    <row r="33" spans="1:19" x14ac:dyDescent="0.25">
      <c r="A33" s="46">
        <f t="shared" si="0"/>
        <v>44227</v>
      </c>
      <c r="B33" s="4"/>
      <c r="C33" s="4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30"/>
    </row>
    <row r="34" spans="1:19" ht="6.6" customHeight="1" x14ac:dyDescent="0.25">
      <c r="A34" s="42"/>
      <c r="B34" s="44"/>
      <c r="C34" s="44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5"/>
    </row>
    <row r="35" spans="1:19" x14ac:dyDescent="0.25">
      <c r="A35" s="14"/>
      <c r="B35" s="4">
        <f t="shared" ref="B35:C35" si="1">SUM(B3:B33)</f>
        <v>232</v>
      </c>
      <c r="C35" s="4">
        <f t="shared" si="1"/>
        <v>0</v>
      </c>
      <c r="D35" s="4">
        <f t="shared" ref="D35:O35" si="2">SUM(D3:D33)</f>
        <v>181</v>
      </c>
      <c r="E35" s="4">
        <f t="shared" si="2"/>
        <v>147</v>
      </c>
      <c r="F35" s="4">
        <f t="shared" si="2"/>
        <v>154</v>
      </c>
      <c r="G35" s="4">
        <f t="shared" si="2"/>
        <v>114</v>
      </c>
      <c r="H35" s="4">
        <f t="shared" si="2"/>
        <v>115</v>
      </c>
      <c r="I35" s="4">
        <f t="shared" si="2"/>
        <v>88</v>
      </c>
      <c r="J35" s="4">
        <f t="shared" si="2"/>
        <v>87</v>
      </c>
      <c r="K35" s="4">
        <f t="shared" si="2"/>
        <v>45</v>
      </c>
      <c r="L35" s="4">
        <f t="shared" si="2"/>
        <v>8</v>
      </c>
      <c r="M35" s="4">
        <f t="shared" si="2"/>
        <v>3</v>
      </c>
      <c r="N35" s="4">
        <f t="shared" si="2"/>
        <v>0</v>
      </c>
      <c r="O35" s="41">
        <f t="shared" si="2"/>
        <v>0</v>
      </c>
    </row>
    <row r="36" spans="1:19" ht="8.4499999999999993" customHeight="1" thickBot="1" x14ac:dyDescent="0.3">
      <c r="A36" s="4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3"/>
    </row>
    <row r="37" spans="1:19" ht="8.4499999999999993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ht="8.4499999999999993" customHeight="1" thickBo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ht="18.75" x14ac:dyDescent="0.3">
      <c r="A39" s="77" t="s">
        <v>30</v>
      </c>
      <c r="B39" s="78"/>
      <c r="C39" s="78"/>
      <c r="D39" s="78"/>
      <c r="E39" s="78"/>
      <c r="F39" s="78"/>
      <c r="G39" s="79"/>
    </row>
    <row r="40" spans="1:19" ht="30" x14ac:dyDescent="0.25">
      <c r="A40" s="74" t="s">
        <v>0</v>
      </c>
      <c r="B40" s="75"/>
      <c r="C40" s="75"/>
      <c r="D40" s="75"/>
      <c r="E40" s="75"/>
      <c r="F40" s="75"/>
      <c r="G40" s="51" t="s">
        <v>29</v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</row>
    <row r="41" spans="1:19" ht="15.75" x14ac:dyDescent="0.25">
      <c r="A41" s="91" t="s">
        <v>64</v>
      </c>
      <c r="B41" s="92"/>
      <c r="C41" s="92"/>
      <c r="D41" s="92"/>
      <c r="E41" s="92"/>
      <c r="F41" s="92"/>
      <c r="G41" s="16">
        <v>31</v>
      </c>
    </row>
    <row r="42" spans="1:19" ht="15.75" x14ac:dyDescent="0.25">
      <c r="A42" s="91" t="s">
        <v>65</v>
      </c>
      <c r="B42" s="92"/>
      <c r="C42" s="92"/>
      <c r="D42" s="92"/>
      <c r="E42" s="92"/>
      <c r="F42" s="92"/>
      <c r="G42" s="16" t="s">
        <v>47</v>
      </c>
    </row>
    <row r="43" spans="1:19" ht="15.75" x14ac:dyDescent="0.25">
      <c r="A43" s="91" t="s">
        <v>80</v>
      </c>
      <c r="B43" s="92"/>
      <c r="C43" s="92"/>
      <c r="D43" s="92"/>
      <c r="E43" s="92"/>
      <c r="F43" s="92"/>
      <c r="G43" s="16"/>
    </row>
    <row r="44" spans="1:19" ht="15.75" x14ac:dyDescent="0.25">
      <c r="A44" s="91" t="s">
        <v>81</v>
      </c>
      <c r="B44" s="92"/>
      <c r="C44" s="92"/>
      <c r="D44" s="92"/>
      <c r="E44" s="92"/>
      <c r="F44" s="92"/>
      <c r="G44" s="16"/>
    </row>
    <row r="45" spans="1:19" ht="15.75" x14ac:dyDescent="0.25">
      <c r="A45" s="91" t="s">
        <v>82</v>
      </c>
      <c r="B45" s="92"/>
      <c r="C45" s="92"/>
      <c r="D45" s="92"/>
      <c r="E45" s="92"/>
      <c r="F45" s="92"/>
      <c r="G45" s="16"/>
    </row>
    <row r="46" spans="1:19" ht="15.75" x14ac:dyDescent="0.25">
      <c r="A46" s="91" t="s">
        <v>83</v>
      </c>
      <c r="B46" s="92"/>
      <c r="C46" s="92"/>
      <c r="D46" s="92"/>
      <c r="E46" s="92"/>
      <c r="F46" s="92"/>
      <c r="G46" s="16"/>
    </row>
    <row r="47" spans="1:19" ht="15.75" x14ac:dyDescent="0.25">
      <c r="A47" s="91" t="s">
        <v>84</v>
      </c>
      <c r="B47" s="92"/>
      <c r="C47" s="92"/>
      <c r="D47" s="92"/>
      <c r="E47" s="92"/>
      <c r="F47" s="92"/>
      <c r="G47" s="16"/>
    </row>
    <row r="48" spans="1:19" ht="15.75" x14ac:dyDescent="0.25">
      <c r="A48" s="91" t="s">
        <v>85</v>
      </c>
      <c r="B48" s="92"/>
      <c r="C48" s="92"/>
      <c r="D48" s="92"/>
      <c r="E48" s="92"/>
      <c r="F48" s="92"/>
      <c r="G48" s="16"/>
    </row>
    <row r="49" spans="1:7" ht="15.75" x14ac:dyDescent="0.25">
      <c r="A49" s="91" t="s">
        <v>86</v>
      </c>
      <c r="B49" s="92"/>
      <c r="C49" s="92"/>
      <c r="D49" s="92"/>
      <c r="E49" s="92"/>
      <c r="F49" s="92"/>
      <c r="G49" s="16"/>
    </row>
    <row r="50" spans="1:7" ht="15.75" x14ac:dyDescent="0.25">
      <c r="A50" s="91" t="s">
        <v>87</v>
      </c>
      <c r="B50" s="92"/>
      <c r="C50" s="92"/>
      <c r="D50" s="92"/>
      <c r="E50" s="92"/>
      <c r="F50" s="92"/>
      <c r="G50" s="16"/>
    </row>
    <row r="51" spans="1:7" ht="15.75" x14ac:dyDescent="0.25">
      <c r="A51" s="91" t="s">
        <v>88</v>
      </c>
      <c r="B51" s="92"/>
      <c r="C51" s="92"/>
      <c r="D51" s="92"/>
      <c r="E51" s="92"/>
      <c r="F51" s="92"/>
      <c r="G51" s="16"/>
    </row>
    <row r="52" spans="1:7" ht="15.75" x14ac:dyDescent="0.25">
      <c r="A52" s="91" t="s">
        <v>89</v>
      </c>
      <c r="B52" s="92"/>
      <c r="C52" s="92"/>
      <c r="D52" s="92"/>
      <c r="E52" s="92"/>
      <c r="F52" s="92"/>
      <c r="G52" s="16"/>
    </row>
    <row r="53" spans="1:7" ht="15.75" x14ac:dyDescent="0.25">
      <c r="A53" s="91" t="s">
        <v>90</v>
      </c>
      <c r="B53" s="92"/>
      <c r="C53" s="92"/>
      <c r="D53" s="92"/>
      <c r="E53" s="92"/>
      <c r="F53" s="92"/>
      <c r="G53" s="16"/>
    </row>
    <row r="54" spans="1:7" ht="15.75" x14ac:dyDescent="0.25">
      <c r="A54" s="91" t="s">
        <v>91</v>
      </c>
      <c r="B54" s="92"/>
      <c r="C54" s="92"/>
      <c r="D54" s="92"/>
      <c r="E54" s="92"/>
      <c r="F54" s="92"/>
      <c r="G54" s="16"/>
    </row>
    <row r="55" spans="1:7" x14ac:dyDescent="0.25">
      <c r="A55" s="70" t="s">
        <v>67</v>
      </c>
      <c r="B55" s="71"/>
      <c r="C55" s="71"/>
      <c r="D55" s="71"/>
      <c r="E55" s="71"/>
      <c r="F55" s="71"/>
      <c r="G55" s="16"/>
    </row>
    <row r="56" spans="1:7" x14ac:dyDescent="0.25">
      <c r="A56" s="70" t="s">
        <v>68</v>
      </c>
      <c r="B56" s="71"/>
      <c r="C56" s="71"/>
      <c r="D56" s="71"/>
      <c r="E56" s="71"/>
      <c r="F56" s="71"/>
      <c r="G56" s="16"/>
    </row>
    <row r="57" spans="1:7" x14ac:dyDescent="0.25">
      <c r="A57" s="70" t="s">
        <v>69</v>
      </c>
      <c r="B57" s="71"/>
      <c r="C57" s="71"/>
      <c r="D57" s="71"/>
      <c r="E57" s="71"/>
      <c r="F57" s="71"/>
      <c r="G57" s="16"/>
    </row>
    <row r="58" spans="1:7" x14ac:dyDescent="0.25">
      <c r="A58" s="70" t="s">
        <v>70</v>
      </c>
      <c r="B58" s="71"/>
      <c r="C58" s="71"/>
      <c r="D58" s="71"/>
      <c r="E58" s="71"/>
      <c r="F58" s="71"/>
      <c r="G58" s="16"/>
    </row>
    <row r="59" spans="1:7" x14ac:dyDescent="0.25">
      <c r="A59" s="70" t="s">
        <v>71</v>
      </c>
      <c r="B59" s="71"/>
      <c r="C59" s="71"/>
      <c r="D59" s="71"/>
      <c r="E59" s="71"/>
      <c r="F59" s="71"/>
      <c r="G59" s="16"/>
    </row>
    <row r="60" spans="1:7" x14ac:dyDescent="0.25">
      <c r="A60" s="70" t="s">
        <v>72</v>
      </c>
      <c r="B60" s="71"/>
      <c r="C60" s="71"/>
      <c r="D60" s="71"/>
      <c r="E60" s="71"/>
      <c r="F60" s="71"/>
      <c r="G60" s="16"/>
    </row>
    <row r="61" spans="1:7" x14ac:dyDescent="0.25">
      <c r="A61" s="70" t="s">
        <v>73</v>
      </c>
      <c r="B61" s="71"/>
      <c r="C61" s="71"/>
      <c r="D61" s="71"/>
      <c r="E61" s="71"/>
      <c r="F61" s="71"/>
      <c r="G61" s="16"/>
    </row>
    <row r="62" spans="1:7" x14ac:dyDescent="0.25">
      <c r="A62" s="70" t="s">
        <v>74</v>
      </c>
      <c r="B62" s="71"/>
      <c r="C62" s="71"/>
      <c r="D62" s="71"/>
      <c r="E62" s="71"/>
      <c r="F62" s="71"/>
      <c r="G62" s="16"/>
    </row>
    <row r="63" spans="1:7" x14ac:dyDescent="0.25">
      <c r="A63" s="70" t="s">
        <v>75</v>
      </c>
      <c r="B63" s="71"/>
      <c r="C63" s="71"/>
      <c r="D63" s="71"/>
      <c r="E63" s="71"/>
      <c r="F63" s="71"/>
      <c r="G63" s="16"/>
    </row>
    <row r="64" spans="1:7" x14ac:dyDescent="0.25">
      <c r="A64" s="70" t="s">
        <v>76</v>
      </c>
      <c r="B64" s="71"/>
      <c r="C64" s="71"/>
      <c r="D64" s="71"/>
      <c r="E64" s="71"/>
      <c r="F64" s="71"/>
      <c r="G64" s="16"/>
    </row>
    <row r="65" spans="1:19" x14ac:dyDescent="0.25">
      <c r="A65" s="70" t="s">
        <v>77</v>
      </c>
      <c r="B65" s="71"/>
      <c r="C65" s="71"/>
      <c r="D65" s="71"/>
      <c r="E65" s="71"/>
      <c r="F65" s="71"/>
      <c r="G65" s="16"/>
    </row>
    <row r="66" spans="1:19" ht="15.75" thickBot="1" x14ac:dyDescent="0.3">
      <c r="A66" s="85" t="s">
        <v>78</v>
      </c>
      <c r="B66" s="86"/>
      <c r="C66" s="86"/>
      <c r="D66" s="86"/>
      <c r="E66" s="86"/>
      <c r="F66" s="86"/>
      <c r="G66" s="52"/>
    </row>
    <row r="67" spans="1:19" ht="7.15" customHeight="1" x14ac:dyDescent="0.25">
      <c r="A67" s="87" t="s">
        <v>79</v>
      </c>
      <c r="B67" s="87"/>
      <c r="C67" s="87"/>
      <c r="D67" s="87"/>
      <c r="E67" s="87"/>
      <c r="F67" s="87"/>
    </row>
    <row r="68" spans="1:19" x14ac:dyDescent="0.25">
      <c r="A68" s="12" t="s">
        <v>18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</row>
    <row r="69" spans="1:19" x14ac:dyDescent="0.2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</row>
    <row r="70" spans="1:19" x14ac:dyDescent="0.25">
      <c r="A70" s="10"/>
      <c r="B70" s="11"/>
      <c r="C70" s="11"/>
      <c r="D70" s="10"/>
      <c r="E70" s="10"/>
      <c r="F70" s="10"/>
      <c r="G70" s="10"/>
      <c r="H70" s="10"/>
      <c r="I70" s="10"/>
      <c r="J70" s="10"/>
      <c r="K70" s="10"/>
      <c r="L70" s="10"/>
      <c r="M70" s="12"/>
      <c r="N70" s="12"/>
      <c r="O70" s="12"/>
      <c r="P70" s="12"/>
      <c r="Q70" s="12"/>
      <c r="R70" s="12"/>
    </row>
    <row r="71" spans="1:19" x14ac:dyDescent="0.25">
      <c r="A71" s="80" t="s">
        <v>24</v>
      </c>
      <c r="B71" s="80"/>
      <c r="C71" s="80"/>
      <c r="D71" s="82"/>
      <c r="E71" s="82"/>
      <c r="F71" s="82"/>
      <c r="G71" s="82"/>
      <c r="H71" s="82"/>
      <c r="I71" s="81" t="s">
        <v>31</v>
      </c>
      <c r="J71" s="81"/>
      <c r="K71" s="81"/>
      <c r="L71" s="81"/>
      <c r="M71" s="81"/>
      <c r="N71" s="81"/>
      <c r="O71" s="82"/>
      <c r="P71" s="82"/>
      <c r="Q71" s="82"/>
      <c r="R71" s="82"/>
      <c r="S71" s="82"/>
    </row>
  </sheetData>
  <mergeCells count="39">
    <mergeCell ref="A64:F64"/>
    <mergeCell ref="A65:F65"/>
    <mergeCell ref="A66:F66"/>
    <mergeCell ref="A67:F67"/>
    <mergeCell ref="A59:F59"/>
    <mergeCell ref="A60:F60"/>
    <mergeCell ref="A61:F61"/>
    <mergeCell ref="A62:F62"/>
    <mergeCell ref="A63:F63"/>
    <mergeCell ref="A71:C71"/>
    <mergeCell ref="I71:N71"/>
    <mergeCell ref="O71:S71"/>
    <mergeCell ref="D71:H71"/>
    <mergeCell ref="B68:R68"/>
    <mergeCell ref="A69:R69"/>
    <mergeCell ref="A58:F58"/>
    <mergeCell ref="A39:G39"/>
    <mergeCell ref="A50:F50"/>
    <mergeCell ref="A51:F51"/>
    <mergeCell ref="A52:F52"/>
    <mergeCell ref="A53:F53"/>
    <mergeCell ref="A54:F54"/>
    <mergeCell ref="A45:F45"/>
    <mergeCell ref="A46:F46"/>
    <mergeCell ref="A47:F47"/>
    <mergeCell ref="A48:F48"/>
    <mergeCell ref="A49:F49"/>
    <mergeCell ref="A42:F42"/>
    <mergeCell ref="A44:F44"/>
    <mergeCell ref="D1:J1"/>
    <mergeCell ref="A55:F55"/>
    <mergeCell ref="A56:F56"/>
    <mergeCell ref="A57:F57"/>
    <mergeCell ref="K1:O1"/>
    <mergeCell ref="A1:A2"/>
    <mergeCell ref="A40:F40"/>
    <mergeCell ref="A41:F41"/>
    <mergeCell ref="A43:F43"/>
    <mergeCell ref="B1:C1"/>
  </mergeCells>
  <printOptions horizontalCentered="1"/>
  <pageMargins left="0.15748031496062992" right="0.15748031496062992" top="0.74803149606299213" bottom="0.27559055118110237" header="7.874015748031496E-2" footer="0.11811023622047245"/>
  <pageSetup paperSize="9" orientation="landscape" r:id="rId1"/>
  <headerFooter>
    <oddHeader>&amp;L&amp;G&amp;C&amp;"-,Itálico"&amp;14&amp;URelatório Mensal de Atividade &amp;A</oddHeader>
    <oddFooter>&amp;RPágina: &amp;P de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1"/>
  <sheetViews>
    <sheetView topLeftCell="A58" workbookViewId="0">
      <selection activeCell="F80" sqref="F80"/>
    </sheetView>
  </sheetViews>
  <sheetFormatPr defaultRowHeight="15" x14ac:dyDescent="0.25"/>
  <cols>
    <col min="1" max="1" width="8.5703125" style="2" bestFit="1" customWidth="1"/>
    <col min="2" max="2" width="4.85546875" style="1" customWidth="1"/>
    <col min="3" max="3" width="5.28515625" style="1" customWidth="1"/>
    <col min="4" max="4" width="9.42578125" bestFit="1" customWidth="1"/>
    <col min="5" max="5" width="8" bestFit="1" customWidth="1"/>
    <col min="6" max="6" width="6.140625" bestFit="1" customWidth="1"/>
    <col min="7" max="7" width="7.85546875" bestFit="1" customWidth="1"/>
    <col min="8" max="8" width="6.7109375" customWidth="1"/>
    <col min="9" max="9" width="7.42578125" bestFit="1" customWidth="1"/>
    <col min="10" max="10" width="7.28515625" bestFit="1" customWidth="1"/>
    <col min="11" max="11" width="6.7109375" bestFit="1" customWidth="1"/>
    <col min="12" max="12" width="6.42578125" bestFit="1" customWidth="1"/>
    <col min="13" max="13" width="4.5703125" bestFit="1" customWidth="1"/>
    <col min="14" max="14" width="7.5703125" customWidth="1"/>
    <col min="15" max="15" width="7.42578125" bestFit="1" customWidth="1"/>
    <col min="16" max="16" width="6.7109375" bestFit="1" customWidth="1"/>
    <col min="17" max="17" width="10.28515625" bestFit="1" customWidth="1"/>
    <col min="18" max="18" width="9" bestFit="1" customWidth="1"/>
    <col min="19" max="19" width="6.7109375" customWidth="1"/>
  </cols>
  <sheetData>
    <row r="1" spans="1:15" x14ac:dyDescent="0.25">
      <c r="A1" s="72" t="s">
        <v>27</v>
      </c>
      <c r="B1" s="76" t="s">
        <v>25</v>
      </c>
      <c r="C1" s="76"/>
      <c r="D1" s="64" t="s">
        <v>13</v>
      </c>
      <c r="E1" s="64"/>
      <c r="F1" s="64"/>
      <c r="G1" s="64"/>
      <c r="H1" s="64"/>
      <c r="I1" s="64"/>
      <c r="J1" s="64"/>
      <c r="K1" s="67" t="s">
        <v>14</v>
      </c>
      <c r="L1" s="68"/>
      <c r="M1" s="68"/>
      <c r="N1" s="68"/>
      <c r="O1" s="69"/>
    </row>
    <row r="2" spans="1:15" x14ac:dyDescent="0.25">
      <c r="A2" s="73"/>
      <c r="B2" s="4" t="s">
        <v>1</v>
      </c>
      <c r="C2" s="4" t="s">
        <v>2</v>
      </c>
      <c r="D2" s="4" t="s">
        <v>3</v>
      </c>
      <c r="E2" s="24" t="s">
        <v>32</v>
      </c>
      <c r="F2" s="24" t="s">
        <v>5</v>
      </c>
      <c r="G2" s="24" t="s">
        <v>6</v>
      </c>
      <c r="H2" s="24" t="s">
        <v>7</v>
      </c>
      <c r="I2" s="24" t="s">
        <v>23</v>
      </c>
      <c r="J2" s="25" t="s">
        <v>19</v>
      </c>
      <c r="K2" s="4" t="s">
        <v>15</v>
      </c>
      <c r="L2" s="4" t="s">
        <v>16</v>
      </c>
      <c r="M2" s="4" t="s">
        <v>33</v>
      </c>
      <c r="N2" s="4" t="s">
        <v>21</v>
      </c>
      <c r="O2" s="41" t="s">
        <v>22</v>
      </c>
    </row>
    <row r="3" spans="1:15" x14ac:dyDescent="0.25">
      <c r="A3" s="46">
        <v>44197</v>
      </c>
      <c r="B3" s="4"/>
      <c r="C3" s="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30"/>
    </row>
    <row r="4" spans="1:15" x14ac:dyDescent="0.25">
      <c r="A4" s="46">
        <f>A3+1</f>
        <v>44198</v>
      </c>
      <c r="B4" s="4"/>
      <c r="C4" s="4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30"/>
    </row>
    <row r="5" spans="1:15" x14ac:dyDescent="0.25">
      <c r="A5" s="46">
        <f t="shared" ref="A5:A33" si="0">A4+1</f>
        <v>44199</v>
      </c>
      <c r="B5" s="4"/>
      <c r="C5" s="4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30"/>
    </row>
    <row r="6" spans="1:15" x14ac:dyDescent="0.25">
      <c r="A6" s="46">
        <f t="shared" si="0"/>
        <v>44200</v>
      </c>
      <c r="B6" s="4"/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30"/>
    </row>
    <row r="7" spans="1:15" x14ac:dyDescent="0.25">
      <c r="A7" s="46">
        <f t="shared" si="0"/>
        <v>44201</v>
      </c>
      <c r="B7" s="4"/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30"/>
    </row>
    <row r="8" spans="1:15" x14ac:dyDescent="0.25">
      <c r="A8" s="46">
        <f t="shared" si="0"/>
        <v>44202</v>
      </c>
      <c r="B8" s="4"/>
      <c r="C8" s="4"/>
      <c r="D8" s="7"/>
      <c r="E8" s="7"/>
      <c r="F8" s="7"/>
      <c r="G8" s="7"/>
      <c r="H8" s="7"/>
      <c r="I8" s="62"/>
      <c r="J8" s="7"/>
      <c r="K8" s="7"/>
      <c r="L8" s="7"/>
      <c r="M8" s="7"/>
      <c r="N8" s="7"/>
      <c r="O8" s="30"/>
    </row>
    <row r="9" spans="1:15" x14ac:dyDescent="0.25">
      <c r="A9" s="46">
        <f t="shared" si="0"/>
        <v>44203</v>
      </c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30"/>
    </row>
    <row r="10" spans="1:15" x14ac:dyDescent="0.25">
      <c r="A10" s="46">
        <f t="shared" si="0"/>
        <v>44204</v>
      </c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30"/>
    </row>
    <row r="11" spans="1:15" x14ac:dyDescent="0.25">
      <c r="A11" s="46">
        <f t="shared" si="0"/>
        <v>44205</v>
      </c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30"/>
    </row>
    <row r="12" spans="1:15" x14ac:dyDescent="0.25">
      <c r="A12" s="46">
        <f t="shared" si="0"/>
        <v>44206</v>
      </c>
      <c r="B12" s="4"/>
      <c r="C12" s="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30"/>
    </row>
    <row r="13" spans="1:15" x14ac:dyDescent="0.25">
      <c r="A13" s="46">
        <f t="shared" si="0"/>
        <v>44207</v>
      </c>
      <c r="B13" s="4"/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30"/>
    </row>
    <row r="14" spans="1:15" x14ac:dyDescent="0.25">
      <c r="A14" s="46">
        <f t="shared" si="0"/>
        <v>44208</v>
      </c>
      <c r="B14" s="4"/>
      <c r="C14" s="4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30"/>
    </row>
    <row r="15" spans="1:15" x14ac:dyDescent="0.25">
      <c r="A15" s="46">
        <f t="shared" si="0"/>
        <v>44209</v>
      </c>
      <c r="B15" s="4"/>
      <c r="C15" s="4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30"/>
    </row>
    <row r="16" spans="1:15" x14ac:dyDescent="0.25">
      <c r="A16" s="46">
        <f t="shared" si="0"/>
        <v>44210</v>
      </c>
      <c r="B16" s="4"/>
      <c r="C16" s="4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30"/>
    </row>
    <row r="17" spans="1:15" x14ac:dyDescent="0.25">
      <c r="A17" s="46">
        <f t="shared" si="0"/>
        <v>44211</v>
      </c>
      <c r="B17" s="4"/>
      <c r="C17" s="4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30"/>
    </row>
    <row r="18" spans="1:15" x14ac:dyDescent="0.25">
      <c r="A18" s="46">
        <f t="shared" si="0"/>
        <v>44212</v>
      </c>
      <c r="B18" s="4"/>
      <c r="C18" s="4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30"/>
    </row>
    <row r="19" spans="1:15" x14ac:dyDescent="0.25">
      <c r="A19" s="46">
        <f t="shared" si="0"/>
        <v>44213</v>
      </c>
      <c r="B19" s="4"/>
      <c r="C19" s="4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30"/>
    </row>
    <row r="20" spans="1:15" x14ac:dyDescent="0.25">
      <c r="A20" s="46">
        <f t="shared" si="0"/>
        <v>44214</v>
      </c>
      <c r="B20" s="4"/>
      <c r="C20" s="4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30"/>
    </row>
    <row r="21" spans="1:15" x14ac:dyDescent="0.25">
      <c r="A21" s="46">
        <f t="shared" si="0"/>
        <v>44215</v>
      </c>
      <c r="B21" s="4"/>
      <c r="C21" s="4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30"/>
    </row>
    <row r="22" spans="1:15" x14ac:dyDescent="0.25">
      <c r="A22" s="46">
        <f t="shared" si="0"/>
        <v>44216</v>
      </c>
      <c r="B22" s="4"/>
      <c r="C22" s="4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30"/>
    </row>
    <row r="23" spans="1:15" x14ac:dyDescent="0.25">
      <c r="A23" s="46">
        <f t="shared" si="0"/>
        <v>44217</v>
      </c>
      <c r="B23" s="4"/>
      <c r="C23" s="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30"/>
    </row>
    <row r="24" spans="1:15" x14ac:dyDescent="0.25">
      <c r="A24" s="46">
        <f t="shared" si="0"/>
        <v>44218</v>
      </c>
      <c r="B24" s="4"/>
      <c r="C24" s="4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30"/>
    </row>
    <row r="25" spans="1:15" x14ac:dyDescent="0.25">
      <c r="A25" s="46">
        <f t="shared" si="0"/>
        <v>44219</v>
      </c>
      <c r="B25" s="4"/>
      <c r="C25" s="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30"/>
    </row>
    <row r="26" spans="1:15" x14ac:dyDescent="0.25">
      <c r="A26" s="46">
        <f t="shared" si="0"/>
        <v>44220</v>
      </c>
      <c r="B26" s="4"/>
      <c r="C26" s="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30"/>
    </row>
    <row r="27" spans="1:15" x14ac:dyDescent="0.25">
      <c r="A27" s="46">
        <f t="shared" si="0"/>
        <v>44221</v>
      </c>
      <c r="B27" s="4"/>
      <c r="C27" s="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30"/>
    </row>
    <row r="28" spans="1:15" x14ac:dyDescent="0.25">
      <c r="A28" s="46">
        <f t="shared" si="0"/>
        <v>44222</v>
      </c>
      <c r="B28" s="4"/>
      <c r="C28" s="4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30"/>
    </row>
    <row r="29" spans="1:15" x14ac:dyDescent="0.25">
      <c r="A29" s="46">
        <f t="shared" si="0"/>
        <v>44223</v>
      </c>
      <c r="B29" s="4"/>
      <c r="C29" s="4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30"/>
    </row>
    <row r="30" spans="1:15" x14ac:dyDescent="0.25">
      <c r="A30" s="46">
        <f t="shared" si="0"/>
        <v>44224</v>
      </c>
      <c r="B30" s="4"/>
      <c r="C30" s="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30"/>
    </row>
    <row r="31" spans="1:15" x14ac:dyDescent="0.25">
      <c r="A31" s="46">
        <f t="shared" si="0"/>
        <v>44225</v>
      </c>
      <c r="B31" s="4"/>
      <c r="C31" s="4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30"/>
    </row>
    <row r="32" spans="1:15" x14ac:dyDescent="0.25">
      <c r="A32" s="46">
        <f t="shared" si="0"/>
        <v>44226</v>
      </c>
      <c r="B32" s="4"/>
      <c r="C32" s="4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30"/>
    </row>
    <row r="33" spans="1:19" x14ac:dyDescent="0.25">
      <c r="A33" s="46">
        <f t="shared" si="0"/>
        <v>44227</v>
      </c>
      <c r="B33" s="4"/>
      <c r="C33" s="4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30"/>
    </row>
    <row r="34" spans="1:19" ht="6.6" customHeight="1" x14ac:dyDescent="0.25">
      <c r="A34" s="42"/>
      <c r="B34" s="44"/>
      <c r="C34" s="44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5"/>
    </row>
    <row r="35" spans="1:19" x14ac:dyDescent="0.25">
      <c r="A35" s="14"/>
      <c r="B35" s="4">
        <f t="shared" ref="B35:O35" si="1">SUM(B3:B33)</f>
        <v>0</v>
      </c>
      <c r="C35" s="4">
        <f t="shared" si="1"/>
        <v>0</v>
      </c>
      <c r="D35" s="4">
        <f t="shared" si="1"/>
        <v>0</v>
      </c>
      <c r="E35" s="4">
        <f t="shared" si="1"/>
        <v>0</v>
      </c>
      <c r="F35" s="4">
        <f t="shared" si="1"/>
        <v>0</v>
      </c>
      <c r="G35" s="4">
        <f t="shared" si="1"/>
        <v>0</v>
      </c>
      <c r="H35" s="4">
        <f t="shared" si="1"/>
        <v>0</v>
      </c>
      <c r="I35" s="4">
        <f t="shared" si="1"/>
        <v>0</v>
      </c>
      <c r="J35" s="4">
        <f t="shared" si="1"/>
        <v>0</v>
      </c>
      <c r="K35" s="4">
        <f t="shared" si="1"/>
        <v>0</v>
      </c>
      <c r="L35" s="4">
        <f t="shared" si="1"/>
        <v>0</v>
      </c>
      <c r="M35" s="4">
        <f t="shared" si="1"/>
        <v>0</v>
      </c>
      <c r="N35" s="4">
        <f t="shared" si="1"/>
        <v>0</v>
      </c>
      <c r="O35" s="41">
        <f t="shared" si="1"/>
        <v>0</v>
      </c>
    </row>
    <row r="36" spans="1:19" ht="8.4499999999999993" customHeight="1" thickBot="1" x14ac:dyDescent="0.3">
      <c r="A36" s="4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3"/>
    </row>
    <row r="37" spans="1:19" ht="8.4499999999999993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ht="8.4499999999999993" customHeight="1" thickBo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ht="18.75" x14ac:dyDescent="0.3">
      <c r="A39" s="77" t="s">
        <v>30</v>
      </c>
      <c r="B39" s="78"/>
      <c r="C39" s="78"/>
      <c r="D39" s="78"/>
      <c r="E39" s="78"/>
      <c r="F39" s="78"/>
      <c r="G39" s="79"/>
    </row>
    <row r="40" spans="1:19" ht="30" x14ac:dyDescent="0.25">
      <c r="A40" s="74" t="s">
        <v>0</v>
      </c>
      <c r="B40" s="75"/>
      <c r="C40" s="75"/>
      <c r="D40" s="75"/>
      <c r="E40" s="75"/>
      <c r="F40" s="75"/>
      <c r="G40" s="51" t="s">
        <v>29</v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</row>
    <row r="41" spans="1:19" x14ac:dyDescent="0.25">
      <c r="A41" s="70" t="s">
        <v>64</v>
      </c>
      <c r="B41" s="71"/>
      <c r="C41" s="71"/>
      <c r="D41" s="71"/>
      <c r="E41" s="71"/>
      <c r="F41" s="71"/>
      <c r="G41" s="16"/>
    </row>
    <row r="42" spans="1:19" x14ac:dyDescent="0.25">
      <c r="A42" s="70" t="s">
        <v>65</v>
      </c>
      <c r="B42" s="71"/>
      <c r="C42" s="71"/>
      <c r="D42" s="71"/>
      <c r="E42" s="71"/>
      <c r="F42" s="71"/>
      <c r="G42" s="16" t="s">
        <v>47</v>
      </c>
    </row>
    <row r="43" spans="1:19" x14ac:dyDescent="0.25">
      <c r="A43" s="70" t="s">
        <v>80</v>
      </c>
      <c r="B43" s="71"/>
      <c r="C43" s="71"/>
      <c r="D43" s="71"/>
      <c r="E43" s="71"/>
      <c r="F43" s="71"/>
      <c r="G43" s="16"/>
    </row>
    <row r="44" spans="1:19" x14ac:dyDescent="0.25">
      <c r="A44" s="70" t="s">
        <v>81</v>
      </c>
      <c r="B44" s="71"/>
      <c r="C44" s="71"/>
      <c r="D44" s="71"/>
      <c r="E44" s="71"/>
      <c r="F44" s="71"/>
      <c r="G44" s="16"/>
    </row>
    <row r="45" spans="1:19" x14ac:dyDescent="0.25">
      <c r="A45" s="70" t="s">
        <v>82</v>
      </c>
      <c r="B45" s="71"/>
      <c r="C45" s="71"/>
      <c r="D45" s="71"/>
      <c r="E45" s="71"/>
      <c r="F45" s="71"/>
      <c r="G45" s="16"/>
    </row>
    <row r="46" spans="1:19" x14ac:dyDescent="0.25">
      <c r="A46" s="70" t="s">
        <v>83</v>
      </c>
      <c r="B46" s="71"/>
      <c r="C46" s="71"/>
      <c r="D46" s="71"/>
      <c r="E46" s="71"/>
      <c r="F46" s="71"/>
      <c r="G46" s="16"/>
    </row>
    <row r="47" spans="1:19" x14ac:dyDescent="0.25">
      <c r="A47" s="70" t="s">
        <v>84</v>
      </c>
      <c r="B47" s="71"/>
      <c r="C47" s="71"/>
      <c r="D47" s="71"/>
      <c r="E47" s="71"/>
      <c r="F47" s="71"/>
      <c r="G47" s="16"/>
    </row>
    <row r="48" spans="1:19" x14ac:dyDescent="0.25">
      <c r="A48" s="70" t="s">
        <v>85</v>
      </c>
      <c r="B48" s="71"/>
      <c r="C48" s="71"/>
      <c r="D48" s="71"/>
      <c r="E48" s="71"/>
      <c r="F48" s="71"/>
      <c r="G48" s="16"/>
    </row>
    <row r="49" spans="1:7" x14ac:dyDescent="0.25">
      <c r="A49" s="70" t="s">
        <v>86</v>
      </c>
      <c r="B49" s="71"/>
      <c r="C49" s="71"/>
      <c r="D49" s="71"/>
      <c r="E49" s="71"/>
      <c r="F49" s="71"/>
      <c r="G49" s="16"/>
    </row>
    <row r="50" spans="1:7" x14ac:dyDescent="0.25">
      <c r="A50" s="70" t="s">
        <v>87</v>
      </c>
      <c r="B50" s="71"/>
      <c r="C50" s="71"/>
      <c r="D50" s="71"/>
      <c r="E50" s="71"/>
      <c r="F50" s="71"/>
      <c r="G50" s="16"/>
    </row>
    <row r="51" spans="1:7" x14ac:dyDescent="0.25">
      <c r="A51" s="70" t="s">
        <v>88</v>
      </c>
      <c r="B51" s="71"/>
      <c r="C51" s="71"/>
      <c r="D51" s="71"/>
      <c r="E51" s="71"/>
      <c r="F51" s="71"/>
      <c r="G51" s="16"/>
    </row>
    <row r="52" spans="1:7" x14ac:dyDescent="0.25">
      <c r="A52" s="70" t="s">
        <v>89</v>
      </c>
      <c r="B52" s="71"/>
      <c r="C52" s="71"/>
      <c r="D52" s="71"/>
      <c r="E52" s="71"/>
      <c r="F52" s="71"/>
      <c r="G52" s="16"/>
    </row>
    <row r="53" spans="1:7" x14ac:dyDescent="0.25">
      <c r="A53" s="70" t="s">
        <v>90</v>
      </c>
      <c r="B53" s="71"/>
      <c r="C53" s="71"/>
      <c r="D53" s="71"/>
      <c r="E53" s="71"/>
      <c r="F53" s="71"/>
      <c r="G53" s="16"/>
    </row>
    <row r="54" spans="1:7" x14ac:dyDescent="0.25">
      <c r="A54" s="70" t="s">
        <v>91</v>
      </c>
      <c r="B54" s="71"/>
      <c r="C54" s="71"/>
      <c r="D54" s="71"/>
      <c r="E54" s="71"/>
      <c r="F54" s="71"/>
      <c r="G54" s="16"/>
    </row>
    <row r="55" spans="1:7" x14ac:dyDescent="0.25">
      <c r="A55" s="70" t="s">
        <v>67</v>
      </c>
      <c r="B55" s="71"/>
      <c r="C55" s="71"/>
      <c r="D55" s="71"/>
      <c r="E55" s="71"/>
      <c r="F55" s="71"/>
      <c r="G55" s="16"/>
    </row>
    <row r="56" spans="1:7" x14ac:dyDescent="0.25">
      <c r="A56" s="70" t="s">
        <v>68</v>
      </c>
      <c r="B56" s="71"/>
      <c r="C56" s="71"/>
      <c r="D56" s="71"/>
      <c r="E56" s="71"/>
      <c r="F56" s="71"/>
      <c r="G56" s="16"/>
    </row>
    <row r="57" spans="1:7" x14ac:dyDescent="0.25">
      <c r="A57" s="70" t="s">
        <v>69</v>
      </c>
      <c r="B57" s="71"/>
      <c r="C57" s="71"/>
      <c r="D57" s="71"/>
      <c r="E57" s="71"/>
      <c r="F57" s="71"/>
      <c r="G57" s="16"/>
    </row>
    <row r="58" spans="1:7" x14ac:dyDescent="0.25">
      <c r="A58" s="70" t="s">
        <v>70</v>
      </c>
      <c r="B58" s="71"/>
      <c r="C58" s="71"/>
      <c r="D58" s="71"/>
      <c r="E58" s="71"/>
      <c r="F58" s="71"/>
      <c r="G58" s="16"/>
    </row>
    <row r="59" spans="1:7" x14ac:dyDescent="0.25">
      <c r="A59" s="70" t="s">
        <v>71</v>
      </c>
      <c r="B59" s="71"/>
      <c r="C59" s="71"/>
      <c r="D59" s="71"/>
      <c r="E59" s="71"/>
      <c r="F59" s="71"/>
      <c r="G59" s="16"/>
    </row>
    <row r="60" spans="1:7" x14ac:dyDescent="0.25">
      <c r="A60" s="70" t="s">
        <v>72</v>
      </c>
      <c r="B60" s="71"/>
      <c r="C60" s="71"/>
      <c r="D60" s="71"/>
      <c r="E60" s="71"/>
      <c r="F60" s="71"/>
      <c r="G60" s="16"/>
    </row>
    <row r="61" spans="1:7" x14ac:dyDescent="0.25">
      <c r="A61" s="70" t="s">
        <v>73</v>
      </c>
      <c r="B61" s="71"/>
      <c r="C61" s="71"/>
      <c r="D61" s="71"/>
      <c r="E61" s="71"/>
      <c r="F61" s="71"/>
      <c r="G61" s="16"/>
    </row>
    <row r="62" spans="1:7" x14ac:dyDescent="0.25">
      <c r="A62" s="70" t="s">
        <v>74</v>
      </c>
      <c r="B62" s="71"/>
      <c r="C62" s="71"/>
      <c r="D62" s="71"/>
      <c r="E62" s="71"/>
      <c r="F62" s="71"/>
      <c r="G62" s="16"/>
    </row>
    <row r="63" spans="1:7" x14ac:dyDescent="0.25">
      <c r="A63" s="70" t="s">
        <v>75</v>
      </c>
      <c r="B63" s="71"/>
      <c r="C63" s="71"/>
      <c r="D63" s="71"/>
      <c r="E63" s="71"/>
      <c r="F63" s="71"/>
      <c r="G63" s="16"/>
    </row>
    <row r="64" spans="1:7" x14ac:dyDescent="0.25">
      <c r="A64" s="70" t="s">
        <v>76</v>
      </c>
      <c r="B64" s="71"/>
      <c r="C64" s="71"/>
      <c r="D64" s="71"/>
      <c r="E64" s="71"/>
      <c r="F64" s="71"/>
      <c r="G64" s="16"/>
    </row>
    <row r="65" spans="1:19" x14ac:dyDescent="0.25">
      <c r="A65" s="70" t="s">
        <v>77</v>
      </c>
      <c r="B65" s="71"/>
      <c r="C65" s="71"/>
      <c r="D65" s="71"/>
      <c r="E65" s="71"/>
      <c r="F65" s="71"/>
      <c r="G65" s="16"/>
    </row>
    <row r="66" spans="1:19" ht="15.75" thickBot="1" x14ac:dyDescent="0.3">
      <c r="A66" s="85" t="s">
        <v>78</v>
      </c>
      <c r="B66" s="86"/>
      <c r="C66" s="86"/>
      <c r="D66" s="86"/>
      <c r="E66" s="86"/>
      <c r="F66" s="86"/>
      <c r="G66" s="52"/>
    </row>
    <row r="67" spans="1:19" ht="7.15" customHeight="1" x14ac:dyDescent="0.25">
      <c r="A67" s="87" t="s">
        <v>79</v>
      </c>
      <c r="B67" s="87"/>
      <c r="C67" s="87"/>
      <c r="D67" s="87"/>
      <c r="E67" s="87"/>
      <c r="F67" s="87"/>
    </row>
    <row r="68" spans="1:19" x14ac:dyDescent="0.25">
      <c r="A68" s="12" t="s">
        <v>18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</row>
    <row r="69" spans="1:19" x14ac:dyDescent="0.2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</row>
    <row r="70" spans="1:19" x14ac:dyDescent="0.25">
      <c r="A70" s="10"/>
      <c r="B70" s="11"/>
      <c r="C70" s="11"/>
      <c r="D70" s="10"/>
      <c r="E70" s="10"/>
      <c r="F70" s="10"/>
      <c r="G70" s="10"/>
      <c r="H70" s="10"/>
      <c r="I70" s="10"/>
      <c r="J70" s="10"/>
      <c r="K70" s="10"/>
      <c r="L70" s="10"/>
      <c r="M70" s="12"/>
      <c r="N70" s="12"/>
      <c r="O70" s="12"/>
      <c r="P70" s="12"/>
      <c r="Q70" s="12"/>
      <c r="R70" s="12"/>
    </row>
    <row r="71" spans="1:19" x14ac:dyDescent="0.25">
      <c r="A71" s="80" t="s">
        <v>24</v>
      </c>
      <c r="B71" s="80"/>
      <c r="C71" s="80"/>
      <c r="D71" s="82"/>
      <c r="E71" s="82"/>
      <c r="F71" s="82"/>
      <c r="G71" s="82"/>
      <c r="H71" s="82"/>
      <c r="I71" s="81" t="s">
        <v>31</v>
      </c>
      <c r="J71" s="81"/>
      <c r="K71" s="81"/>
      <c r="L71" s="81"/>
      <c r="M71" s="81"/>
      <c r="N71" s="81"/>
      <c r="O71" s="82"/>
      <c r="P71" s="82"/>
      <c r="Q71" s="82"/>
      <c r="R71" s="82"/>
      <c r="S71" s="82"/>
    </row>
  </sheetData>
  <mergeCells count="39">
    <mergeCell ref="A46:F46"/>
    <mergeCell ref="A1:A2"/>
    <mergeCell ref="B1:C1"/>
    <mergeCell ref="D1:J1"/>
    <mergeCell ref="K1:O1"/>
    <mergeCell ref="A39:G39"/>
    <mergeCell ref="A40:F40"/>
    <mergeCell ref="A41:F41"/>
    <mergeCell ref="A42:F42"/>
    <mergeCell ref="A43:F43"/>
    <mergeCell ref="A44:F44"/>
    <mergeCell ref="A45:F45"/>
    <mergeCell ref="A58:F58"/>
    <mergeCell ref="A47:F47"/>
    <mergeCell ref="A48:F48"/>
    <mergeCell ref="A49:F49"/>
    <mergeCell ref="A50:F50"/>
    <mergeCell ref="A51:F51"/>
    <mergeCell ref="A52:F52"/>
    <mergeCell ref="A53:F53"/>
    <mergeCell ref="A54:F54"/>
    <mergeCell ref="A55:F55"/>
    <mergeCell ref="A56:F56"/>
    <mergeCell ref="A57:F57"/>
    <mergeCell ref="A71:C71"/>
    <mergeCell ref="D71:H71"/>
    <mergeCell ref="I71:N71"/>
    <mergeCell ref="O71:S71"/>
    <mergeCell ref="A59:F59"/>
    <mergeCell ref="A60:F60"/>
    <mergeCell ref="A61:F61"/>
    <mergeCell ref="A62:F62"/>
    <mergeCell ref="A63:F63"/>
    <mergeCell ref="A64:F64"/>
    <mergeCell ref="A65:F65"/>
    <mergeCell ref="A66:F66"/>
    <mergeCell ref="A67:F67"/>
    <mergeCell ref="B68:R68"/>
    <mergeCell ref="A69:R6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5"/>
  <sheetViews>
    <sheetView topLeftCell="A28" workbookViewId="0">
      <selection activeCell="E6" sqref="E6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5" t="str">
        <f>TEXT(A7,"mmmm")&amp;" de "&amp;TEXT(A7,"aaaa")</f>
        <v>fevereiro de 2021</v>
      </c>
      <c r="B5" s="66"/>
      <c r="C5" s="63" t="s">
        <v>25</v>
      </c>
      <c r="D5" s="63"/>
      <c r="E5" s="64" t="s">
        <v>8</v>
      </c>
      <c r="F5" s="64"/>
      <c r="G5" s="64"/>
      <c r="H5" s="64"/>
      <c r="I5" s="64" t="s">
        <v>13</v>
      </c>
      <c r="J5" s="64"/>
      <c r="K5" s="64"/>
      <c r="L5" s="64"/>
      <c r="M5" s="64"/>
      <c r="N5" s="64"/>
      <c r="O5" s="64"/>
      <c r="P5" s="67" t="s">
        <v>14</v>
      </c>
      <c r="Q5" s="68"/>
      <c r="R5" s="68"/>
      <c r="S5" s="68"/>
      <c r="T5" s="69"/>
    </row>
    <row r="6" spans="1:20" x14ac:dyDescent="0.25">
      <c r="A6" s="48" t="s">
        <v>27</v>
      </c>
      <c r="B6" s="34" t="s">
        <v>0</v>
      </c>
      <c r="C6" s="4"/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44228</v>
      </c>
      <c r="B7" s="3"/>
      <c r="C7" s="4"/>
      <c r="D7" s="4"/>
      <c r="E7" s="7"/>
      <c r="F7" s="7" t="s">
        <v>66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44229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4" si="0">A8+1</f>
        <v>44230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44231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44232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44233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44234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44235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44236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44237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44238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44239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44240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44241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44242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44243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44244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44245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44246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44247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44248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44249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44250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44251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44252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44253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44254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44255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/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/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8"/>
      <c r="D44" s="88"/>
      <c r="E44" s="88"/>
      <c r="F44" s="88"/>
      <c r="G44" s="88"/>
      <c r="H44" s="88"/>
      <c r="I44" s="47" t="s">
        <v>20</v>
      </c>
      <c r="J44" s="47"/>
      <c r="K44" s="47"/>
      <c r="L44" s="47"/>
      <c r="M44" s="47"/>
      <c r="N44" s="47"/>
      <c r="O44" s="89"/>
      <c r="P44" s="89"/>
      <c r="Q44" s="89"/>
      <c r="R44" s="89"/>
      <c r="S44" s="89"/>
      <c r="T44" s="90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5"/>
  <sheetViews>
    <sheetView topLeftCell="A31"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5" t="str">
        <f>TEXT(A7,"mmmm")&amp;" de "&amp;TEXT(A7,"aaaa")</f>
        <v>março de 2021</v>
      </c>
      <c r="B5" s="66"/>
      <c r="C5" s="63" t="s">
        <v>25</v>
      </c>
      <c r="D5" s="63"/>
      <c r="E5" s="64" t="s">
        <v>8</v>
      </c>
      <c r="F5" s="64"/>
      <c r="G5" s="64"/>
      <c r="H5" s="64"/>
      <c r="I5" s="64" t="s">
        <v>13</v>
      </c>
      <c r="J5" s="64"/>
      <c r="K5" s="64"/>
      <c r="L5" s="64"/>
      <c r="M5" s="64"/>
      <c r="N5" s="64"/>
      <c r="O5" s="64"/>
      <c r="P5" s="67" t="s">
        <v>14</v>
      </c>
      <c r="Q5" s="68"/>
      <c r="R5" s="68"/>
      <c r="S5" s="68"/>
      <c r="T5" s="69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44256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44257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44258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44259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44260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44261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44262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44263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44264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44265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44266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44267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44268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44269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44270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44271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44272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44273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44274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44275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44276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44277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44278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44279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44280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44281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44282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44283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44284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44285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44286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8"/>
      <c r="D44" s="88"/>
      <c r="E44" s="88"/>
      <c r="F44" s="88"/>
      <c r="G44" s="88"/>
      <c r="H44" s="88"/>
      <c r="I44" s="47" t="s">
        <v>20</v>
      </c>
      <c r="J44" s="47"/>
      <c r="K44" s="47"/>
      <c r="L44" s="47"/>
      <c r="M44" s="47"/>
      <c r="N44" s="47"/>
      <c r="O44" s="89"/>
      <c r="P44" s="89"/>
      <c r="Q44" s="89"/>
      <c r="R44" s="89"/>
      <c r="S44" s="89"/>
      <c r="T44" s="90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5"/>
  <sheetViews>
    <sheetView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5" t="str">
        <f>TEXT(A7,"mmmm")&amp;" de "&amp;TEXT(A7,"aaaa")</f>
        <v>abril de 2021</v>
      </c>
      <c r="B5" s="66"/>
      <c r="C5" s="63" t="s">
        <v>25</v>
      </c>
      <c r="D5" s="63"/>
      <c r="E5" s="64" t="s">
        <v>8</v>
      </c>
      <c r="F5" s="64"/>
      <c r="G5" s="64"/>
      <c r="H5" s="64"/>
      <c r="I5" s="64" t="s">
        <v>13</v>
      </c>
      <c r="J5" s="64"/>
      <c r="K5" s="64"/>
      <c r="L5" s="64"/>
      <c r="M5" s="64"/>
      <c r="N5" s="64"/>
      <c r="O5" s="64"/>
      <c r="P5" s="67" t="s">
        <v>14</v>
      </c>
      <c r="Q5" s="68"/>
      <c r="R5" s="68"/>
      <c r="S5" s="68"/>
      <c r="T5" s="69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44287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44288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44289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44290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44291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44292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44293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44294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44295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44296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44297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44298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44299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44300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44301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44302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44303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44304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44305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44306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44307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44308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44309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44310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44311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44312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44313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44314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44315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44316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8"/>
      <c r="D44" s="88"/>
      <c r="E44" s="88"/>
      <c r="F44" s="88"/>
      <c r="G44" s="88"/>
      <c r="H44" s="88"/>
      <c r="I44" s="47" t="s">
        <v>20</v>
      </c>
      <c r="J44" s="47"/>
      <c r="K44" s="47"/>
      <c r="L44" s="47"/>
      <c r="M44" s="47"/>
      <c r="N44" s="47"/>
      <c r="O44" s="89"/>
      <c r="P44" s="89"/>
      <c r="Q44" s="89"/>
      <c r="R44" s="89"/>
      <c r="S44" s="89"/>
      <c r="T44" s="90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5"/>
  <sheetViews>
    <sheetView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5" t="str">
        <f>TEXT(A7,"mmmm")&amp;" de "&amp;TEXT(A7,"aaaa")</f>
        <v>maio de 2021</v>
      </c>
      <c r="B5" s="66"/>
      <c r="C5" s="63" t="s">
        <v>25</v>
      </c>
      <c r="D5" s="63"/>
      <c r="E5" s="64" t="s">
        <v>8</v>
      </c>
      <c r="F5" s="64"/>
      <c r="G5" s="64"/>
      <c r="H5" s="64"/>
      <c r="I5" s="64" t="s">
        <v>13</v>
      </c>
      <c r="J5" s="64"/>
      <c r="K5" s="64"/>
      <c r="L5" s="64"/>
      <c r="M5" s="64"/>
      <c r="N5" s="64"/>
      <c r="O5" s="64"/>
      <c r="P5" s="67" t="s">
        <v>14</v>
      </c>
      <c r="Q5" s="68"/>
      <c r="R5" s="68"/>
      <c r="S5" s="68"/>
      <c r="T5" s="69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44317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44318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44319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44320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44321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44322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44323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44324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44325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44326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44327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44328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44329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44330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44331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44332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44333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44334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44335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44336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44337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44338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44339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44340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44341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44342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44343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44344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44345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44346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44347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8"/>
      <c r="D44" s="88"/>
      <c r="E44" s="88"/>
      <c r="F44" s="88"/>
      <c r="G44" s="88"/>
      <c r="H44" s="88"/>
      <c r="I44" s="47" t="s">
        <v>20</v>
      </c>
      <c r="J44" s="47"/>
      <c r="K44" s="47"/>
      <c r="L44" s="47"/>
      <c r="M44" s="47"/>
      <c r="N44" s="47"/>
      <c r="O44" s="89"/>
      <c r="P44" s="89"/>
      <c r="Q44" s="89"/>
      <c r="R44" s="89"/>
      <c r="S44" s="89"/>
      <c r="T44" s="90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5" t="str">
        <f>TEXT(A7,"mmmm")&amp;" de "&amp;TEXT(A7,"aaaa")</f>
        <v>junho de 2021</v>
      </c>
      <c r="B5" s="66"/>
      <c r="C5" s="63" t="s">
        <v>25</v>
      </c>
      <c r="D5" s="63"/>
      <c r="E5" s="64" t="s">
        <v>8</v>
      </c>
      <c r="F5" s="64"/>
      <c r="G5" s="64"/>
      <c r="H5" s="64"/>
      <c r="I5" s="64" t="s">
        <v>13</v>
      </c>
      <c r="J5" s="64"/>
      <c r="K5" s="64"/>
      <c r="L5" s="64"/>
      <c r="M5" s="64"/>
      <c r="N5" s="64"/>
      <c r="O5" s="64"/>
      <c r="P5" s="67" t="s">
        <v>14</v>
      </c>
      <c r="Q5" s="68"/>
      <c r="R5" s="68"/>
      <c r="S5" s="68"/>
      <c r="T5" s="69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44348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44349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44350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44351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44352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44353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44354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44355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44356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44357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44358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44359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44360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44361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44362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44363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44364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44365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44366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44367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44368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44369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44370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44371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44372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44373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44374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44375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44376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44377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8"/>
      <c r="D44" s="88"/>
      <c r="E44" s="88"/>
      <c r="F44" s="88"/>
      <c r="G44" s="88"/>
      <c r="H44" s="88"/>
      <c r="I44" s="47" t="s">
        <v>20</v>
      </c>
      <c r="J44" s="47"/>
      <c r="K44" s="47"/>
      <c r="L44" s="47"/>
      <c r="M44" s="47"/>
      <c r="N44" s="47"/>
      <c r="O44" s="89"/>
      <c r="P44" s="89"/>
      <c r="Q44" s="89"/>
      <c r="R44" s="89"/>
      <c r="S44" s="89"/>
      <c r="T44" s="90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5" t="str">
        <f>TEXT(A7,"mmmm")&amp;" de "&amp;TEXT(A7,"aaaa")</f>
        <v>julho de 2021</v>
      </c>
      <c r="B5" s="66"/>
      <c r="C5" s="63" t="s">
        <v>25</v>
      </c>
      <c r="D5" s="63"/>
      <c r="E5" s="64" t="s">
        <v>8</v>
      </c>
      <c r="F5" s="64"/>
      <c r="G5" s="64"/>
      <c r="H5" s="64"/>
      <c r="I5" s="64" t="s">
        <v>13</v>
      </c>
      <c r="J5" s="64"/>
      <c r="K5" s="64"/>
      <c r="L5" s="64"/>
      <c r="M5" s="64"/>
      <c r="N5" s="64"/>
      <c r="O5" s="64"/>
      <c r="P5" s="67" t="s">
        <v>14</v>
      </c>
      <c r="Q5" s="68"/>
      <c r="R5" s="68"/>
      <c r="S5" s="68"/>
      <c r="T5" s="69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44378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44379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44380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44381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44382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44383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44384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44385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44386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44387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44388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44389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44390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44391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44392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44393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44394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44395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44396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44397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44398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44399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44400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44401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44402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44403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44404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44405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44406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44407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44408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8"/>
      <c r="D44" s="88"/>
      <c r="E44" s="88"/>
      <c r="F44" s="88"/>
      <c r="G44" s="88"/>
      <c r="H44" s="88"/>
      <c r="I44" s="47" t="s">
        <v>20</v>
      </c>
      <c r="J44" s="47"/>
      <c r="K44" s="47"/>
      <c r="L44" s="47"/>
      <c r="M44" s="47"/>
      <c r="N44" s="47"/>
      <c r="O44" s="89"/>
      <c r="P44" s="89"/>
      <c r="Q44" s="89"/>
      <c r="R44" s="89"/>
      <c r="S44" s="89"/>
      <c r="T44" s="90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</vt:i4>
      </vt:variant>
    </vt:vector>
  </HeadingPairs>
  <TitlesOfParts>
    <vt:vector size="16" baseType="lpstr">
      <vt:lpstr>Controle Diario</vt:lpstr>
      <vt:lpstr>Janeiro</vt:lpstr>
      <vt:lpstr>Fevereiro</vt:lpstr>
      <vt:lpstr>Fev.</vt:lpstr>
      <vt:lpstr>Mar.</vt:lpstr>
      <vt:lpstr>Abr.</vt:lpstr>
      <vt:lpstr>Mai.</vt:lpstr>
      <vt:lpstr>Jun.</vt:lpstr>
      <vt:lpstr>Jul.</vt:lpstr>
      <vt:lpstr>Ago.</vt:lpstr>
      <vt:lpstr>Set.</vt:lpstr>
      <vt:lpstr>Out.</vt:lpstr>
      <vt:lpstr>Nov.</vt:lpstr>
      <vt:lpstr>Dez.</vt:lpstr>
      <vt:lpstr>Acumulado</vt:lpstr>
      <vt:lpstr>Janeiro!Area_de_impressao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User</cp:lastModifiedBy>
  <cp:lastPrinted>2022-01-21T14:11:05Z</cp:lastPrinted>
  <dcterms:created xsi:type="dcterms:W3CDTF">2021-08-03T17:55:56Z</dcterms:created>
  <dcterms:modified xsi:type="dcterms:W3CDTF">2022-04-11T23:10:58Z</dcterms:modified>
</cp:coreProperties>
</file>