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AB658419-3EF8-164A-905E-50A25A80237B}" xr6:coauthVersionLast="46" xr6:coauthVersionMax="46" xr10:uidLastSave="{00000000-0000-0000-0000-000000000000}"/>
  <bookViews>
    <workbookView xWindow="440" yWindow="920" windowWidth="28040" windowHeight="16440" firstSheet="1" activeTab="1"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 name="CoursesTracks" sheetId="9" r:id="rId9"/>
    <sheet name="Layout1Courses" sheetId="10" r:id="rId10"/>
    <sheet name="Layout1Requisites" sheetId="11" r:id="rId11"/>
  </sheets>
  <definedNames>
    <definedName name="LayoutRequisites" localSheetId="10">Layout1Requisites!$A$1:$G$31</definedName>
    <definedName name="LayoutRequisites" localSheetId="6">LayoutRequisites!$A$1:$G$189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8" l="1"/>
  <c r="H337" i="8"/>
  <c r="C337" i="8"/>
  <c r="G337" i="8" s="1"/>
  <c r="B337" i="8"/>
  <c r="E337" i="8" s="1"/>
  <c r="A337" i="8"/>
  <c r="H336" i="8"/>
  <c r="E336" i="8"/>
  <c r="D336" i="8"/>
  <c r="C336" i="8"/>
  <c r="B336" i="8"/>
  <c r="A336" i="8"/>
  <c r="H335" i="8"/>
  <c r="C335" i="8"/>
  <c r="G335" i="8" s="1"/>
  <c r="B335" i="8"/>
  <c r="E335" i="8" s="1"/>
  <c r="A335" i="8"/>
  <c r="H334" i="8"/>
  <c r="E334" i="8"/>
  <c r="D334" i="8"/>
  <c r="C334" i="8"/>
  <c r="B334" i="8"/>
  <c r="A334" i="8"/>
  <c r="H333" i="8"/>
  <c r="C333" i="8"/>
  <c r="G333" i="8" s="1"/>
  <c r="B333" i="8"/>
  <c r="A333" i="8"/>
  <c r="H332" i="8"/>
  <c r="C332" i="8"/>
  <c r="B332" i="8"/>
  <c r="A332" i="8"/>
  <c r="H331" i="8"/>
  <c r="C331" i="8"/>
  <c r="G331" i="8" s="1"/>
  <c r="B331" i="8"/>
  <c r="E331" i="8" s="1"/>
  <c r="A331" i="8"/>
  <c r="H330" i="8"/>
  <c r="E330" i="8"/>
  <c r="D330" i="8"/>
  <c r="C330" i="8"/>
  <c r="G330" i="8" s="1"/>
  <c r="B330" i="8"/>
  <c r="A330" i="8"/>
  <c r="H329" i="8"/>
  <c r="C329" i="8"/>
  <c r="B329" i="8"/>
  <c r="E329" i="8" s="1"/>
  <c r="A329" i="8"/>
  <c r="H328" i="8"/>
  <c r="C328" i="8"/>
  <c r="G328" i="8" s="1"/>
  <c r="B328" i="8"/>
  <c r="A328" i="8"/>
  <c r="H327" i="8"/>
  <c r="C327" i="8"/>
  <c r="G327" i="8" s="1"/>
  <c r="B327" i="8"/>
  <c r="A327" i="8"/>
  <c r="H326" i="8"/>
  <c r="C326" i="8"/>
  <c r="B326" i="8"/>
  <c r="A326" i="8"/>
  <c r="H325" i="8"/>
  <c r="C325" i="8"/>
  <c r="B325" i="8"/>
  <c r="A325" i="8"/>
  <c r="H324" i="8"/>
  <c r="E324" i="8"/>
  <c r="D324" i="8"/>
  <c r="C324" i="8"/>
  <c r="G324" i="8" s="1"/>
  <c r="B324" i="8"/>
  <c r="A324" i="8"/>
  <c r="H323" i="8"/>
  <c r="C323" i="8"/>
  <c r="G323" i="8" s="1"/>
  <c r="B323" i="8"/>
  <c r="E323" i="8" s="1"/>
  <c r="A323" i="8"/>
  <c r="H322" i="8"/>
  <c r="E322" i="8"/>
  <c r="D322" i="8"/>
  <c r="C322" i="8"/>
  <c r="G322" i="8" s="1"/>
  <c r="B322" i="8"/>
  <c r="A322" i="8"/>
  <c r="H321" i="8"/>
  <c r="C321" i="8"/>
  <c r="G321" i="8" s="1"/>
  <c r="B321" i="8"/>
  <c r="E321" i="8" s="1"/>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A316" i="8"/>
  <c r="H315" i="8"/>
  <c r="C315" i="8"/>
  <c r="G315" i="8" s="1"/>
  <c r="B315" i="8"/>
  <c r="E315" i="8" s="1"/>
  <c r="A315" i="8"/>
  <c r="H314" i="8"/>
  <c r="F314" i="8"/>
  <c r="C314" i="8"/>
  <c r="G314" i="8" s="1"/>
  <c r="B314" i="8"/>
  <c r="A314" i="8"/>
  <c r="H313" i="8"/>
  <c r="E313" i="8"/>
  <c r="D313" i="8"/>
  <c r="C313" i="8"/>
  <c r="G313" i="8" s="1"/>
  <c r="B313" i="8"/>
  <c r="A313" i="8"/>
  <c r="H312" i="8"/>
  <c r="D312" i="8"/>
  <c r="C312" i="8"/>
  <c r="B312" i="8"/>
  <c r="E312" i="8" s="1"/>
  <c r="A312" i="8"/>
  <c r="H311" i="8"/>
  <c r="C311" i="8"/>
  <c r="B311" i="8"/>
  <c r="E311" i="8" s="1"/>
  <c r="A311" i="8"/>
  <c r="H310" i="8"/>
  <c r="C310" i="8"/>
  <c r="B310" i="8"/>
  <c r="A310" i="8"/>
  <c r="H309" i="8"/>
  <c r="E309" i="8"/>
  <c r="D309" i="8"/>
  <c r="C309" i="8"/>
  <c r="B309" i="8"/>
  <c r="A309" i="8"/>
  <c r="H308" i="8"/>
  <c r="D308" i="8"/>
  <c r="C308" i="8"/>
  <c r="B308" i="8"/>
  <c r="E308" i="8" s="1"/>
  <c r="A308" i="8"/>
  <c r="H307" i="8"/>
  <c r="C307" i="8"/>
  <c r="B307" i="8"/>
  <c r="E307" i="8" s="1"/>
  <c r="A307" i="8"/>
  <c r="H306" i="8"/>
  <c r="C306" i="8"/>
  <c r="B306" i="8"/>
  <c r="A306" i="8"/>
  <c r="H305" i="8"/>
  <c r="E305" i="8"/>
  <c r="D305" i="8"/>
  <c r="C305" i="8"/>
  <c r="G305" i="8" s="1"/>
  <c r="B305" i="8"/>
  <c r="A305" i="8"/>
  <c r="H304" i="8"/>
  <c r="C304" i="8"/>
  <c r="B304" i="8"/>
  <c r="D304" i="8" s="1"/>
  <c r="A304" i="8"/>
  <c r="H303" i="8"/>
  <c r="F303" i="8"/>
  <c r="C303" i="8"/>
  <c r="G303" i="8" s="1"/>
  <c r="B303" i="8"/>
  <c r="A303" i="8"/>
  <c r="H302" i="8"/>
  <c r="E302" i="8"/>
  <c r="D302" i="8"/>
  <c r="C302" i="8"/>
  <c r="G302" i="8" s="1"/>
  <c r="B302" i="8"/>
  <c r="A302" i="8"/>
  <c r="H301" i="8"/>
  <c r="F301" i="8"/>
  <c r="C301" i="8"/>
  <c r="G301" i="8" s="1"/>
  <c r="B301" i="8"/>
  <c r="A301" i="8"/>
  <c r="H300" i="8"/>
  <c r="C300" i="8"/>
  <c r="B300" i="8"/>
  <c r="D300" i="8" s="1"/>
  <c r="A300" i="8"/>
  <c r="H299" i="8"/>
  <c r="F299" i="8"/>
  <c r="C299" i="8"/>
  <c r="G299" i="8" s="1"/>
  <c r="B299" i="8"/>
  <c r="A299" i="8"/>
  <c r="H298" i="8"/>
  <c r="E298" i="8"/>
  <c r="D298" i="8"/>
  <c r="C298" i="8"/>
  <c r="G298" i="8" s="1"/>
  <c r="B298" i="8"/>
  <c r="A298" i="8"/>
  <c r="H297" i="8"/>
  <c r="F297" i="8"/>
  <c r="C297" i="8"/>
  <c r="G297" i="8" s="1"/>
  <c r="B297" i="8"/>
  <c r="A297" i="8"/>
  <c r="H296" i="8"/>
  <c r="E296" i="8"/>
  <c r="C296" i="8"/>
  <c r="G296" i="8" s="1"/>
  <c r="B296" i="8"/>
  <c r="D296" i="8" s="1"/>
  <c r="A296" i="8"/>
  <c r="H295" i="8"/>
  <c r="E295" i="8"/>
  <c r="C295" i="8"/>
  <c r="B295" i="8"/>
  <c r="D295" i="8" s="1"/>
  <c r="A295" i="8"/>
  <c r="H294" i="8"/>
  <c r="F294" i="8"/>
  <c r="C294" i="8"/>
  <c r="G294" i="8" s="1"/>
  <c r="B294" i="8"/>
  <c r="A294" i="8"/>
  <c r="H293" i="8"/>
  <c r="C293" i="8"/>
  <c r="B293" i="8"/>
  <c r="A293" i="8"/>
  <c r="H292" i="8"/>
  <c r="E292" i="8"/>
  <c r="C292" i="8"/>
  <c r="B292" i="8"/>
  <c r="D292" i="8" s="1"/>
  <c r="A292" i="8"/>
  <c r="H291" i="8"/>
  <c r="D291" i="8"/>
  <c r="C291" i="8"/>
  <c r="B291" i="8"/>
  <c r="E291" i="8" s="1"/>
  <c r="A291" i="8"/>
  <c r="H290" i="8"/>
  <c r="E290" i="8"/>
  <c r="C290" i="8"/>
  <c r="B290" i="8"/>
  <c r="D290" i="8" s="1"/>
  <c r="A290" i="8"/>
  <c r="H289" i="8"/>
  <c r="C289" i="8"/>
  <c r="B289" i="8"/>
  <c r="A289" i="8"/>
  <c r="H288" i="8"/>
  <c r="C288" i="8"/>
  <c r="B288" i="8"/>
  <c r="D288" i="8" s="1"/>
  <c r="A288" i="8"/>
  <c r="H287" i="8"/>
  <c r="D287" i="8"/>
  <c r="C287" i="8"/>
  <c r="B287" i="8"/>
  <c r="E287" i="8" s="1"/>
  <c r="A287" i="8"/>
  <c r="H286" i="8"/>
  <c r="E286" i="8"/>
  <c r="C286" i="8"/>
  <c r="B286" i="8"/>
  <c r="D286" i="8" s="1"/>
  <c r="A286" i="8"/>
  <c r="H285" i="8"/>
  <c r="C285" i="8"/>
  <c r="B285" i="8"/>
  <c r="A285" i="8"/>
  <c r="H284" i="8"/>
  <c r="C284" i="8"/>
  <c r="G284" i="8" s="1"/>
  <c r="B284" i="8"/>
  <c r="D284" i="8" s="1"/>
  <c r="A284" i="8"/>
  <c r="H283" i="8"/>
  <c r="F283" i="8"/>
  <c r="D283" i="8"/>
  <c r="C283" i="8"/>
  <c r="G283" i="8" s="1"/>
  <c r="B283" i="8"/>
  <c r="E283" i="8" s="1"/>
  <c r="A283" i="8"/>
  <c r="H282" i="8"/>
  <c r="E282" i="8"/>
  <c r="C282" i="8"/>
  <c r="B282" i="8"/>
  <c r="D282" i="8" s="1"/>
  <c r="A282" i="8"/>
  <c r="H281" i="8"/>
  <c r="C281" i="8"/>
  <c r="B281" i="8"/>
  <c r="A281" i="8"/>
  <c r="H280" i="8"/>
  <c r="F280" i="8"/>
  <c r="C280" i="8"/>
  <c r="G280" i="8" s="1"/>
  <c r="B280" i="8"/>
  <c r="A280" i="8"/>
  <c r="H279" i="8"/>
  <c r="C279" i="8"/>
  <c r="B279" i="8"/>
  <c r="A279" i="8"/>
  <c r="H278" i="8"/>
  <c r="F278" i="8"/>
  <c r="C278" i="8"/>
  <c r="G278" i="8" s="1"/>
  <c r="B278" i="8"/>
  <c r="A278" i="8"/>
  <c r="H277" i="8"/>
  <c r="C277" i="8"/>
  <c r="B277" i="8"/>
  <c r="A277" i="8"/>
  <c r="H276" i="8"/>
  <c r="F276" i="8"/>
  <c r="C276" i="8"/>
  <c r="G276" i="8" s="1"/>
  <c r="B276" i="8"/>
  <c r="D276" i="8" s="1"/>
  <c r="A276" i="8"/>
  <c r="H275" i="8"/>
  <c r="C275" i="8"/>
  <c r="B275" i="8"/>
  <c r="E275" i="8" s="1"/>
  <c r="A275" i="8"/>
  <c r="H274" i="8"/>
  <c r="E274" i="8"/>
  <c r="D274" i="8"/>
  <c r="C274" i="8"/>
  <c r="B274" i="8"/>
  <c r="A274" i="8"/>
  <c r="H273" i="8"/>
  <c r="C273" i="8"/>
  <c r="B273" i="8"/>
  <c r="A273" i="8"/>
  <c r="H272" i="8"/>
  <c r="C272" i="8"/>
  <c r="B272" i="8"/>
  <c r="D272" i="8" s="1"/>
  <c r="A272" i="8"/>
  <c r="H271" i="8"/>
  <c r="D271" i="8"/>
  <c r="C271" i="8"/>
  <c r="B271" i="8"/>
  <c r="E271" i="8" s="1"/>
  <c r="A271" i="8"/>
  <c r="H270" i="8"/>
  <c r="E270" i="8"/>
  <c r="D270" i="8"/>
  <c r="C270" i="8"/>
  <c r="B270" i="8"/>
  <c r="A270" i="8"/>
  <c r="H269" i="8"/>
  <c r="C269" i="8"/>
  <c r="B269" i="8"/>
  <c r="A269" i="8"/>
  <c r="H268" i="8"/>
  <c r="C268" i="8"/>
  <c r="B268" i="8"/>
  <c r="D268" i="8" s="1"/>
  <c r="A268" i="8"/>
  <c r="H267" i="8"/>
  <c r="F267" i="8"/>
  <c r="D267" i="8"/>
  <c r="C267" i="8"/>
  <c r="G267" i="8" s="1"/>
  <c r="B267" i="8"/>
  <c r="E267" i="8" s="1"/>
  <c r="A267" i="8"/>
  <c r="H266" i="8"/>
  <c r="E266" i="8"/>
  <c r="D266" i="8"/>
  <c r="C266" i="8"/>
  <c r="B266" i="8"/>
  <c r="A266" i="8"/>
  <c r="H265" i="8"/>
  <c r="C265" i="8"/>
  <c r="B265" i="8"/>
  <c r="A265" i="8"/>
  <c r="H264" i="8"/>
  <c r="C264" i="8"/>
  <c r="B264" i="8"/>
  <c r="A264" i="8"/>
  <c r="H263" i="8"/>
  <c r="C263" i="8"/>
  <c r="B263" i="8"/>
  <c r="A263" i="8"/>
  <c r="H262" i="8"/>
  <c r="F262" i="8"/>
  <c r="C262" i="8"/>
  <c r="G262" i="8" s="1"/>
  <c r="B262" i="8"/>
  <c r="A262" i="8"/>
  <c r="H261" i="8"/>
  <c r="C261" i="8"/>
  <c r="B261" i="8"/>
  <c r="A261" i="8"/>
  <c r="H260" i="8"/>
  <c r="E260" i="8"/>
  <c r="C260" i="8"/>
  <c r="B260" i="8"/>
  <c r="D260" i="8" s="1"/>
  <c r="A260" i="8"/>
  <c r="H259" i="8"/>
  <c r="D259" i="8"/>
  <c r="C259" i="8"/>
  <c r="B259" i="8"/>
  <c r="E259" i="8" s="1"/>
  <c r="A259" i="8"/>
  <c r="H258" i="8"/>
  <c r="E258" i="8"/>
  <c r="C258" i="8"/>
  <c r="B258" i="8"/>
  <c r="D258" i="8" s="1"/>
  <c r="A258" i="8"/>
  <c r="H257" i="8"/>
  <c r="F257" i="8"/>
  <c r="C257" i="8"/>
  <c r="B257" i="8"/>
  <c r="A257" i="8"/>
  <c r="H256" i="8"/>
  <c r="C256" i="8"/>
  <c r="B256" i="8"/>
  <c r="D256" i="8" s="1"/>
  <c r="A256" i="8"/>
  <c r="H255" i="8"/>
  <c r="D255" i="8"/>
  <c r="C255" i="8"/>
  <c r="B255" i="8"/>
  <c r="E255" i="8" s="1"/>
  <c r="A255" i="8"/>
  <c r="H254" i="8"/>
  <c r="C254" i="8"/>
  <c r="B254" i="8"/>
  <c r="E254" i="8" s="1"/>
  <c r="A254" i="8"/>
  <c r="H253" i="8"/>
  <c r="C253" i="8"/>
  <c r="B253" i="8"/>
  <c r="A253" i="8"/>
  <c r="H252" i="8"/>
  <c r="C252" i="8"/>
  <c r="F252" i="8" s="1"/>
  <c r="B252" i="8"/>
  <c r="A252" i="8"/>
  <c r="H251" i="8"/>
  <c r="E251" i="8"/>
  <c r="C251" i="8"/>
  <c r="B251" i="8"/>
  <c r="A251" i="8"/>
  <c r="H250" i="8"/>
  <c r="C250" i="8"/>
  <c r="B250" i="8"/>
  <c r="A250" i="8"/>
  <c r="H249" i="8"/>
  <c r="D249" i="8"/>
  <c r="C249" i="8"/>
  <c r="B249" i="8"/>
  <c r="A249" i="8"/>
  <c r="H248" i="8"/>
  <c r="C248" i="8"/>
  <c r="F248" i="8" s="1"/>
  <c r="B248" i="8"/>
  <c r="D248" i="8" s="1"/>
  <c r="A248" i="8"/>
  <c r="H247" i="8"/>
  <c r="E247" i="8"/>
  <c r="D247" i="8"/>
  <c r="C247" i="8"/>
  <c r="F247" i="8" s="1"/>
  <c r="B247" i="8"/>
  <c r="A247" i="8"/>
  <c r="H246" i="8"/>
  <c r="C246" i="8"/>
  <c r="B246" i="8"/>
  <c r="E246" i="8" s="1"/>
  <c r="A246" i="8"/>
  <c r="H245" i="8"/>
  <c r="E245" i="8"/>
  <c r="C245" i="8"/>
  <c r="B245" i="8"/>
  <c r="D245" i="8" s="1"/>
  <c r="A245" i="8"/>
  <c r="H244" i="8"/>
  <c r="E244" i="8"/>
  <c r="D244" i="8"/>
  <c r="C244" i="8"/>
  <c r="B244" i="8"/>
  <c r="A244" i="8"/>
  <c r="H243" i="8"/>
  <c r="C243" i="8"/>
  <c r="F243" i="8" s="1"/>
  <c r="B243" i="8"/>
  <c r="A243" i="8"/>
  <c r="H242" i="8"/>
  <c r="C242" i="8"/>
  <c r="F242" i="8" s="1"/>
  <c r="B242" i="8"/>
  <c r="A242" i="8"/>
  <c r="H241" i="8"/>
  <c r="C241" i="8"/>
  <c r="B241" i="8"/>
  <c r="A241" i="8"/>
  <c r="H240" i="8"/>
  <c r="C240" i="8"/>
  <c r="B240" i="8"/>
  <c r="A240" i="8"/>
  <c r="H239" i="8"/>
  <c r="C239" i="8"/>
  <c r="B239" i="8"/>
  <c r="A239" i="8"/>
  <c r="H238" i="8"/>
  <c r="C238" i="8"/>
  <c r="B238" i="8"/>
  <c r="A238" i="8"/>
  <c r="H237" i="8"/>
  <c r="G237" i="8"/>
  <c r="D237" i="8"/>
  <c r="C237" i="8"/>
  <c r="F237" i="8" s="1"/>
  <c r="B237" i="8"/>
  <c r="E237" i="8" s="1"/>
  <c r="A237" i="8"/>
  <c r="H236" i="8"/>
  <c r="C236" i="8"/>
  <c r="B236" i="8"/>
  <c r="D236" i="8" s="1"/>
  <c r="A236" i="8"/>
  <c r="H235" i="8"/>
  <c r="E235" i="8"/>
  <c r="D235" i="8"/>
  <c r="C235" i="8"/>
  <c r="B235" i="8"/>
  <c r="A235" i="8"/>
  <c r="H234" i="8"/>
  <c r="C234" i="8"/>
  <c r="B234" i="8"/>
  <c r="D234" i="8" s="1"/>
  <c r="A234" i="8"/>
  <c r="H233" i="8"/>
  <c r="G233" i="8"/>
  <c r="E233" i="8"/>
  <c r="D233" i="8"/>
  <c r="C233" i="8"/>
  <c r="F233" i="8" s="1"/>
  <c r="B233" i="8"/>
  <c r="A233" i="8"/>
  <c r="H232" i="8"/>
  <c r="E232" i="8"/>
  <c r="D232" i="8"/>
  <c r="C232" i="8"/>
  <c r="B232" i="8"/>
  <c r="A232" i="8"/>
  <c r="H231" i="8"/>
  <c r="E231" i="8"/>
  <c r="C231" i="8"/>
  <c r="F231" i="8" s="1"/>
  <c r="B231" i="8"/>
  <c r="D231" i="8" s="1"/>
  <c r="A231" i="8"/>
  <c r="H230" i="8"/>
  <c r="E230" i="8"/>
  <c r="D230" i="8"/>
  <c r="C230" i="8"/>
  <c r="B230" i="8"/>
  <c r="A230" i="8"/>
  <c r="H229" i="8"/>
  <c r="D229" i="8"/>
  <c r="C229" i="8"/>
  <c r="B229" i="8"/>
  <c r="E229" i="8" s="1"/>
  <c r="A229" i="8"/>
  <c r="H228" i="8"/>
  <c r="C228" i="8"/>
  <c r="B228" i="8"/>
  <c r="D228" i="8" s="1"/>
  <c r="A228" i="8"/>
  <c r="H227" i="8"/>
  <c r="E227" i="8"/>
  <c r="D227" i="8"/>
  <c r="C227" i="8"/>
  <c r="B227" i="8"/>
  <c r="A227" i="8"/>
  <c r="H226" i="8"/>
  <c r="E226" i="8"/>
  <c r="C226" i="8"/>
  <c r="F226" i="8" s="1"/>
  <c r="B226" i="8"/>
  <c r="D226" i="8" s="1"/>
  <c r="A226" i="8"/>
  <c r="H225" i="8"/>
  <c r="G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A217" i="8"/>
  <c r="H216" i="8"/>
  <c r="C216" i="8"/>
  <c r="B216" i="8"/>
  <c r="A216" i="8"/>
  <c r="H215" i="8"/>
  <c r="C215" i="8"/>
  <c r="B215" i="8"/>
  <c r="A215" i="8"/>
  <c r="H214" i="8"/>
  <c r="C214" i="8"/>
  <c r="B214" i="8"/>
  <c r="A214" i="8"/>
  <c r="H213" i="8"/>
  <c r="G213" i="8"/>
  <c r="C213" i="8"/>
  <c r="F213" i="8" s="1"/>
  <c r="B213" i="8"/>
  <c r="A213" i="8"/>
  <c r="H212" i="8"/>
  <c r="C212" i="8"/>
  <c r="B212" i="8"/>
  <c r="A212" i="8"/>
  <c r="H211" i="8"/>
  <c r="C211" i="8"/>
  <c r="B211" i="8"/>
  <c r="A211" i="8"/>
  <c r="H210" i="8"/>
  <c r="C210" i="8"/>
  <c r="B210" i="8"/>
  <c r="A210" i="8"/>
  <c r="H209" i="8"/>
  <c r="G209" i="8"/>
  <c r="C209" i="8"/>
  <c r="F209" i="8" s="1"/>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E199" i="8"/>
  <c r="C199" i="8"/>
  <c r="F199" i="8" s="1"/>
  <c r="B199" i="8"/>
  <c r="D199" i="8" s="1"/>
  <c r="A199" i="8"/>
  <c r="H198" i="8"/>
  <c r="E198" i="8"/>
  <c r="D198" i="8"/>
  <c r="C198" i="8"/>
  <c r="B198" i="8"/>
  <c r="A198" i="8"/>
  <c r="H197" i="8"/>
  <c r="D197" i="8"/>
  <c r="C197" i="8"/>
  <c r="B197" i="8"/>
  <c r="E197" i="8" s="1"/>
  <c r="A197" i="8"/>
  <c r="H196" i="8"/>
  <c r="C196" i="8"/>
  <c r="B196" i="8"/>
  <c r="D196" i="8" s="1"/>
  <c r="A196" i="8"/>
  <c r="H195" i="8"/>
  <c r="E195" i="8"/>
  <c r="D195" i="8"/>
  <c r="C195" i="8"/>
  <c r="F195" i="8" s="1"/>
  <c r="B195" i="8"/>
  <c r="A195" i="8"/>
  <c r="H194" i="8"/>
  <c r="E194" i="8"/>
  <c r="C194" i="8"/>
  <c r="F194" i="8" s="1"/>
  <c r="B194" i="8"/>
  <c r="D194" i="8" s="1"/>
  <c r="A194" i="8"/>
  <c r="H193" i="8"/>
  <c r="E193" i="8"/>
  <c r="D193" i="8"/>
  <c r="C193" i="8"/>
  <c r="B193" i="8"/>
  <c r="A193" i="8"/>
  <c r="H192" i="8"/>
  <c r="C192" i="8"/>
  <c r="B192" i="8"/>
  <c r="E192" i="8" s="1"/>
  <c r="A192" i="8"/>
  <c r="H191" i="8"/>
  <c r="E191" i="8"/>
  <c r="D191" i="8"/>
  <c r="C191" i="8"/>
  <c r="B191" i="8"/>
  <c r="A191" i="8"/>
  <c r="H190" i="8"/>
  <c r="C190" i="8"/>
  <c r="F190" i="8" s="1"/>
  <c r="B190" i="8"/>
  <c r="E190" i="8" s="1"/>
  <c r="A190" i="8"/>
  <c r="H189" i="8"/>
  <c r="G189" i="8"/>
  <c r="E189" i="8"/>
  <c r="C189" i="8"/>
  <c r="F189" i="8" s="1"/>
  <c r="B189" i="8"/>
  <c r="D189" i="8" s="1"/>
  <c r="A189" i="8"/>
  <c r="H188" i="8"/>
  <c r="E188" i="8"/>
  <c r="D188" i="8"/>
  <c r="C188" i="8"/>
  <c r="B188" i="8"/>
  <c r="A188" i="8"/>
  <c r="H187" i="8"/>
  <c r="C187" i="8"/>
  <c r="B187" i="8"/>
  <c r="E187" i="8" s="1"/>
  <c r="A187" i="8"/>
  <c r="H186" i="8"/>
  <c r="E186" i="8"/>
  <c r="D186" i="8"/>
  <c r="C186" i="8"/>
  <c r="B186" i="8"/>
  <c r="A186" i="8"/>
  <c r="H185" i="8"/>
  <c r="C185" i="8"/>
  <c r="B185" i="8"/>
  <c r="A185" i="8"/>
  <c r="H184" i="8"/>
  <c r="C184" i="8"/>
  <c r="B184" i="8"/>
  <c r="A184" i="8"/>
  <c r="H183" i="8"/>
  <c r="D183" i="8"/>
  <c r="C183" i="8"/>
  <c r="F183" i="8" s="1"/>
  <c r="B183" i="8"/>
  <c r="A183" i="8"/>
  <c r="H182" i="8"/>
  <c r="C182" i="8"/>
  <c r="B182" i="8"/>
  <c r="A182" i="8"/>
  <c r="H181" i="8"/>
  <c r="G181" i="8"/>
  <c r="C181" i="8"/>
  <c r="F181" i="8" s="1"/>
  <c r="B181" i="8"/>
  <c r="D181" i="8" s="1"/>
  <c r="A181" i="8"/>
  <c r="H180" i="8"/>
  <c r="G180" i="8"/>
  <c r="C180" i="8"/>
  <c r="F180" i="8" s="1"/>
  <c r="B180" i="8"/>
  <c r="A180" i="8"/>
  <c r="H179" i="8"/>
  <c r="C179" i="8"/>
  <c r="B179" i="8"/>
  <c r="A179" i="8"/>
  <c r="H178" i="8"/>
  <c r="C178" i="8"/>
  <c r="B178" i="8"/>
  <c r="A178" i="8"/>
  <c r="H177" i="8"/>
  <c r="E177" i="8"/>
  <c r="D177" i="8"/>
  <c r="C177" i="8"/>
  <c r="B177" i="8"/>
  <c r="A177" i="8"/>
  <c r="H176" i="8"/>
  <c r="C176" i="8"/>
  <c r="B176" i="8"/>
  <c r="E176" i="8" s="1"/>
  <c r="A176" i="8"/>
  <c r="H175" i="8"/>
  <c r="E175" i="8"/>
  <c r="D175" i="8"/>
  <c r="C175" i="8"/>
  <c r="B175" i="8"/>
  <c r="A175" i="8"/>
  <c r="H174" i="8"/>
  <c r="C174" i="8"/>
  <c r="B174" i="8"/>
  <c r="E174" i="8" s="1"/>
  <c r="A174" i="8"/>
  <c r="H173" i="8"/>
  <c r="E173" i="8"/>
  <c r="C173" i="8"/>
  <c r="B173" i="8"/>
  <c r="D173" i="8" s="1"/>
  <c r="A173" i="8"/>
  <c r="H172" i="8"/>
  <c r="E172" i="8"/>
  <c r="D172" i="8"/>
  <c r="C172" i="8"/>
  <c r="B172" i="8"/>
  <c r="A172" i="8"/>
  <c r="H171" i="8"/>
  <c r="C171" i="8"/>
  <c r="B171" i="8"/>
  <c r="E171" i="8" s="1"/>
  <c r="A171" i="8"/>
  <c r="H170" i="8"/>
  <c r="E170" i="8"/>
  <c r="D170" i="8"/>
  <c r="C170" i="8"/>
  <c r="F170" i="8" s="1"/>
  <c r="B170" i="8"/>
  <c r="A170" i="8"/>
  <c r="H169" i="8"/>
  <c r="E169" i="8"/>
  <c r="D169" i="8"/>
  <c r="C169" i="8"/>
  <c r="B169" i="8"/>
  <c r="A169" i="8"/>
  <c r="H168" i="8"/>
  <c r="C168" i="8"/>
  <c r="B168" i="8"/>
  <c r="A168" i="8"/>
  <c r="H167" i="8"/>
  <c r="E167" i="8"/>
  <c r="D167" i="8"/>
  <c r="C167" i="8"/>
  <c r="F167" i="8" s="1"/>
  <c r="B167" i="8"/>
  <c r="A167" i="8"/>
  <c r="H166" i="8"/>
  <c r="C166" i="8"/>
  <c r="B166" i="8"/>
  <c r="A166" i="8"/>
  <c r="H165" i="8"/>
  <c r="G165" i="8"/>
  <c r="C165" i="8"/>
  <c r="F165" i="8" s="1"/>
  <c r="B165" i="8"/>
  <c r="D165" i="8" s="1"/>
  <c r="A165" i="8"/>
  <c r="H164" i="8"/>
  <c r="C164" i="8"/>
  <c r="B164" i="8"/>
  <c r="A164" i="8"/>
  <c r="H163" i="8"/>
  <c r="C163" i="8"/>
  <c r="B163" i="8"/>
  <c r="A163" i="8"/>
  <c r="H162" i="8"/>
  <c r="C162" i="8"/>
  <c r="B162" i="8"/>
  <c r="A162" i="8"/>
  <c r="H161" i="8"/>
  <c r="C161" i="8"/>
  <c r="B161" i="8"/>
  <c r="A161" i="8"/>
  <c r="H160" i="8"/>
  <c r="C160" i="8"/>
  <c r="B160" i="8"/>
  <c r="A160" i="8"/>
  <c r="H159" i="8"/>
  <c r="C159" i="8"/>
  <c r="F159" i="8" s="1"/>
  <c r="B159" i="8"/>
  <c r="A159" i="8"/>
  <c r="H158" i="8"/>
  <c r="C158" i="8"/>
  <c r="B158" i="8"/>
  <c r="A158" i="8"/>
  <c r="H157" i="8"/>
  <c r="C157" i="8"/>
  <c r="B157" i="8"/>
  <c r="A157" i="8"/>
  <c r="H156" i="8"/>
  <c r="C156" i="8"/>
  <c r="B156" i="8"/>
  <c r="A156" i="8"/>
  <c r="H155" i="8"/>
  <c r="C155" i="8"/>
  <c r="B155" i="8"/>
  <c r="A155" i="8"/>
  <c r="H154" i="8"/>
  <c r="C154" i="8"/>
  <c r="F154" i="8" s="1"/>
  <c r="B154" i="8"/>
  <c r="A154" i="8"/>
  <c r="H153" i="8"/>
  <c r="C153" i="8"/>
  <c r="B153" i="8"/>
  <c r="A153" i="8"/>
  <c r="H152" i="8"/>
  <c r="C152" i="8"/>
  <c r="B152" i="8"/>
  <c r="A152" i="8"/>
  <c r="H151" i="8"/>
  <c r="C151" i="8"/>
  <c r="F151" i="8" s="1"/>
  <c r="B151" i="8"/>
  <c r="A151" i="8"/>
  <c r="H150" i="8"/>
  <c r="C150" i="8"/>
  <c r="B150" i="8"/>
  <c r="A150" i="8"/>
  <c r="H149" i="8"/>
  <c r="G149" i="8"/>
  <c r="C149" i="8"/>
  <c r="F149" i="8" s="1"/>
  <c r="B149" i="8"/>
  <c r="A149" i="8"/>
  <c r="H148" i="8"/>
  <c r="E148" i="8"/>
  <c r="D148" i="8"/>
  <c r="C148" i="8"/>
  <c r="B148" i="8"/>
  <c r="A148" i="8"/>
  <c r="H147" i="8"/>
  <c r="C147" i="8"/>
  <c r="B147" i="8"/>
  <c r="A147" i="8"/>
  <c r="H146" i="8"/>
  <c r="E146" i="8"/>
  <c r="D146" i="8"/>
  <c r="C146" i="8"/>
  <c r="B146" i="8"/>
  <c r="A146" i="8"/>
  <c r="H145" i="8"/>
  <c r="E145" i="8"/>
  <c r="D145" i="8"/>
  <c r="C145" i="8"/>
  <c r="B145" i="8"/>
  <c r="A145" i="8"/>
  <c r="H144" i="8"/>
  <c r="C144" i="8"/>
  <c r="B144" i="8"/>
  <c r="A144" i="8"/>
  <c r="H143" i="8"/>
  <c r="E143" i="8"/>
  <c r="D143" i="8"/>
  <c r="C143" i="8"/>
  <c r="B143" i="8"/>
  <c r="A143" i="8"/>
  <c r="H142" i="8"/>
  <c r="C142" i="8"/>
  <c r="B142" i="8"/>
  <c r="A142" i="8"/>
  <c r="H141" i="8"/>
  <c r="E141" i="8"/>
  <c r="C141" i="8"/>
  <c r="B141" i="8"/>
  <c r="D141" i="8" s="1"/>
  <c r="A141" i="8"/>
  <c r="H140" i="8"/>
  <c r="G140" i="8"/>
  <c r="E140" i="8"/>
  <c r="D140" i="8"/>
  <c r="C140" i="8"/>
  <c r="F140" i="8" s="1"/>
  <c r="B140" i="8"/>
  <c r="A140" i="8"/>
  <c r="H139" i="8"/>
  <c r="C139" i="8"/>
  <c r="B139" i="8"/>
  <c r="A139" i="8"/>
  <c r="H138" i="8"/>
  <c r="C138" i="8"/>
  <c r="B138" i="8"/>
  <c r="A138" i="8"/>
  <c r="H137" i="8"/>
  <c r="C137" i="8"/>
  <c r="F137" i="8" s="1"/>
  <c r="B137" i="8"/>
  <c r="A137" i="8"/>
  <c r="H136" i="8"/>
  <c r="C136" i="8"/>
  <c r="B136" i="8"/>
  <c r="A136" i="8"/>
  <c r="H135" i="8"/>
  <c r="C135" i="8"/>
  <c r="F135" i="8" s="1"/>
  <c r="B135" i="8"/>
  <c r="A135" i="8"/>
  <c r="H134" i="8"/>
  <c r="C134" i="8"/>
  <c r="B134" i="8"/>
  <c r="A134" i="8"/>
  <c r="H133" i="8"/>
  <c r="C133" i="8"/>
  <c r="B133" i="8"/>
  <c r="A133" i="8"/>
  <c r="H132" i="8"/>
  <c r="D132" i="8"/>
  <c r="C132" i="8"/>
  <c r="B132" i="8"/>
  <c r="A132" i="8"/>
  <c r="H131" i="8"/>
  <c r="C131" i="8"/>
  <c r="F131" i="8" s="1"/>
  <c r="B131" i="8"/>
  <c r="D131" i="8" s="1"/>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A116" i="8"/>
  <c r="H115" i="8"/>
  <c r="C115" i="8"/>
  <c r="B115" i="8"/>
  <c r="A115" i="8"/>
  <c r="H114" i="8"/>
  <c r="C114" i="8"/>
  <c r="B114" i="8"/>
  <c r="A114" i="8"/>
  <c r="H113" i="8"/>
  <c r="G113" i="8"/>
  <c r="C113" i="8"/>
  <c r="F113" i="8" s="1"/>
  <c r="B113" i="8"/>
  <c r="A113" i="8"/>
  <c r="H112" i="8"/>
  <c r="C112" i="8"/>
  <c r="B112" i="8"/>
  <c r="A112" i="8"/>
  <c r="H111" i="8"/>
  <c r="C111" i="8"/>
  <c r="B111" i="8"/>
  <c r="A111" i="8"/>
  <c r="H110" i="8"/>
  <c r="C110" i="8"/>
  <c r="F110" i="8" s="1"/>
  <c r="B110" i="8"/>
  <c r="A110" i="8"/>
  <c r="H109" i="8"/>
  <c r="C109" i="8"/>
  <c r="B109" i="8"/>
  <c r="A109" i="8"/>
  <c r="H108" i="8"/>
  <c r="C108" i="8"/>
  <c r="B108" i="8"/>
  <c r="A108" i="8"/>
  <c r="H107" i="8"/>
  <c r="G107" i="8"/>
  <c r="F107" i="8"/>
  <c r="C107" i="8"/>
  <c r="B107" i="8"/>
  <c r="A107" i="8"/>
  <c r="H106" i="8"/>
  <c r="C106" i="8"/>
  <c r="B106" i="8"/>
  <c r="A106" i="8"/>
  <c r="H105" i="8"/>
  <c r="C105" i="8"/>
  <c r="B105" i="8"/>
  <c r="A105" i="8"/>
  <c r="H104" i="8"/>
  <c r="C104" i="8"/>
  <c r="G104" i="8" s="1"/>
  <c r="B104" i="8"/>
  <c r="A104" i="8"/>
  <c r="H103" i="8"/>
  <c r="G103" i="8"/>
  <c r="C103" i="8"/>
  <c r="F103" i="8" s="1"/>
  <c r="B103" i="8"/>
  <c r="A103" i="8"/>
  <c r="H102" i="8"/>
  <c r="C102" i="8"/>
  <c r="B102" i="8"/>
  <c r="A102" i="8"/>
  <c r="H101" i="8"/>
  <c r="C101" i="8"/>
  <c r="B101" i="8"/>
  <c r="A101" i="8"/>
  <c r="H100" i="8"/>
  <c r="G100" i="8"/>
  <c r="C100" i="8"/>
  <c r="F100" i="8" s="1"/>
  <c r="B100" i="8"/>
  <c r="A100" i="8"/>
  <c r="H99" i="8"/>
  <c r="G99" i="8"/>
  <c r="F99" i="8"/>
  <c r="C99" i="8"/>
  <c r="B99" i="8"/>
  <c r="A99" i="8"/>
  <c r="H98" i="8"/>
  <c r="C98" i="8"/>
  <c r="B98" i="8"/>
  <c r="A98" i="8"/>
  <c r="H97" i="8"/>
  <c r="C97" i="8"/>
  <c r="B97" i="8"/>
  <c r="A97" i="8"/>
  <c r="H96" i="8"/>
  <c r="C96" i="8"/>
  <c r="G96" i="8" s="1"/>
  <c r="B96" i="8"/>
  <c r="A96" i="8"/>
  <c r="H95" i="8"/>
  <c r="G95" i="8"/>
  <c r="C95" i="8"/>
  <c r="F95" i="8" s="1"/>
  <c r="B95" i="8"/>
  <c r="A95" i="8"/>
  <c r="H94" i="8"/>
  <c r="D94" i="8"/>
  <c r="C94" i="8"/>
  <c r="G94" i="8" s="1"/>
  <c r="B94" i="8"/>
  <c r="E94" i="8" s="1"/>
  <c r="A94" i="8"/>
  <c r="H93" i="8"/>
  <c r="C93" i="8"/>
  <c r="B93" i="8"/>
  <c r="E93" i="8" s="1"/>
  <c r="A93" i="8"/>
  <c r="H92" i="8"/>
  <c r="C92" i="8"/>
  <c r="B92" i="8"/>
  <c r="E92" i="8" s="1"/>
  <c r="A92" i="8"/>
  <c r="H91" i="8"/>
  <c r="F91" i="8"/>
  <c r="C91" i="8"/>
  <c r="B91" i="8"/>
  <c r="E91" i="8" s="1"/>
  <c r="A91" i="8"/>
  <c r="H90" i="8"/>
  <c r="C90" i="8"/>
  <c r="B90" i="8"/>
  <c r="A90" i="8"/>
  <c r="H89" i="8"/>
  <c r="C89" i="8"/>
  <c r="G89" i="8" s="1"/>
  <c r="B89" i="8"/>
  <c r="E89" i="8" s="1"/>
  <c r="A89" i="8"/>
  <c r="H88" i="8"/>
  <c r="G88" i="8"/>
  <c r="F88" i="8"/>
  <c r="C88" i="8"/>
  <c r="B88" i="8"/>
  <c r="E88" i="8" s="1"/>
  <c r="A88" i="8"/>
  <c r="H87" i="8"/>
  <c r="C87" i="8"/>
  <c r="B87" i="8"/>
  <c r="E87" i="8" s="1"/>
  <c r="A87" i="8"/>
  <c r="H86" i="8"/>
  <c r="D86" i="8"/>
  <c r="C86" i="8"/>
  <c r="B86" i="8"/>
  <c r="E86" i="8" s="1"/>
  <c r="A86" i="8"/>
  <c r="H85" i="8"/>
  <c r="C85" i="8"/>
  <c r="G85" i="8" s="1"/>
  <c r="B85" i="8"/>
  <c r="E85" i="8" s="1"/>
  <c r="A85" i="8"/>
  <c r="H84" i="8"/>
  <c r="G84" i="8"/>
  <c r="C84" i="8"/>
  <c r="F84" i="8" s="1"/>
  <c r="B84" i="8"/>
  <c r="E84" i="8" s="1"/>
  <c r="A84" i="8"/>
  <c r="H83" i="8"/>
  <c r="G83" i="8"/>
  <c r="F83" i="8"/>
  <c r="C83" i="8"/>
  <c r="B83" i="8"/>
  <c r="A83" i="8"/>
  <c r="H82" i="8"/>
  <c r="C82" i="8"/>
  <c r="B82" i="8"/>
  <c r="A82" i="8"/>
  <c r="H81" i="8"/>
  <c r="C81" i="8"/>
  <c r="G81" i="8" s="1"/>
  <c r="B81" i="8"/>
  <c r="A81" i="8"/>
  <c r="H80" i="8"/>
  <c r="G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A68" i="8"/>
  <c r="H67" i="8"/>
  <c r="G67" i="8"/>
  <c r="C67" i="8"/>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E56" i="8"/>
  <c r="C56" i="8"/>
  <c r="B56" i="8"/>
  <c r="D56" i="8" s="1"/>
  <c r="A56" i="8"/>
  <c r="H55" i="8"/>
  <c r="E55" i="8"/>
  <c r="D55" i="8"/>
  <c r="C55" i="8"/>
  <c r="B55" i="8"/>
  <c r="A55" i="8"/>
  <c r="H54" i="8"/>
  <c r="E54" i="8"/>
  <c r="C54" i="8"/>
  <c r="G54" i="8" s="1"/>
  <c r="B54" i="8"/>
  <c r="D54" i="8" s="1"/>
  <c r="A54" i="8"/>
  <c r="H53" i="8"/>
  <c r="E53" i="8"/>
  <c r="D53" i="8"/>
  <c r="C53" i="8"/>
  <c r="B53" i="8"/>
  <c r="A53" i="8"/>
  <c r="H52" i="8"/>
  <c r="E52" i="8"/>
  <c r="C52" i="8"/>
  <c r="G52" i="8" s="1"/>
  <c r="B52" i="8"/>
  <c r="D52" i="8" s="1"/>
  <c r="A52" i="8"/>
  <c r="H51" i="8"/>
  <c r="E51" i="8"/>
  <c r="D51" i="8"/>
  <c r="C51" i="8"/>
  <c r="G51" i="8" s="1"/>
  <c r="B51" i="8"/>
  <c r="A51" i="8"/>
  <c r="H50" i="8"/>
  <c r="E50" i="8"/>
  <c r="C50" i="8"/>
  <c r="B50" i="8"/>
  <c r="D50" i="8" s="1"/>
  <c r="A50" i="8"/>
  <c r="H49" i="8"/>
  <c r="E49" i="8"/>
  <c r="D49" i="8"/>
  <c r="C49" i="8"/>
  <c r="B49" i="8"/>
  <c r="A49" i="8"/>
  <c r="H48" i="8"/>
  <c r="E48" i="8"/>
  <c r="C48" i="8"/>
  <c r="G48" i="8" s="1"/>
  <c r="B48" i="8"/>
  <c r="D48" i="8" s="1"/>
  <c r="A48" i="8"/>
  <c r="H47" i="8"/>
  <c r="E47" i="8"/>
  <c r="D47" i="8"/>
  <c r="C47" i="8"/>
  <c r="B47" i="8"/>
  <c r="A47" i="8"/>
  <c r="H46" i="8"/>
  <c r="E46" i="8"/>
  <c r="C46" i="8"/>
  <c r="B46" i="8"/>
  <c r="D46" i="8" s="1"/>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D33" i="8"/>
  <c r="C33" i="8"/>
  <c r="G33" i="8" s="1"/>
  <c r="B33" i="8"/>
  <c r="A33" i="8"/>
  <c r="H32" i="8"/>
  <c r="E32" i="8"/>
  <c r="C32" i="8"/>
  <c r="B32" i="8"/>
  <c r="D32" i="8" s="1"/>
  <c r="A32" i="8"/>
  <c r="H31" i="8"/>
  <c r="E31" i="8"/>
  <c r="D31" i="8"/>
  <c r="C31" i="8"/>
  <c r="B31" i="8"/>
  <c r="A31" i="8"/>
  <c r="H30" i="8"/>
  <c r="E30" i="8"/>
  <c r="C30" i="8"/>
  <c r="G30" i="8" s="1"/>
  <c r="B30" i="8"/>
  <c r="D30" i="8" s="1"/>
  <c r="A30" i="8"/>
  <c r="H29" i="8"/>
  <c r="E29" i="8"/>
  <c r="D29" i="8"/>
  <c r="C29" i="8"/>
  <c r="B29" i="8"/>
  <c r="A29" i="8"/>
  <c r="H28" i="8"/>
  <c r="E28" i="8"/>
  <c r="C28" i="8"/>
  <c r="B28" i="8"/>
  <c r="D28" i="8" s="1"/>
  <c r="A28" i="8"/>
  <c r="H27" i="8"/>
  <c r="E27" i="8"/>
  <c r="D27" i="8"/>
  <c r="C27" i="8"/>
  <c r="B27" i="8"/>
  <c r="A27" i="8"/>
  <c r="H26" i="8"/>
  <c r="E26" i="8"/>
  <c r="C26" i="8"/>
  <c r="G26" i="8" s="1"/>
  <c r="B26" i="8"/>
  <c r="D26" i="8" s="1"/>
  <c r="A26" i="8"/>
  <c r="H25" i="8"/>
  <c r="E25" i="8"/>
  <c r="D25" i="8"/>
  <c r="C25" i="8"/>
  <c r="G25" i="8" s="1"/>
  <c r="B25" i="8"/>
  <c r="A25" i="8"/>
  <c r="H24" i="8"/>
  <c r="E24" i="8"/>
  <c r="C24" i="8"/>
  <c r="G24" i="8" s="1"/>
  <c r="B24" i="8"/>
  <c r="D24" i="8" s="1"/>
  <c r="A24" i="8"/>
  <c r="H23" i="8"/>
  <c r="D23" i="8"/>
  <c r="C23" i="8"/>
  <c r="B23" i="8"/>
  <c r="A23" i="8"/>
  <c r="H22" i="8"/>
  <c r="C22" i="8"/>
  <c r="B22" i="8"/>
  <c r="A22" i="8"/>
  <c r="H21" i="8"/>
  <c r="C21" i="8"/>
  <c r="G21" i="8" s="1"/>
  <c r="B21" i="8"/>
  <c r="A21" i="8"/>
  <c r="H20" i="8"/>
  <c r="E20" i="8"/>
  <c r="C20" i="8"/>
  <c r="B20" i="8"/>
  <c r="D20" i="8" s="1"/>
  <c r="A20" i="8"/>
  <c r="H19" i="8"/>
  <c r="D19" i="8"/>
  <c r="C19" i="8"/>
  <c r="B19" i="8"/>
  <c r="A19" i="8"/>
  <c r="H18" i="8"/>
  <c r="C18" i="8"/>
  <c r="G18" i="8" s="1"/>
  <c r="B18" i="8"/>
  <c r="D18" i="8" s="1"/>
  <c r="A18" i="8"/>
  <c r="H17" i="8"/>
  <c r="E17" i="8"/>
  <c r="D17" i="8"/>
  <c r="C17" i="8"/>
  <c r="G17" i="8" s="1"/>
  <c r="B17" i="8"/>
  <c r="A17" i="8"/>
  <c r="H16" i="8"/>
  <c r="C16" i="8"/>
  <c r="G16" i="8" s="1"/>
  <c r="B16" i="8"/>
  <c r="A16" i="8"/>
  <c r="H15" i="8"/>
  <c r="C15" i="8"/>
  <c r="B15" i="8"/>
  <c r="A15" i="8"/>
  <c r="H14" i="8"/>
  <c r="E14" i="8"/>
  <c r="C14" i="8"/>
  <c r="B14" i="8"/>
  <c r="A14" i="8"/>
  <c r="H13" i="8"/>
  <c r="C13" i="8"/>
  <c r="G13" i="8" s="1"/>
  <c r="B13" i="8"/>
  <c r="A13" i="8"/>
  <c r="H12" i="8"/>
  <c r="C12" i="8"/>
  <c r="B12" i="8"/>
  <c r="A12" i="8"/>
  <c r="H11" i="8"/>
  <c r="E11" i="8"/>
  <c r="C11" i="8"/>
  <c r="B11" i="8"/>
  <c r="A11" i="8"/>
  <c r="H10" i="8"/>
  <c r="C10" i="8"/>
  <c r="G10" i="8" s="1"/>
  <c r="B10" i="8"/>
  <c r="A10" i="8"/>
  <c r="H9" i="8"/>
  <c r="C9" i="8"/>
  <c r="G9" i="8" s="1"/>
  <c r="B9" i="8"/>
  <c r="A9" i="8"/>
  <c r="H8" i="8"/>
  <c r="E8" i="8"/>
  <c r="C8" i="8"/>
  <c r="B8" i="8"/>
  <c r="D8" i="8" s="1"/>
  <c r="A8" i="8"/>
  <c r="H7" i="8"/>
  <c r="E7" i="8"/>
  <c r="D7" i="8"/>
  <c r="C7" i="8"/>
  <c r="B7" i="8"/>
  <c r="A7" i="8"/>
  <c r="H6" i="8"/>
  <c r="E6" i="8"/>
  <c r="C6" i="8"/>
  <c r="G6" i="8" s="1"/>
  <c r="B6" i="8"/>
  <c r="D6" i="8" s="1"/>
  <c r="A6" i="8"/>
  <c r="H5" i="8"/>
  <c r="E5" i="8"/>
  <c r="D5" i="8"/>
  <c r="C5" i="8"/>
  <c r="B5" i="8"/>
  <c r="A5" i="8"/>
  <c r="H4" i="8"/>
  <c r="E4" i="8"/>
  <c r="C4" i="8"/>
  <c r="B4" i="8"/>
  <c r="D4" i="8" s="1"/>
  <c r="A4" i="8"/>
  <c r="H3" i="8"/>
  <c r="E3" i="8"/>
  <c r="D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D82" i="5"/>
  <c r="E81" i="5"/>
  <c r="E328" i="8" s="1"/>
  <c r="D81" i="5"/>
  <c r="D326" i="8" s="1"/>
  <c r="E80" i="5"/>
  <c r="D80" i="5"/>
  <c r="E79" i="5"/>
  <c r="D79" i="5"/>
  <c r="E78" i="5"/>
  <c r="D78" i="5"/>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D65" i="5"/>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D52" i="5"/>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D39" i="5"/>
  <c r="E38" i="5"/>
  <c r="D38" i="5"/>
  <c r="E37" i="5"/>
  <c r="D37" i="5"/>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E64" i="10"/>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E17" i="11" s="1"/>
  <c r="D13" i="10"/>
  <c r="D17" i="11" s="1"/>
  <c r="E12" i="10"/>
  <c r="G17" i="11" s="1"/>
  <c r="D12" i="10"/>
  <c r="F17" i="11" s="1"/>
  <c r="E11" i="10"/>
  <c r="D11" i="10"/>
  <c r="E10" i="10"/>
  <c r="D10" i="10"/>
  <c r="E9" i="10"/>
  <c r="D9" i="10"/>
  <c r="E8" i="10"/>
  <c r="D8" i="10"/>
  <c r="E7" i="10"/>
  <c r="E6" i="11" s="1"/>
  <c r="D7" i="10"/>
  <c r="D6" i="11" s="1"/>
  <c r="E6" i="10"/>
  <c r="D6" i="10"/>
  <c r="F36" i="11" s="1"/>
  <c r="E5" i="10"/>
  <c r="D5" i="10"/>
  <c r="E4" i="10"/>
  <c r="D4" i="10"/>
  <c r="E3" i="10"/>
  <c r="D3" i="10"/>
  <c r="F49" i="11" s="1"/>
  <c r="E2" i="10"/>
  <c r="D2" i="10"/>
  <c r="E79" i="11"/>
  <c r="D79" i="11"/>
  <c r="E74" i="11"/>
  <c r="D74" i="11"/>
  <c r="E71" i="11"/>
  <c r="D71" i="11"/>
  <c r="E66" i="11"/>
  <c r="D66" i="11"/>
  <c r="E64" i="11"/>
  <c r="D64" i="11"/>
  <c r="E58" i="11"/>
  <c r="D58" i="11"/>
  <c r="E43" i="11"/>
  <c r="D43" i="11"/>
  <c r="E35" i="11"/>
  <c r="D35" i="11"/>
  <c r="E34" i="11"/>
  <c r="D34" i="11"/>
  <c r="G34" i="11"/>
  <c r="F34" i="11"/>
  <c r="E31" i="11"/>
  <c r="D32" i="11"/>
  <c r="E30" i="11"/>
  <c r="D30" i="11"/>
  <c r="E27" i="11"/>
  <c r="D28" i="11"/>
  <c r="E25" i="11"/>
  <c r="F59" i="11"/>
  <c r="E24" i="11"/>
  <c r="D24" i="11"/>
  <c r="G20" i="11"/>
  <c r="F20" i="11"/>
  <c r="G70" i="11"/>
  <c r="F70" i="11"/>
  <c r="G3" i="11"/>
  <c r="F3" i="11"/>
  <c r="G49" i="11"/>
  <c r="G12" i="11"/>
  <c r="F12" i="11"/>
  <c r="C2" i="8"/>
  <c r="G2" i="8" s="1"/>
  <c r="B2" i="8"/>
  <c r="A2" i="8"/>
  <c r="B9" i="6"/>
  <c r="G308" i="8" l="1"/>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F83" i="11"/>
  <c r="F80" i="11"/>
  <c r="F47" i="11"/>
  <c r="F43" i="11"/>
  <c r="F45" i="11"/>
  <c r="F81" i="11"/>
  <c r="F69" i="11"/>
  <c r="F40" i="11"/>
  <c r="F84" i="11"/>
  <c r="F54" i="11"/>
  <c r="F65" i="11"/>
  <c r="F63" i="11"/>
  <c r="D39" i="11"/>
  <c r="F72" i="11"/>
  <c r="F67" i="11"/>
  <c r="D41" i="11"/>
  <c r="F79" i="11"/>
  <c r="D42" i="11"/>
  <c r="D45" i="11"/>
  <c r="D44" i="11"/>
  <c r="F87" i="11"/>
  <c r="D48" i="11"/>
  <c r="F86" i="11"/>
  <c r="D50" i="11"/>
  <c r="D53" i="11"/>
  <c r="D68" i="11"/>
  <c r="D76" i="11"/>
  <c r="D75" i="11"/>
  <c r="D82" i="11"/>
  <c r="D81" i="11"/>
  <c r="D87" i="11"/>
  <c r="D86" i="11"/>
  <c r="D60" i="11"/>
  <c r="D59" i="11"/>
  <c r="F2" i="11"/>
  <c r="F4" i="11"/>
  <c r="F5" i="11"/>
  <c r="D7" i="11"/>
  <c r="F10" i="11"/>
  <c r="F11" i="11"/>
  <c r="F13" i="11"/>
  <c r="F14" i="11"/>
  <c r="F15" i="11"/>
  <c r="F16" i="11"/>
  <c r="F18" i="11"/>
  <c r="F19" i="11"/>
  <c r="D22" i="11"/>
  <c r="D23" i="11"/>
  <c r="D25" i="11"/>
  <c r="G26" i="11"/>
  <c r="F28" i="11"/>
  <c r="F30" i="11"/>
  <c r="E32" i="11"/>
  <c r="F33" i="11"/>
  <c r="G36" i="11"/>
  <c r="G83" i="11"/>
  <c r="G80" i="11"/>
  <c r="G47" i="11"/>
  <c r="G43" i="11"/>
  <c r="G45" i="11"/>
  <c r="G33" i="11"/>
  <c r="G32" i="11"/>
  <c r="G28" i="11"/>
  <c r="G81" i="11"/>
  <c r="G69" i="11"/>
  <c r="G40" i="11"/>
  <c r="G84" i="11"/>
  <c r="G54" i="11"/>
  <c r="E37" i="11"/>
  <c r="E36" i="11"/>
  <c r="G65" i="11"/>
  <c r="G63" i="11"/>
  <c r="E39" i="11"/>
  <c r="G72" i="11"/>
  <c r="G67" i="11"/>
  <c r="E41" i="11"/>
  <c r="G79" i="11"/>
  <c r="E42" i="11"/>
  <c r="E45" i="11"/>
  <c r="E44" i="11"/>
  <c r="G87" i="11"/>
  <c r="E48" i="11"/>
  <c r="G86" i="11"/>
  <c r="E50" i="11"/>
  <c r="E53" i="11"/>
  <c r="E68" i="11"/>
  <c r="E76" i="11"/>
  <c r="E75" i="11"/>
  <c r="E82" i="11"/>
  <c r="E81" i="11"/>
  <c r="E87" i="11"/>
  <c r="E86" i="11"/>
  <c r="E60" i="11"/>
  <c r="E59" i="11"/>
  <c r="G2" i="11"/>
  <c r="G4" i="11"/>
  <c r="G5" i="11"/>
  <c r="E7" i="11"/>
  <c r="G10" i="11"/>
  <c r="G11" i="11"/>
  <c r="G13" i="11"/>
  <c r="G14" i="11"/>
  <c r="G15" i="11"/>
  <c r="G16" i="11"/>
  <c r="G18" i="11"/>
  <c r="G19" i="11"/>
  <c r="E22" i="11"/>
  <c r="E23" i="11"/>
  <c r="D27" i="11"/>
  <c r="D29" i="11"/>
  <c r="G30" i="11"/>
  <c r="F32" i="11"/>
  <c r="D37" i="11"/>
  <c r="F82" i="11"/>
  <c r="F38" i="11"/>
  <c r="F77" i="11"/>
  <c r="F56" i="11"/>
  <c r="F51" i="11"/>
  <c r="F58" i="11"/>
  <c r="F52" i="11"/>
  <c r="F78" i="11"/>
  <c r="F75" i="11"/>
  <c r="F61" i="11"/>
  <c r="F55" i="11"/>
  <c r="D38" i="11"/>
  <c r="F39" i="11"/>
  <c r="F76" i="11"/>
  <c r="F62" i="11"/>
  <c r="D40" i="11"/>
  <c r="F73" i="11"/>
  <c r="F41" i="11"/>
  <c r="D46" i="11"/>
  <c r="D47" i="11"/>
  <c r="D49" i="11"/>
  <c r="F85" i="11"/>
  <c r="F60" i="11"/>
  <c r="F53" i="11"/>
  <c r="D52" i="11"/>
  <c r="D51" i="11"/>
  <c r="D55" i="11"/>
  <c r="D54" i="11"/>
  <c r="D57" i="11"/>
  <c r="D56" i="11"/>
  <c r="D62" i="11"/>
  <c r="D61" i="11"/>
  <c r="F64" i="11"/>
  <c r="D63" i="11"/>
  <c r="F66" i="11"/>
  <c r="F57" i="11"/>
  <c r="D65" i="11"/>
  <c r="F68" i="11"/>
  <c r="D67" i="11"/>
  <c r="D70" i="11"/>
  <c r="F71" i="11"/>
  <c r="D69" i="11"/>
  <c r="D73" i="11"/>
  <c r="D72" i="11"/>
  <c r="F74" i="11"/>
  <c r="D78" i="11"/>
  <c r="D77" i="11"/>
  <c r="D80" i="11"/>
  <c r="D83" i="11"/>
  <c r="D85" i="11"/>
  <c r="D84" i="11"/>
  <c r="D2" i="11"/>
  <c r="D3" i="11"/>
  <c r="D4" i="11"/>
  <c r="D5" i="11"/>
  <c r="F8" i="11"/>
  <c r="D11" i="11"/>
  <c r="D14" i="11"/>
  <c r="D15" i="11"/>
  <c r="D16" i="11"/>
  <c r="D18" i="11"/>
  <c r="D19" i="11"/>
  <c r="D20" i="11"/>
  <c r="D21" i="11"/>
  <c r="F22" i="11"/>
  <c r="F23" i="11"/>
  <c r="F24" i="11"/>
  <c r="D26" i="11"/>
  <c r="E29" i="11"/>
  <c r="D31" i="11"/>
  <c r="D33" i="11"/>
  <c r="D36" i="11"/>
  <c r="G82" i="11"/>
  <c r="G38" i="11"/>
  <c r="G77" i="11"/>
  <c r="G56" i="11"/>
  <c r="G51" i="11"/>
  <c r="G59" i="11"/>
  <c r="E26" i="11"/>
  <c r="G58" i="11"/>
  <c r="G52" i="11"/>
  <c r="G78" i="11"/>
  <c r="G75" i="11"/>
  <c r="G61" i="11"/>
  <c r="G55" i="11"/>
  <c r="E38" i="11"/>
  <c r="G39" i="11"/>
  <c r="G76" i="11"/>
  <c r="G62" i="11"/>
  <c r="E40" i="11"/>
  <c r="G73" i="11"/>
  <c r="G41" i="11"/>
  <c r="E46" i="11"/>
  <c r="E47" i="11"/>
  <c r="E49" i="11"/>
  <c r="G85" i="11"/>
  <c r="G60" i="11"/>
  <c r="G53" i="11"/>
  <c r="E52" i="11"/>
  <c r="E51" i="11"/>
  <c r="E55" i="11"/>
  <c r="E54" i="11"/>
  <c r="E57" i="11"/>
  <c r="E56" i="11"/>
  <c r="E62" i="11"/>
  <c r="E61" i="11"/>
  <c r="G64" i="11"/>
  <c r="E63" i="11"/>
  <c r="G66" i="11"/>
  <c r="G57" i="11"/>
  <c r="E65" i="11"/>
  <c r="G68" i="11"/>
  <c r="E67" i="11"/>
  <c r="E70" i="11"/>
  <c r="G71" i="11"/>
  <c r="E69" i="11"/>
  <c r="E73" i="11"/>
  <c r="E72" i="11"/>
  <c r="G74" i="11"/>
  <c r="E78" i="11"/>
  <c r="E77" i="11"/>
  <c r="E80" i="11"/>
  <c r="E83" i="11"/>
  <c r="E85" i="11"/>
  <c r="E84" i="11"/>
  <c r="E2" i="11"/>
  <c r="E3" i="11"/>
  <c r="E4" i="11"/>
  <c r="E5" i="11"/>
  <c r="G8" i="11"/>
  <c r="E11" i="11"/>
  <c r="E14" i="11"/>
  <c r="E15" i="11"/>
  <c r="E16" i="11"/>
  <c r="E18" i="11"/>
  <c r="E19" i="11"/>
  <c r="E20" i="11"/>
  <c r="E21" i="11"/>
  <c r="G22" i="11"/>
  <c r="G23" i="11"/>
  <c r="G24" i="11"/>
  <c r="F26" i="11"/>
  <c r="E28" i="11"/>
  <c r="E33" i="11"/>
  <c r="D10" i="11"/>
  <c r="F48" i="11"/>
  <c r="F50" i="11"/>
  <c r="E10" i="11"/>
  <c r="G48" i="11"/>
  <c r="G50" i="11"/>
  <c r="F6" i="11"/>
  <c r="D8" i="11"/>
  <c r="D9" i="11"/>
  <c r="F21" i="11"/>
  <c r="F35" i="11"/>
  <c r="G6" i="11"/>
  <c r="E8" i="11"/>
  <c r="E9" i="11"/>
  <c r="G21" i="11"/>
  <c r="G35" i="11"/>
  <c r="D12" i="11"/>
  <c r="D13" i="11"/>
  <c r="E12" i="11"/>
  <c r="E13" i="11"/>
  <c r="F7" i="11"/>
  <c r="F9" i="11"/>
  <c r="F25" i="11"/>
  <c r="F27" i="11"/>
  <c r="F29" i="11"/>
  <c r="F31" i="11"/>
  <c r="F37" i="11"/>
  <c r="F42" i="11"/>
  <c r="F44" i="11"/>
  <c r="F46" i="11"/>
  <c r="G7" i="11"/>
  <c r="G9" i="11"/>
  <c r="G25" i="11"/>
  <c r="G27" i="11"/>
  <c r="G29" i="11"/>
  <c r="G31" i="11"/>
  <c r="G37" i="11"/>
  <c r="G42" i="11"/>
  <c r="G44" i="11"/>
  <c r="G46" i="11"/>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<sst xmlns="http://schemas.openxmlformats.org/spreadsheetml/2006/main" count="553" uniqueCount="295">
  <si>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</si>
  <si>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</si>
  <si>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</si>
  <si>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</si>
  <si>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</si>
  <si>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</si>
  <si>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</si>
  <si>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</si>
  <si>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</si>
  <si>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</si>
  <si>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</si>
  <si>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</si>
  <si>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</si>
  <si>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</si>
  <si>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</si>
  <si>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</si>
  <si>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</si>
  <si>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</si>
  <si>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</si>
  <si>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</si>
  <si>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</si>
  <si>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</si>
  <si>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</si>
  <si>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</si>
  <si>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</si>
  <si>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</si>
  <si>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</si>
  <si>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</si>
  <si>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</si>
  <si>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</si>
  <si>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</si>
  <si>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</si>
  <si>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</si>
  <si>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</si>
  <si>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</si>
  <si>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</si>
  <si>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</si>
  <si>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</si>
  <si>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</si>
  <si>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</si>
  <si>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</si>
  <si>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</si>
  <si>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</si>
  <si>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</si>
  <si>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</si>
  <si>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</si>
  <si>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</si>
  <si>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</si>
  <si>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</si>
  <si>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</si>
  <si>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</si>
  <si>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</si>
  <si>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</si>
  <si>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</si>
  <si>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</si>
  <si>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</si>
  <si>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</si>
  <si>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</si>
  <si>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</si>
  <si>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</si>
  <si>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</si>
  <si>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</si>
  <si>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</si>
  <si>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</si>
  <si>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</si>
  <si>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</si>
  <si>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</si>
  <si>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</si>
  <si>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</si>
  <si>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</si>
  <si>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</si>
  <si>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</si>
  <si>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</si>
  <si>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</si>
  <si>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</si>
  <si>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</si>
  <si>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</si>
  <si>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</si>
  <si>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</si>
  <si>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</si>
  <si>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</si>
  <si>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</si>
  <si>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</si>
  <si>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</si>
  <si>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</si>
  <si>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</si>
  <si>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</si>
  <si>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</si>
  <si>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</si>
  <si>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</si>
  <si>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</si>
  <si>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</si>
  <si>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</si>
  <si>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</si>
  <si>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</si>
  <si>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</si>
  <si>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</si>
  <si>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</si>
  <si>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</si>
  <si>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</si>
  <si>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</si>
  <si>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</si>
  <si>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</si>
  <si>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</si>
  <si>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</si>
  <si>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</si>
  <si>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</si>
  <si>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</si>
  <si>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</si>
  <si>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</si>
  <si>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</si>
  <si>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</si>
  <si>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</si>
  <si>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</si>
  <si>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</si>
  <si>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</si>
  <si>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</si>
  <si>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</si>
  <si>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</si>
  <si>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</si>
  <si>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</si>
  <si>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</si>
  <si>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</si>
  <si>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</si>
  <si>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</si>
  <si>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</si>
  <si>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</si>
  <si>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</si>
  <si>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</si>
  <si>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</si>
  <si>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</si>
  <si>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</si>
  <si>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</si>
  <si>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</si>
  <si>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</si>
  <si>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</si>
  <si>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</si>
  <si>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</si>
  <si>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</si>
  <si>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</si>
  <si>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</si>
  <si>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</si>
  <si>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</si>
  <si>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</si>
  <si>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</si>
  <si>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</si>
  <si>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</si>
  <si>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</si>
  <si>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</si>
  <si>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</si>
  <si>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</si>
  <si>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</si>
  <si>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</si>
  <si>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</si>
  <si>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</si>
  <si>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</si>
  <si>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</si>
  <si>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</si>
  <si>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</si>
  <si>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</si>
  <si>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</si>
  <si>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</si>
  <si>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</si>
  <si>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</si>
  <si>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</si>
  <si>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</si>
  <si>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</si>
  <si>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</si>
  <si>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</si>
  <si>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</si>
  <si>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</si>
  <si>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</si>
  <si>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</si>
  <si>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</si>
  <si>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</si>
  <si>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</si>
  <si>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</si>
  <si>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</si>
  <si>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</si>
  <si>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</si>
  <si>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</si>
  <si>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</si>
  <si>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</si>
  <si>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</si>
  <si>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</si>
  <si>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</si>
  <si>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</si>
  <si>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</si>
  <si>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</si>
  <si>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</si>
  <si>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</si>
  <si>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</si>
  <si>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</si>
  <si>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</si>
  <si>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</si>
  <si>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</si>
  <si>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</si>
  <si>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</si>
  <si>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</si>
  <si>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</si>
  <si>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</si>
  <si>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</si>
  <si>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</si>
  <si>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</si>
  <si>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</si>
  <si>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</si>
  <si>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</si>
  <si>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</si>
  <si>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</si>
  <si>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</si>
  <si>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</si>
  <si>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</si>
  <si>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</si>
  <si>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</si>
  <si>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</si>
  <si>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</si>
  <si>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</si>
  <si>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</si>
  <si>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</si>
  <si>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</si>
  <si>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</si>
  <si>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</si>
  <si>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</si>
  <si>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</si>
  <si>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</si>
  <si>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</si>
  <si>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</si>
  <si>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</si>
  <si>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</si>
  <si>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</si>
  <si>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</si>
  <si>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</si>
  <si>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</si>
  <si>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Mathematics of Discrete Algorithms</t>
  </si>
  <si>
    <t>Mathematical Biology</t>
  </si>
  <si>
    <t>Applied Track for Graduate School</t>
  </si>
  <si>
    <t>Mathematical Modelling and Copmutation</t>
  </si>
  <si>
    <t>Education</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</si>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</sst>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workbookViewId="0">
      <selection activeCell="A18" sqref="A18"/>
    </sheetView>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46</v>
      </c>
      <c r="D4" t="s">
        <v>47</v>
      </c>
      <c r="E4" t="s">
        <v>7</v>
      </c>
    </row>
    <row r="5" spans="1:5" x14ac:dyDescent="0.2">
      <c r="A5">
        <v>103</v>
      </c>
      <c r="B5">
        <v>3</v>
      </c>
      <c r="C5" t="s">
        <v>48</v>
      </c>
      <c r="D5" t="s">
        <v>49</v>
      </c>
      <c r="E5" t="s">
        <v>7</v>
      </c>
    </row>
    <row r="6" spans="1:5" x14ac:dyDescent="0.2">
      <c r="A6">
        <v>104</v>
      </c>
      <c r="B6">
        <v>3</v>
      </c>
      <c r="C6" t="s">
        <v>50</v>
      </c>
      <c r="D6" t="s">
        <v>51</v>
      </c>
      <c r="E6" t="s">
        <v>7</v>
      </c>
    </row>
    <row r="7" spans="1:5" x14ac:dyDescent="0.2">
      <c r="A7">
        <v>105</v>
      </c>
      <c r="B7">
        <v>3</v>
      </c>
      <c r="C7" t="s">
        <v>52</v>
      </c>
      <c r="D7" t="s">
        <v>53</v>
      </c>
      <c r="E7" t="s">
        <v>7</v>
      </c>
    </row>
    <row r="8" spans="1:5" x14ac:dyDescent="0.2">
      <c r="A8">
        <v>110</v>
      </c>
      <c r="B8">
        <v>6</v>
      </c>
      <c r="C8" t="s">
        <v>220</v>
      </c>
      <c r="D8" t="s">
        <v>54</v>
      </c>
      <c r="E8" t="s">
        <v>55</v>
      </c>
    </row>
    <row r="9" spans="1:5" x14ac:dyDescent="0.2">
      <c r="A9">
        <v>120</v>
      </c>
      <c r="B9">
        <v>4</v>
      </c>
      <c r="C9" t="s">
        <v>221</v>
      </c>
      <c r="D9" t="s">
        <v>56</v>
      </c>
      <c r="E9" t="s">
        <v>57</v>
      </c>
    </row>
    <row r="10" spans="1:5" x14ac:dyDescent="0.2">
      <c r="A10">
        <v>121</v>
      </c>
      <c r="B10">
        <v>4</v>
      </c>
      <c r="C10" t="s">
        <v>58</v>
      </c>
      <c r="D10" t="s">
        <v>59</v>
      </c>
      <c r="E10" t="s">
        <v>57</v>
      </c>
    </row>
    <row r="11" spans="1:5" x14ac:dyDescent="0.2">
      <c r="A11">
        <v>152</v>
      </c>
      <c r="B11">
        <v>3</v>
      </c>
      <c r="C11" t="s">
        <v>60</v>
      </c>
      <c r="D11" t="s">
        <v>61</v>
      </c>
      <c r="E11" t="s">
        <v>62</v>
      </c>
    </row>
    <row r="12" spans="1:5" x14ac:dyDescent="0.2">
      <c r="A12">
        <v>180</v>
      </c>
      <c r="B12">
        <v>4</v>
      </c>
      <c r="C12" t="s">
        <v>63</v>
      </c>
      <c r="D12" t="s">
        <v>64</v>
      </c>
      <c r="E12" t="s">
        <v>55</v>
      </c>
    </row>
    <row r="13" spans="1:5" x14ac:dyDescent="0.2">
      <c r="A13">
        <v>184</v>
      </c>
      <c r="B13">
        <v>4</v>
      </c>
      <c r="C13" t="s">
        <v>65</v>
      </c>
      <c r="D13" t="s">
        <v>66</v>
      </c>
      <c r="E13" t="s">
        <v>55</v>
      </c>
    </row>
    <row r="14" spans="1:5" x14ac:dyDescent="0.2">
      <c r="A14">
        <v>190</v>
      </c>
      <c r="B14">
        <v>4</v>
      </c>
      <c r="C14" t="s">
        <v>67</v>
      </c>
      <c r="D14" t="s">
        <v>68</v>
      </c>
      <c r="E14" t="s">
        <v>69</v>
      </c>
    </row>
    <row r="15" spans="1:5" x14ac:dyDescent="0.2">
      <c r="A15">
        <v>200</v>
      </c>
      <c r="B15">
        <v>3</v>
      </c>
      <c r="C15" t="s">
        <v>70</v>
      </c>
      <c r="D15" t="s">
        <v>71</v>
      </c>
      <c r="E15" t="s">
        <v>7</v>
      </c>
    </row>
    <row r="16" spans="1:5" x14ac:dyDescent="0.2">
      <c r="A16">
        <v>210</v>
      </c>
      <c r="B16">
        <v>3</v>
      </c>
      <c r="C16" t="s">
        <v>219</v>
      </c>
      <c r="D16" t="s">
        <v>72</v>
      </c>
      <c r="E16" t="s">
        <v>73</v>
      </c>
    </row>
    <row r="17" spans="1:5" x14ac:dyDescent="0.2">
      <c r="A17">
        <v>215</v>
      </c>
      <c r="B17">
        <v>3</v>
      </c>
      <c r="C17" t="s">
        <v>74</v>
      </c>
      <c r="D17" t="s">
        <v>75</v>
      </c>
      <c r="E17" t="s">
        <v>7</v>
      </c>
    </row>
    <row r="18" spans="1:5" x14ac:dyDescent="0.2">
      <c r="A18">
        <v>217</v>
      </c>
      <c r="B18">
        <v>4</v>
      </c>
      <c r="C18" t="s">
        <v>76</v>
      </c>
      <c r="D18" t="s">
        <v>77</v>
      </c>
      <c r="E18" t="s">
        <v>57</v>
      </c>
    </row>
    <row r="19" spans="1:5" x14ac:dyDescent="0.2">
      <c r="A19">
        <v>220</v>
      </c>
      <c r="B19">
        <v>3</v>
      </c>
      <c r="C19" t="s">
        <v>78</v>
      </c>
      <c r="D19" t="s">
        <v>79</v>
      </c>
      <c r="E19" t="s">
        <v>7</v>
      </c>
    </row>
    <row r="20" spans="1:5" x14ac:dyDescent="0.2">
      <c r="A20">
        <v>221</v>
      </c>
      <c r="B20">
        <v>3</v>
      </c>
      <c r="C20" t="s">
        <v>80</v>
      </c>
      <c r="D20" t="s">
        <v>81</v>
      </c>
      <c r="E20" t="s">
        <v>7</v>
      </c>
    </row>
    <row r="21" spans="1:5" x14ac:dyDescent="0.2">
      <c r="A21">
        <v>223</v>
      </c>
      <c r="B21">
        <v>3</v>
      </c>
      <c r="C21" t="s">
        <v>217</v>
      </c>
      <c r="D21" t="s">
        <v>82</v>
      </c>
      <c r="E21" t="s">
        <v>7</v>
      </c>
    </row>
    <row r="22" spans="1:5" x14ac:dyDescent="0.2">
      <c r="A22">
        <v>226</v>
      </c>
      <c r="B22">
        <v>3</v>
      </c>
      <c r="C22" t="s">
        <v>83</v>
      </c>
      <c r="D22" t="s">
        <v>84</v>
      </c>
      <c r="E22" t="s">
        <v>7</v>
      </c>
    </row>
    <row r="23" spans="1:5" x14ac:dyDescent="0.2">
      <c r="A23">
        <v>227</v>
      </c>
      <c r="B23">
        <v>3</v>
      </c>
      <c r="C23" t="s">
        <v>85</v>
      </c>
      <c r="D23" t="s">
        <v>86</v>
      </c>
      <c r="E23" t="s">
        <v>7</v>
      </c>
    </row>
    <row r="24" spans="1:5" x14ac:dyDescent="0.2">
      <c r="A24">
        <v>230</v>
      </c>
      <c r="B24">
        <v>3</v>
      </c>
      <c r="C24" t="s">
        <v>87</v>
      </c>
      <c r="D24" t="s">
        <v>88</v>
      </c>
      <c r="E24" t="s">
        <v>7</v>
      </c>
    </row>
    <row r="25" spans="1:5" x14ac:dyDescent="0.2">
      <c r="A25">
        <v>253</v>
      </c>
      <c r="B25">
        <v>3</v>
      </c>
      <c r="C25" t="s">
        <v>89</v>
      </c>
      <c r="D25" t="s">
        <v>90</v>
      </c>
      <c r="E25" t="s">
        <v>7</v>
      </c>
    </row>
    <row r="26" spans="1:5" x14ac:dyDescent="0.2">
      <c r="A26">
        <v>254</v>
      </c>
      <c r="B26">
        <v>3</v>
      </c>
      <c r="C26" t="s">
        <v>91</v>
      </c>
      <c r="D26" t="s">
        <v>92</v>
      </c>
      <c r="E26" t="s">
        <v>93</v>
      </c>
    </row>
    <row r="27" spans="1:5" x14ac:dyDescent="0.2">
      <c r="A27">
        <v>255</v>
      </c>
      <c r="B27">
        <v>3</v>
      </c>
      <c r="C27" t="s">
        <v>218</v>
      </c>
      <c r="D27" t="s">
        <v>94</v>
      </c>
      <c r="E27" t="s">
        <v>7</v>
      </c>
    </row>
    <row r="28" spans="1:5" x14ac:dyDescent="0.2">
      <c r="A28">
        <v>256</v>
      </c>
      <c r="B28">
        <v>3</v>
      </c>
      <c r="C28" t="s">
        <v>95</v>
      </c>
      <c r="D28" t="s">
        <v>96</v>
      </c>
      <c r="E28" t="s">
        <v>7</v>
      </c>
    </row>
    <row r="29" spans="1:5" x14ac:dyDescent="0.2">
      <c r="A29">
        <v>257</v>
      </c>
      <c r="B29">
        <v>3</v>
      </c>
      <c r="C29" t="s">
        <v>97</v>
      </c>
      <c r="D29" t="s">
        <v>98</v>
      </c>
      <c r="E29" t="s">
        <v>7</v>
      </c>
    </row>
    <row r="30" spans="1:5" x14ac:dyDescent="0.2">
      <c r="A30">
        <v>258</v>
      </c>
      <c r="B30">
        <v>3</v>
      </c>
      <c r="C30" t="s">
        <v>99</v>
      </c>
      <c r="D30" t="s">
        <v>100</v>
      </c>
      <c r="E30" t="s">
        <v>93</v>
      </c>
    </row>
    <row r="31" spans="1:5" x14ac:dyDescent="0.2">
      <c r="A31">
        <v>264</v>
      </c>
      <c r="B31">
        <v>1</v>
      </c>
      <c r="C31" t="s">
        <v>101</v>
      </c>
      <c r="D31" t="s">
        <v>102</v>
      </c>
      <c r="E31" t="s">
        <v>104</v>
      </c>
    </row>
    <row r="32" spans="1:5" x14ac:dyDescent="0.2">
      <c r="A32">
        <v>300</v>
      </c>
      <c r="B32">
        <v>3</v>
      </c>
      <c r="C32" t="s">
        <v>216</v>
      </c>
      <c r="D32" t="s">
        <v>103</v>
      </c>
      <c r="E32" t="s">
        <v>7</v>
      </c>
    </row>
    <row r="33" spans="1:5" x14ac:dyDescent="0.2">
      <c r="A33">
        <v>301</v>
      </c>
      <c r="B33">
        <v>3</v>
      </c>
      <c r="C33" t="s">
        <v>105</v>
      </c>
      <c r="D33" t="s">
        <v>106</v>
      </c>
      <c r="E33" t="s">
        <v>7</v>
      </c>
    </row>
    <row r="34" spans="1:5" x14ac:dyDescent="0.2">
      <c r="A34">
        <v>302</v>
      </c>
      <c r="B34">
        <v>3</v>
      </c>
      <c r="C34" t="s">
        <v>107</v>
      </c>
      <c r="D34" t="s">
        <v>108</v>
      </c>
      <c r="E34" t="s">
        <v>7</v>
      </c>
    </row>
    <row r="35" spans="1:5" x14ac:dyDescent="0.2">
      <c r="A35">
        <v>303</v>
      </c>
      <c r="B35">
        <v>3</v>
      </c>
      <c r="C35" t="s">
        <v>109</v>
      </c>
      <c r="D35" t="s">
        <v>110</v>
      </c>
      <c r="E35" t="s">
        <v>7</v>
      </c>
    </row>
    <row r="36" spans="1:5" x14ac:dyDescent="0.2">
      <c r="A36">
        <v>305</v>
      </c>
      <c r="B36">
        <v>3</v>
      </c>
      <c r="C36" t="s">
        <v>111</v>
      </c>
      <c r="D36" t="s">
        <v>112</v>
      </c>
      <c r="E36" t="s">
        <v>7</v>
      </c>
    </row>
    <row r="37" spans="1:5" x14ac:dyDescent="0.2">
      <c r="A37">
        <v>307</v>
      </c>
      <c r="B37">
        <v>3</v>
      </c>
      <c r="C37" t="s">
        <v>113</v>
      </c>
      <c r="D37" t="s">
        <v>114</v>
      </c>
      <c r="E37" t="s">
        <v>7</v>
      </c>
    </row>
    <row r="38" spans="1:5" x14ac:dyDescent="0.2">
      <c r="A38">
        <v>308</v>
      </c>
      <c r="B38">
        <v>3</v>
      </c>
      <c r="C38" t="s">
        <v>115</v>
      </c>
      <c r="D38" t="s">
        <v>116</v>
      </c>
      <c r="E38" t="s">
        <v>7</v>
      </c>
    </row>
    <row r="39" spans="1:5" x14ac:dyDescent="0.2">
      <c r="A39">
        <v>309</v>
      </c>
      <c r="B39">
        <v>3</v>
      </c>
      <c r="C39" t="s">
        <v>117</v>
      </c>
      <c r="D39" t="s">
        <v>118</v>
      </c>
      <c r="E39" t="s">
        <v>7</v>
      </c>
    </row>
    <row r="40" spans="1:5" x14ac:dyDescent="0.2">
      <c r="A40">
        <v>310</v>
      </c>
      <c r="B40">
        <v>3</v>
      </c>
      <c r="C40" t="s">
        <v>119</v>
      </c>
      <c r="D40" t="s">
        <v>120</v>
      </c>
      <c r="E40" t="s">
        <v>7</v>
      </c>
    </row>
    <row r="41" spans="1:5" x14ac:dyDescent="0.2">
      <c r="A41">
        <v>312</v>
      </c>
      <c r="B41">
        <v>3</v>
      </c>
      <c r="C41" t="s">
        <v>121</v>
      </c>
      <c r="D41" t="s">
        <v>122</v>
      </c>
      <c r="E41" t="s">
        <v>104</v>
      </c>
    </row>
    <row r="42" spans="1:5" x14ac:dyDescent="0.2">
      <c r="A42">
        <v>313</v>
      </c>
      <c r="B42">
        <v>3</v>
      </c>
      <c r="C42" t="s">
        <v>123</v>
      </c>
      <c r="D42" t="s">
        <v>124</v>
      </c>
      <c r="E42" t="s">
        <v>7</v>
      </c>
    </row>
    <row r="43" spans="1:5" x14ac:dyDescent="0.2">
      <c r="A43">
        <v>316</v>
      </c>
      <c r="B43">
        <v>3</v>
      </c>
      <c r="C43" t="s">
        <v>125</v>
      </c>
      <c r="D43" t="s">
        <v>126</v>
      </c>
      <c r="E43" t="s">
        <v>7</v>
      </c>
    </row>
    <row r="44" spans="1:5" x14ac:dyDescent="0.2">
      <c r="A44">
        <v>317</v>
      </c>
      <c r="B44">
        <v>3</v>
      </c>
      <c r="C44" t="s">
        <v>127</v>
      </c>
      <c r="D44" t="s">
        <v>128</v>
      </c>
      <c r="E44" t="s">
        <v>7</v>
      </c>
    </row>
    <row r="45" spans="1:5" x14ac:dyDescent="0.2">
      <c r="A45">
        <v>318</v>
      </c>
      <c r="B45">
        <v>3</v>
      </c>
      <c r="C45" t="s">
        <v>130</v>
      </c>
      <c r="D45" t="s">
        <v>131</v>
      </c>
      <c r="E45" t="s">
        <v>7</v>
      </c>
    </row>
    <row r="46" spans="1:5" x14ac:dyDescent="0.2">
      <c r="A46">
        <v>320</v>
      </c>
      <c r="B46">
        <v>3</v>
      </c>
      <c r="C46" t="s">
        <v>129</v>
      </c>
      <c r="D46" t="s">
        <v>132</v>
      </c>
      <c r="E46" t="s">
        <v>7</v>
      </c>
    </row>
    <row r="47" spans="1:5" x14ac:dyDescent="0.2">
      <c r="A47">
        <v>321</v>
      </c>
      <c r="B47">
        <v>3</v>
      </c>
      <c r="C47" t="s">
        <v>133</v>
      </c>
      <c r="D47" t="s">
        <v>134</v>
      </c>
      <c r="E47" t="s">
        <v>7</v>
      </c>
    </row>
    <row r="48" spans="1:5" x14ac:dyDescent="0.2">
      <c r="A48">
        <v>322</v>
      </c>
      <c r="B48">
        <v>3</v>
      </c>
      <c r="C48" t="s">
        <v>135</v>
      </c>
      <c r="D48" t="s">
        <v>136</v>
      </c>
      <c r="E48" t="s">
        <v>7</v>
      </c>
    </row>
    <row r="49" spans="1:5" x14ac:dyDescent="0.2">
      <c r="A49">
        <v>323</v>
      </c>
      <c r="B49">
        <v>3</v>
      </c>
      <c r="C49" t="s">
        <v>137</v>
      </c>
      <c r="D49" t="s">
        <v>138</v>
      </c>
      <c r="E49" t="s">
        <v>7</v>
      </c>
    </row>
    <row r="50" spans="1:5" x14ac:dyDescent="0.2">
      <c r="A50">
        <v>335</v>
      </c>
      <c r="B50">
        <v>4</v>
      </c>
      <c r="C50" t="s">
        <v>139</v>
      </c>
      <c r="D50" t="s">
        <v>140</v>
      </c>
      <c r="E50" t="s">
        <v>69</v>
      </c>
    </row>
    <row r="51" spans="1:5" x14ac:dyDescent="0.2">
      <c r="A51">
        <v>340</v>
      </c>
      <c r="B51">
        <v>3</v>
      </c>
      <c r="C51" t="s">
        <v>141</v>
      </c>
      <c r="D51" t="s">
        <v>142</v>
      </c>
      <c r="E51" t="s">
        <v>7</v>
      </c>
    </row>
    <row r="52" spans="1:5" x14ac:dyDescent="0.2">
      <c r="A52">
        <v>341</v>
      </c>
      <c r="B52">
        <v>3</v>
      </c>
      <c r="C52" t="s">
        <v>143</v>
      </c>
      <c r="D52" t="s">
        <v>144</v>
      </c>
      <c r="E52" t="s">
        <v>7</v>
      </c>
    </row>
    <row r="53" spans="1:5" x14ac:dyDescent="0.2">
      <c r="A53">
        <v>342</v>
      </c>
      <c r="B53">
        <v>3</v>
      </c>
      <c r="C53" t="s">
        <v>145</v>
      </c>
      <c r="D53" t="s">
        <v>146</v>
      </c>
      <c r="E53" t="s">
        <v>7</v>
      </c>
    </row>
    <row r="54" spans="1:5" x14ac:dyDescent="0.2">
      <c r="A54">
        <v>344</v>
      </c>
      <c r="B54">
        <v>3</v>
      </c>
      <c r="C54" t="s">
        <v>147</v>
      </c>
      <c r="D54" t="s">
        <v>148</v>
      </c>
      <c r="E54" t="s">
        <v>7</v>
      </c>
    </row>
    <row r="55" spans="1:5" x14ac:dyDescent="0.2">
      <c r="A55">
        <v>345</v>
      </c>
      <c r="B55">
        <v>3</v>
      </c>
      <c r="C55" t="s">
        <v>149</v>
      </c>
      <c r="D55" t="s">
        <v>150</v>
      </c>
      <c r="E55" t="s">
        <v>73</v>
      </c>
    </row>
    <row r="56" spans="1:5" x14ac:dyDescent="0.2">
      <c r="A56">
        <v>358</v>
      </c>
      <c r="B56">
        <v>3</v>
      </c>
      <c r="C56" t="s">
        <v>151</v>
      </c>
      <c r="D56" t="s">
        <v>229</v>
      </c>
      <c r="E56" t="s">
        <v>152</v>
      </c>
    </row>
    <row r="57" spans="1:5" x14ac:dyDescent="0.2">
      <c r="A57">
        <v>360</v>
      </c>
      <c r="B57">
        <v>3</v>
      </c>
      <c r="C57" t="s">
        <v>153</v>
      </c>
      <c r="D57" t="s">
        <v>154</v>
      </c>
      <c r="E57" t="s">
        <v>7</v>
      </c>
    </row>
    <row r="58" spans="1:5" x14ac:dyDescent="0.2">
      <c r="A58">
        <v>361</v>
      </c>
      <c r="B58">
        <v>3</v>
      </c>
      <c r="C58" t="s">
        <v>155</v>
      </c>
      <c r="D58" t="s">
        <v>156</v>
      </c>
      <c r="E58" t="s">
        <v>7</v>
      </c>
    </row>
    <row r="59" spans="1:5" x14ac:dyDescent="0.2">
      <c r="A59">
        <v>400</v>
      </c>
      <c r="B59">
        <v>3</v>
      </c>
      <c r="C59" t="s">
        <v>157</v>
      </c>
      <c r="D59" t="s">
        <v>158</v>
      </c>
      <c r="E59" t="s">
        <v>7</v>
      </c>
    </row>
    <row r="60" spans="1:5" x14ac:dyDescent="0.2">
      <c r="A60">
        <v>401</v>
      </c>
      <c r="B60">
        <v>3</v>
      </c>
      <c r="C60" t="s">
        <v>159</v>
      </c>
      <c r="D60" t="s">
        <v>160</v>
      </c>
      <c r="E60" t="s">
        <v>7</v>
      </c>
    </row>
    <row r="61" spans="1:5" x14ac:dyDescent="0.2">
      <c r="A61">
        <v>402</v>
      </c>
      <c r="B61">
        <v>3</v>
      </c>
      <c r="C61" t="s">
        <v>161</v>
      </c>
      <c r="D61" t="s">
        <v>162</v>
      </c>
      <c r="E61" t="s">
        <v>7</v>
      </c>
    </row>
    <row r="62" spans="1:5" x14ac:dyDescent="0.2">
      <c r="A62">
        <v>403</v>
      </c>
      <c r="B62">
        <v>3</v>
      </c>
      <c r="C62" t="s">
        <v>163</v>
      </c>
      <c r="D62" t="s">
        <v>164</v>
      </c>
      <c r="E62" t="s">
        <v>7</v>
      </c>
    </row>
    <row r="63" spans="1:5" x14ac:dyDescent="0.2">
      <c r="A63">
        <v>404</v>
      </c>
      <c r="B63">
        <v>3</v>
      </c>
      <c r="C63" t="s">
        <v>165</v>
      </c>
      <c r="D63" t="s">
        <v>166</v>
      </c>
      <c r="E63" t="s">
        <v>7</v>
      </c>
    </row>
    <row r="64" spans="1:5" x14ac:dyDescent="0.2">
      <c r="A64">
        <v>405</v>
      </c>
      <c r="B64">
        <v>3</v>
      </c>
      <c r="C64" t="s">
        <v>167</v>
      </c>
      <c r="D64" t="s">
        <v>168</v>
      </c>
      <c r="E64" t="s">
        <v>7</v>
      </c>
    </row>
    <row r="65" spans="1:5" x14ac:dyDescent="0.2">
      <c r="A65">
        <v>406</v>
      </c>
      <c r="B65">
        <v>3</v>
      </c>
      <c r="C65" t="s">
        <v>169</v>
      </c>
      <c r="D65" t="s">
        <v>170</v>
      </c>
      <c r="E65" t="s">
        <v>7</v>
      </c>
    </row>
    <row r="66" spans="1:5" x14ac:dyDescent="0.2">
      <c r="A66">
        <v>412</v>
      </c>
      <c r="B66">
        <v>3</v>
      </c>
      <c r="C66" t="s">
        <v>171</v>
      </c>
      <c r="D66" t="s">
        <v>172</v>
      </c>
      <c r="E66" t="s">
        <v>7</v>
      </c>
    </row>
    <row r="67" spans="1:5" x14ac:dyDescent="0.2">
      <c r="A67">
        <v>414</v>
      </c>
      <c r="B67">
        <v>3</v>
      </c>
      <c r="C67" t="s">
        <v>173</v>
      </c>
      <c r="D67" t="s">
        <v>174</v>
      </c>
      <c r="E67" t="s">
        <v>175</v>
      </c>
    </row>
    <row r="68" spans="1:5" x14ac:dyDescent="0.2">
      <c r="A68">
        <v>418</v>
      </c>
      <c r="B68">
        <v>3</v>
      </c>
      <c r="C68" t="s">
        <v>176</v>
      </c>
      <c r="D68" t="s">
        <v>177</v>
      </c>
      <c r="E68" t="s">
        <v>7</v>
      </c>
    </row>
    <row r="69" spans="1:5" x14ac:dyDescent="0.2">
      <c r="A69">
        <v>419</v>
      </c>
      <c r="B69">
        <v>3</v>
      </c>
      <c r="C69" t="s">
        <v>178</v>
      </c>
      <c r="D69" t="s">
        <v>179</v>
      </c>
      <c r="E69" t="s">
        <v>7</v>
      </c>
    </row>
    <row r="70" spans="1:5" x14ac:dyDescent="0.2">
      <c r="A70">
        <v>420</v>
      </c>
      <c r="B70">
        <v>3</v>
      </c>
      <c r="C70" t="s">
        <v>180</v>
      </c>
      <c r="D70" t="s">
        <v>182</v>
      </c>
      <c r="E70" t="s">
        <v>7</v>
      </c>
    </row>
    <row r="71" spans="1:5" x14ac:dyDescent="0.2">
      <c r="A71">
        <v>421</v>
      </c>
      <c r="B71">
        <v>3</v>
      </c>
      <c r="C71" t="s">
        <v>181</v>
      </c>
      <c r="D71" t="s">
        <v>183</v>
      </c>
      <c r="E71" t="s">
        <v>7</v>
      </c>
    </row>
    <row r="72" spans="1:5" x14ac:dyDescent="0.2">
      <c r="A72">
        <v>422</v>
      </c>
      <c r="B72">
        <v>3</v>
      </c>
      <c r="C72" t="s">
        <v>184</v>
      </c>
      <c r="D72" t="s">
        <v>185</v>
      </c>
      <c r="E72" t="s">
        <v>7</v>
      </c>
    </row>
    <row r="73" spans="1:5" x14ac:dyDescent="0.2">
      <c r="A73">
        <v>423</v>
      </c>
      <c r="B73">
        <v>3</v>
      </c>
      <c r="C73" t="s">
        <v>186</v>
      </c>
      <c r="D73" t="s">
        <v>187</v>
      </c>
      <c r="E73" t="s">
        <v>7</v>
      </c>
    </row>
    <row r="74" spans="1:5" x14ac:dyDescent="0.2">
      <c r="A74">
        <v>424</v>
      </c>
      <c r="B74">
        <v>3</v>
      </c>
      <c r="C74" t="s">
        <v>188</v>
      </c>
      <c r="D74" t="s">
        <v>189</v>
      </c>
      <c r="E74" t="s">
        <v>7</v>
      </c>
    </row>
    <row r="75" spans="1:5" x14ac:dyDescent="0.2">
      <c r="A75">
        <v>425</v>
      </c>
      <c r="B75">
        <v>3</v>
      </c>
      <c r="C75" t="s">
        <v>190</v>
      </c>
      <c r="D75" t="s">
        <v>191</v>
      </c>
      <c r="E75" t="s">
        <v>7</v>
      </c>
    </row>
    <row r="76" spans="1:5" x14ac:dyDescent="0.2">
      <c r="A76">
        <v>426</v>
      </c>
      <c r="B76">
        <v>3</v>
      </c>
      <c r="C76" t="s">
        <v>192</v>
      </c>
      <c r="D76" t="s">
        <v>193</v>
      </c>
      <c r="E76" t="s">
        <v>7</v>
      </c>
    </row>
    <row r="77" spans="1:5" x14ac:dyDescent="0.2">
      <c r="A77">
        <v>427</v>
      </c>
      <c r="B77">
        <v>3</v>
      </c>
      <c r="C77" t="s">
        <v>194</v>
      </c>
      <c r="D77" t="s">
        <v>195</v>
      </c>
      <c r="E77" t="s">
        <v>7</v>
      </c>
    </row>
    <row r="78" spans="1:5" x14ac:dyDescent="0.2">
      <c r="A78">
        <v>428</v>
      </c>
      <c r="B78">
        <v>3</v>
      </c>
      <c r="C78" t="s">
        <v>196</v>
      </c>
      <c r="D78" t="s">
        <v>197</v>
      </c>
      <c r="E78" t="s">
        <v>7</v>
      </c>
    </row>
    <row r="79" spans="1:5" x14ac:dyDescent="0.2">
      <c r="A79">
        <v>437</v>
      </c>
      <c r="B79">
        <v>3</v>
      </c>
      <c r="C79" t="s">
        <v>199</v>
      </c>
      <c r="D79" t="s">
        <v>200</v>
      </c>
      <c r="E79" t="s">
        <v>7</v>
      </c>
    </row>
    <row r="80" spans="1:5" x14ac:dyDescent="0.2">
      <c r="A80">
        <v>440</v>
      </c>
      <c r="B80">
        <v>3</v>
      </c>
      <c r="C80" t="s">
        <v>198</v>
      </c>
      <c r="D80" t="s">
        <v>201</v>
      </c>
      <c r="E80" t="s">
        <v>7</v>
      </c>
    </row>
    <row r="81" spans="1:5" x14ac:dyDescent="0.2">
      <c r="A81">
        <v>441</v>
      </c>
      <c r="B81">
        <v>3</v>
      </c>
      <c r="C81" t="s">
        <v>202</v>
      </c>
      <c r="D81" t="s">
        <v>203</v>
      </c>
      <c r="E81" t="s">
        <v>7</v>
      </c>
    </row>
    <row r="82" spans="1:5" x14ac:dyDescent="0.2">
      <c r="A82">
        <v>442</v>
      </c>
      <c r="B82">
        <v>3</v>
      </c>
      <c r="C82" t="s">
        <v>204</v>
      </c>
      <c r="D82" t="s">
        <v>205</v>
      </c>
      <c r="E82" t="s">
        <v>7</v>
      </c>
    </row>
    <row r="83" spans="1:5" x14ac:dyDescent="0.2">
      <c r="A83">
        <v>443</v>
      </c>
      <c r="B83">
        <v>3</v>
      </c>
      <c r="C83" t="s">
        <v>206</v>
      </c>
      <c r="D83" t="s">
        <v>207</v>
      </c>
      <c r="E83" t="s">
        <v>7</v>
      </c>
    </row>
    <row r="84" spans="1:5" x14ac:dyDescent="0.2">
      <c r="A84">
        <v>444</v>
      </c>
      <c r="B84">
        <v>3</v>
      </c>
      <c r="C84" t="s">
        <v>208</v>
      </c>
      <c r="D84" t="s">
        <v>209</v>
      </c>
      <c r="E84" t="s">
        <v>7</v>
      </c>
    </row>
    <row r="85" spans="1:5" x14ac:dyDescent="0.2">
      <c r="A85">
        <v>446</v>
      </c>
      <c r="B85">
        <v>3</v>
      </c>
      <c r="C85" t="s">
        <v>210</v>
      </c>
      <c r="D85" t="s">
        <v>211</v>
      </c>
      <c r="E85" t="s">
        <v>7</v>
      </c>
    </row>
    <row r="86" spans="1:5" x14ac:dyDescent="0.2">
      <c r="A86">
        <v>450</v>
      </c>
      <c r="B86">
        <v>3</v>
      </c>
      <c r="C86" t="s">
        <v>212</v>
      </c>
      <c r="D86" t="s">
        <v>213</v>
      </c>
      <c r="E86" t="s">
        <v>7</v>
      </c>
    </row>
    <row r="87" spans="1:5" x14ac:dyDescent="0.2">
      <c r="A87">
        <v>462</v>
      </c>
      <c r="B87">
        <v>3</v>
      </c>
      <c r="C87" t="s">
        <v>214</v>
      </c>
      <c r="D87" t="s">
        <v>215</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64"/>
  <sheetViews>
    <sheetView topLeftCell="A28" workbookViewId="0">
      <selection activeCell="C44" sqref="C44"/>
    </sheetView>
  </sheetViews>
  <sheetFormatPr baseColWidth="10" defaultRowHeight="16" x14ac:dyDescent="0.2"/>
  <cols>
    <col min="1" max="1" width="20.83203125" customWidth="1"/>
  </cols>
  <sheetData>
    <row r="1" spans="1:5" x14ac:dyDescent="0.2">
      <c r="A1" t="s">
        <v>11</v>
      </c>
      <c r="B1" t="s">
        <v>37</v>
      </c>
      <c r="C1" t="s">
        <v>38</v>
      </c>
      <c r="D1" s="1" t="s">
        <v>35</v>
      </c>
      <c r="E1" s="1" t="s">
        <v>36</v>
      </c>
    </row>
    <row r="2" spans="1:5" x14ac:dyDescent="0.2">
      <c r="A2">
        <v>100</v>
      </c>
      <c r="B2">
        <v>1</v>
      </c>
      <c r="C2">
        <v>16</v>
      </c>
      <c r="D2" s="1">
        <f>B2*COS(C2/32*3.14159)</f>
        <v>1.326794896677558E-6</v>
      </c>
      <c r="E2" s="1">
        <f>B2*SIN(C2/32*3.14159)</f>
        <v>0.99999999999911982</v>
      </c>
    </row>
    <row r="3" spans="1:5" x14ac:dyDescent="0.2">
      <c r="A3">
        <v>101</v>
      </c>
      <c r="B3">
        <v>2</v>
      </c>
      <c r="C3">
        <v>16</v>
      </c>
      <c r="D3" s="1">
        <f t="shared" ref="D3:D8" si="0">B3*COS(C3/32*3.14159)</f>
        <v>2.653589793355116E-6</v>
      </c>
      <c r="E3" s="1">
        <f t="shared" ref="E3:E8" si="1">B3*SIN(C3/32*3.14159)</f>
        <v>1.9999999999982396</v>
      </c>
    </row>
    <row r="4" spans="1:5" x14ac:dyDescent="0.2">
      <c r="A4">
        <v>120</v>
      </c>
      <c r="B4">
        <v>1</v>
      </c>
      <c r="C4">
        <v>6</v>
      </c>
      <c r="D4" s="1">
        <f t="shared" si="0"/>
        <v>0.83146988872534855</v>
      </c>
      <c r="E4" s="1">
        <f t="shared" si="1"/>
        <v>0.55556981932341898</v>
      </c>
    </row>
    <row r="5" spans="1:5" x14ac:dyDescent="0.2">
      <c r="A5">
        <v>121</v>
      </c>
      <c r="B5">
        <v>2</v>
      </c>
      <c r="C5">
        <v>6</v>
      </c>
      <c r="D5" s="1">
        <f t="shared" si="0"/>
        <v>1.6629397774506971</v>
      </c>
      <c r="E5" s="1">
        <f t="shared" si="1"/>
        <v>1.111139638646838</v>
      </c>
    </row>
    <row r="6" spans="1:5" x14ac:dyDescent="0.2">
      <c r="A6">
        <v>200</v>
      </c>
      <c r="B6">
        <v>3</v>
      </c>
      <c r="C6">
        <v>11</v>
      </c>
      <c r="D6" s="1">
        <f t="shared" si="0"/>
        <v>1.4141926238677094</v>
      </c>
      <c r="E6" s="1">
        <f t="shared" si="1"/>
        <v>2.645762503059971</v>
      </c>
    </row>
    <row r="7" spans="1:5" x14ac:dyDescent="0.2">
      <c r="A7">
        <v>210</v>
      </c>
      <c r="B7">
        <v>3.5</v>
      </c>
      <c r="C7">
        <v>16</v>
      </c>
      <c r="D7" s="1">
        <f t="shared" si="0"/>
        <v>4.6437821383714533E-6</v>
      </c>
      <c r="E7" s="1">
        <f t="shared" si="1"/>
        <v>3.4999999999969194</v>
      </c>
    </row>
    <row r="8" spans="1:5" x14ac:dyDescent="0.2">
      <c r="A8">
        <v>215</v>
      </c>
      <c r="B8">
        <v>4</v>
      </c>
      <c r="C8">
        <v>12</v>
      </c>
      <c r="D8" s="1">
        <f t="shared" si="0"/>
        <v>1.5307374068555482</v>
      </c>
      <c r="E8" s="1">
        <f t="shared" si="1"/>
        <v>3.6955166068160419</v>
      </c>
    </row>
    <row r="9" spans="1:5" x14ac:dyDescent="0.2">
      <c r="A9">
        <v>220</v>
      </c>
      <c r="B9">
        <v>3</v>
      </c>
      <c r="C9">
        <v>24</v>
      </c>
      <c r="D9" s="1">
        <f t="shared" ref="D9:D40" si="2">B9*COS(C9/32*3.14159)</f>
        <v>-2.1213161217199321</v>
      </c>
      <c r="E9" s="1">
        <f t="shared" ref="E9:E40" si="3">B9*SIN(C9/32*3.14159)</f>
        <v>2.1213245653909509</v>
      </c>
    </row>
    <row r="10" spans="1:5" x14ac:dyDescent="0.2">
      <c r="A10">
        <v>221</v>
      </c>
      <c r="B10">
        <v>3</v>
      </c>
      <c r="C10">
        <v>19</v>
      </c>
      <c r="D10" s="1">
        <f t="shared" si="2"/>
        <v>-0.87084950858589583</v>
      </c>
      <c r="E10" s="1">
        <f t="shared" si="3"/>
        <v>2.8708223792836267</v>
      </c>
    </row>
    <row r="11" spans="1:5" x14ac:dyDescent="0.2">
      <c r="A11">
        <v>223</v>
      </c>
      <c r="B11">
        <v>3</v>
      </c>
      <c r="C11">
        <v>0</v>
      </c>
      <c r="D11" s="1">
        <f t="shared" si="2"/>
        <v>3</v>
      </c>
      <c r="E11" s="1">
        <f t="shared" si="3"/>
        <v>0</v>
      </c>
    </row>
    <row r="12" spans="1:5" x14ac:dyDescent="0.2">
      <c r="A12">
        <v>226</v>
      </c>
      <c r="B12">
        <v>3</v>
      </c>
      <c r="C12">
        <v>6</v>
      </c>
      <c r="D12" s="1">
        <f t="shared" si="2"/>
        <v>2.4944096661760455</v>
      </c>
      <c r="E12" s="1">
        <f t="shared" si="3"/>
        <v>1.6667094579702568</v>
      </c>
    </row>
    <row r="13" spans="1:5" x14ac:dyDescent="0.2">
      <c r="A13">
        <v>227</v>
      </c>
      <c r="B13">
        <v>4</v>
      </c>
      <c r="C13">
        <v>7</v>
      </c>
      <c r="D13" s="1">
        <f t="shared" si="2"/>
        <v>3.0920432864425278</v>
      </c>
      <c r="E13" s="1">
        <f t="shared" si="3"/>
        <v>2.5375713418080865</v>
      </c>
    </row>
    <row r="14" spans="1:5" x14ac:dyDescent="0.2">
      <c r="A14">
        <v>300</v>
      </c>
      <c r="B14">
        <v>5</v>
      </c>
      <c r="C14">
        <v>8</v>
      </c>
      <c r="D14" s="1">
        <f t="shared" si="2"/>
        <v>3.5355362513961315</v>
      </c>
      <c r="E14" s="1">
        <f t="shared" si="3"/>
        <v>3.5355315604677879</v>
      </c>
    </row>
    <row r="15" spans="1:5" x14ac:dyDescent="0.2">
      <c r="A15">
        <v>301</v>
      </c>
      <c r="B15">
        <v>6</v>
      </c>
      <c r="C15">
        <v>9</v>
      </c>
      <c r="D15" s="1">
        <f t="shared" si="2"/>
        <v>3.8063631664696578</v>
      </c>
      <c r="E15" s="1">
        <f t="shared" si="3"/>
        <v>4.6380598794046506</v>
      </c>
    </row>
    <row r="16" spans="1:5" x14ac:dyDescent="0.2">
      <c r="A16">
        <v>302</v>
      </c>
      <c r="B16">
        <v>5</v>
      </c>
      <c r="C16">
        <v>17</v>
      </c>
      <c r="D16" s="1">
        <f t="shared" si="2"/>
        <v>-0.49007868699035295</v>
      </c>
      <c r="E16" s="1">
        <f t="shared" si="3"/>
        <v>4.9759243242394486</v>
      </c>
    </row>
    <row r="17" spans="1:5" x14ac:dyDescent="0.2">
      <c r="A17">
        <v>303</v>
      </c>
      <c r="B17">
        <v>6</v>
      </c>
      <c r="C17">
        <v>17</v>
      </c>
      <c r="D17" s="1">
        <f t="shared" si="2"/>
        <v>-0.58809442438842363</v>
      </c>
      <c r="E17" s="1">
        <f t="shared" si="3"/>
        <v>5.971109189087338</v>
      </c>
    </row>
    <row r="18" spans="1:5" x14ac:dyDescent="0.2">
      <c r="A18">
        <v>307</v>
      </c>
      <c r="B18">
        <v>5</v>
      </c>
      <c r="C18">
        <v>15</v>
      </c>
      <c r="D18" s="1">
        <f t="shared" si="2"/>
        <v>0.49009189105062684</v>
      </c>
      <c r="E18" s="1">
        <f t="shared" si="3"/>
        <v>4.9759230237541274</v>
      </c>
    </row>
    <row r="19" spans="1:5" x14ac:dyDescent="0.2">
      <c r="A19">
        <v>308</v>
      </c>
      <c r="B19">
        <v>5</v>
      </c>
      <c r="C19">
        <v>28</v>
      </c>
      <c r="D19" s="1">
        <f t="shared" si="2"/>
        <v>-4.6193932197977619</v>
      </c>
      <c r="E19" s="1">
        <f t="shared" si="3"/>
        <v>1.9134278875584694</v>
      </c>
    </row>
    <row r="20" spans="1:5" x14ac:dyDescent="0.2">
      <c r="A20">
        <v>309</v>
      </c>
      <c r="B20">
        <v>5</v>
      </c>
      <c r="C20">
        <v>27</v>
      </c>
      <c r="D20" s="1">
        <f t="shared" si="2"/>
        <v>-4.4096010445234768</v>
      </c>
      <c r="E20" s="1">
        <f t="shared" si="3"/>
        <v>2.3569935570844196</v>
      </c>
    </row>
    <row r="21" spans="1:5" x14ac:dyDescent="0.2">
      <c r="A21">
        <v>310</v>
      </c>
      <c r="B21">
        <v>5</v>
      </c>
      <c r="C21">
        <v>26</v>
      </c>
      <c r="D21" s="1">
        <f t="shared" si="2"/>
        <v>-4.1573420723400947</v>
      </c>
      <c r="E21" s="1">
        <f t="shared" si="3"/>
        <v>2.777860128507367</v>
      </c>
    </row>
    <row r="22" spans="1:5" x14ac:dyDescent="0.2">
      <c r="A22">
        <v>312</v>
      </c>
      <c r="B22">
        <v>5</v>
      </c>
      <c r="C22">
        <v>20</v>
      </c>
      <c r="D22" s="1">
        <f t="shared" si="2"/>
        <v>-1.9134095005812624</v>
      </c>
      <c r="E22" s="1">
        <f t="shared" si="3"/>
        <v>4.6194008359402368</v>
      </c>
    </row>
    <row r="23" spans="1:5" x14ac:dyDescent="0.2">
      <c r="A23">
        <v>313</v>
      </c>
      <c r="B23">
        <v>6</v>
      </c>
      <c r="C23">
        <v>20</v>
      </c>
      <c r="D23" s="1">
        <f t="shared" si="2"/>
        <v>-2.2960914006975148</v>
      </c>
      <c r="E23" s="1">
        <f t="shared" si="3"/>
        <v>5.5432810031282846</v>
      </c>
    </row>
    <row r="24" spans="1:5" x14ac:dyDescent="0.2">
      <c r="A24">
        <v>316</v>
      </c>
      <c r="B24">
        <v>5</v>
      </c>
      <c r="C24">
        <v>11</v>
      </c>
      <c r="D24" s="1">
        <f t="shared" si="2"/>
        <v>2.3569877064461826</v>
      </c>
      <c r="E24" s="1">
        <f t="shared" si="3"/>
        <v>4.4096041717666186</v>
      </c>
    </row>
    <row r="25" spans="1:5" x14ac:dyDescent="0.2">
      <c r="A25">
        <v>317</v>
      </c>
      <c r="B25">
        <v>4</v>
      </c>
      <c r="C25">
        <v>10</v>
      </c>
      <c r="D25" s="1">
        <f t="shared" si="2"/>
        <v>2.2222836900517406</v>
      </c>
      <c r="E25" s="1">
        <f t="shared" si="3"/>
        <v>3.325876606389663</v>
      </c>
    </row>
    <row r="26" spans="1:5" x14ac:dyDescent="0.2">
      <c r="A26">
        <v>320</v>
      </c>
      <c r="B26">
        <v>5</v>
      </c>
      <c r="C26">
        <v>6</v>
      </c>
      <c r="D26" s="1">
        <f t="shared" si="2"/>
        <v>4.1573494436267424</v>
      </c>
      <c r="E26" s="1">
        <f t="shared" si="3"/>
        <v>2.777849096617095</v>
      </c>
    </row>
    <row r="27" spans="1:5" x14ac:dyDescent="0.2">
      <c r="A27">
        <v>321</v>
      </c>
      <c r="B27">
        <v>6</v>
      </c>
      <c r="C27">
        <v>6</v>
      </c>
      <c r="D27" s="1">
        <f t="shared" si="2"/>
        <v>4.9888193323520911</v>
      </c>
      <c r="E27" s="1">
        <f t="shared" si="3"/>
        <v>3.3334189159405136</v>
      </c>
    </row>
    <row r="28" spans="1:5" x14ac:dyDescent="0.2">
      <c r="A28">
        <v>322</v>
      </c>
      <c r="B28">
        <v>5</v>
      </c>
      <c r="C28">
        <v>0</v>
      </c>
      <c r="D28" s="1">
        <f t="shared" si="2"/>
        <v>5</v>
      </c>
      <c r="E28" s="1">
        <f t="shared" si="3"/>
        <v>0</v>
      </c>
    </row>
    <row r="29" spans="1:5" x14ac:dyDescent="0.2">
      <c r="A29">
        <v>323</v>
      </c>
      <c r="B29">
        <v>6</v>
      </c>
      <c r="C29">
        <v>0</v>
      </c>
      <c r="D29" s="1">
        <f t="shared" si="2"/>
        <v>6</v>
      </c>
      <c r="E29" s="1">
        <f t="shared" si="3"/>
        <v>0</v>
      </c>
    </row>
    <row r="30" spans="1:5" x14ac:dyDescent="0.2">
      <c r="A30">
        <v>335</v>
      </c>
      <c r="B30">
        <v>5</v>
      </c>
      <c r="C30">
        <v>32</v>
      </c>
      <c r="D30" s="1">
        <f t="shared" si="2"/>
        <v>-4.9999999999823963</v>
      </c>
      <c r="E30" s="1">
        <f t="shared" si="3"/>
        <v>1.3267948966763902E-5</v>
      </c>
    </row>
    <row r="31" spans="1:5" x14ac:dyDescent="0.2">
      <c r="A31">
        <v>340</v>
      </c>
      <c r="B31">
        <v>5</v>
      </c>
      <c r="C31">
        <v>19</v>
      </c>
      <c r="D31" s="1">
        <f t="shared" si="2"/>
        <v>-1.4514158476431596</v>
      </c>
      <c r="E31" s="1">
        <f t="shared" si="3"/>
        <v>4.784703965472711</v>
      </c>
    </row>
    <row r="32" spans="1:5" x14ac:dyDescent="0.2">
      <c r="A32">
        <v>341</v>
      </c>
      <c r="B32">
        <v>5</v>
      </c>
      <c r="C32">
        <v>22</v>
      </c>
      <c r="D32" s="1">
        <f t="shared" si="2"/>
        <v>-2.7778435806646256</v>
      </c>
      <c r="E32" s="1">
        <f t="shared" si="3"/>
        <v>4.1573531292590884</v>
      </c>
    </row>
    <row r="33" spans="1:5" x14ac:dyDescent="0.2">
      <c r="A33">
        <v>342</v>
      </c>
      <c r="B33">
        <v>5</v>
      </c>
      <c r="C33">
        <v>24</v>
      </c>
      <c r="D33" s="1">
        <f t="shared" si="2"/>
        <v>-3.5355268695332196</v>
      </c>
      <c r="E33" s="1">
        <f t="shared" si="3"/>
        <v>3.5355409423182516</v>
      </c>
    </row>
    <row r="34" spans="1:5" x14ac:dyDescent="0.2">
      <c r="A34">
        <v>344</v>
      </c>
      <c r="B34">
        <v>5</v>
      </c>
      <c r="C34">
        <v>21</v>
      </c>
      <c r="D34" s="1">
        <f t="shared" si="2"/>
        <v>-2.3569760051572612</v>
      </c>
      <c r="E34" s="1">
        <f t="shared" si="3"/>
        <v>4.4096104262296141</v>
      </c>
    </row>
    <row r="35" spans="1:5" x14ac:dyDescent="0.2">
      <c r="A35">
        <v>345</v>
      </c>
      <c r="B35">
        <v>5</v>
      </c>
      <c r="C35">
        <v>13</v>
      </c>
      <c r="D35" s="1">
        <f t="shared" si="2"/>
        <v>1.4514285442796564</v>
      </c>
      <c r="E35" s="1">
        <f t="shared" si="3"/>
        <v>4.7847001139935861</v>
      </c>
    </row>
    <row r="36" spans="1:5" x14ac:dyDescent="0.2">
      <c r="A36">
        <v>360</v>
      </c>
      <c r="B36">
        <v>5</v>
      </c>
      <c r="C36">
        <v>30</v>
      </c>
      <c r="D36" s="1">
        <f t="shared" si="2"/>
        <v>-4.9039239753305681</v>
      </c>
      <c r="E36" s="1">
        <f t="shared" si="3"/>
        <v>0.97546380977360547</v>
      </c>
    </row>
    <row r="37" spans="1:5" x14ac:dyDescent="0.2">
      <c r="A37">
        <v>361</v>
      </c>
      <c r="B37">
        <v>5</v>
      </c>
      <c r="C37">
        <v>14</v>
      </c>
      <c r="D37" s="1">
        <f t="shared" si="2"/>
        <v>0.97545730327144264</v>
      </c>
      <c r="E37" s="1">
        <f t="shared" si="3"/>
        <v>4.9039252695666562</v>
      </c>
    </row>
    <row r="38" spans="1:5" x14ac:dyDescent="0.2">
      <c r="A38">
        <v>400</v>
      </c>
      <c r="B38">
        <v>7</v>
      </c>
      <c r="C38">
        <v>11</v>
      </c>
      <c r="D38" s="1">
        <f t="shared" si="2"/>
        <v>3.2997827890246554</v>
      </c>
      <c r="E38" s="1">
        <f t="shared" si="3"/>
        <v>6.1734458404732662</v>
      </c>
    </row>
    <row r="39" spans="1:5" x14ac:dyDescent="0.2">
      <c r="A39">
        <v>401</v>
      </c>
      <c r="B39">
        <v>8</v>
      </c>
      <c r="C39">
        <v>11</v>
      </c>
      <c r="D39" s="1">
        <f t="shared" si="2"/>
        <v>3.771180330313892</v>
      </c>
      <c r="E39" s="1">
        <f t="shared" si="3"/>
        <v>7.0553666748265895</v>
      </c>
    </row>
    <row r="40" spans="1:5" x14ac:dyDescent="0.2">
      <c r="A40">
        <v>402</v>
      </c>
      <c r="B40">
        <v>7</v>
      </c>
      <c r="C40">
        <v>8</v>
      </c>
      <c r="D40" s="1">
        <f t="shared" si="2"/>
        <v>4.9497507519545838</v>
      </c>
      <c r="E40" s="1">
        <f t="shared" si="3"/>
        <v>4.9497441846549028</v>
      </c>
    </row>
    <row r="41" spans="1:5" x14ac:dyDescent="0.2">
      <c r="A41">
        <v>404</v>
      </c>
      <c r="B41">
        <v>8</v>
      </c>
      <c r="C41">
        <v>8</v>
      </c>
      <c r="D41" s="1">
        <f t="shared" ref="D41:D64" si="4">B41*COS(C41/32*3.14159)</f>
        <v>5.6568580022338102</v>
      </c>
      <c r="E41" s="1">
        <f t="shared" ref="E41:E64" si="5">B41*SIN(C41/32*3.14159)</f>
        <v>5.6568504967484605</v>
      </c>
    </row>
    <row r="42" spans="1:5" x14ac:dyDescent="0.2">
      <c r="A42">
        <v>405</v>
      </c>
      <c r="B42">
        <v>7</v>
      </c>
      <c r="C42">
        <v>12</v>
      </c>
      <c r="D42" s="1">
        <f t="shared" si="4"/>
        <v>2.6787904619972092</v>
      </c>
      <c r="E42" s="1">
        <f t="shared" si="5"/>
        <v>6.4671540619280732</v>
      </c>
    </row>
    <row r="43" spans="1:5" x14ac:dyDescent="0.2">
      <c r="A43">
        <v>412</v>
      </c>
      <c r="B43">
        <v>7</v>
      </c>
      <c r="C43">
        <v>2</v>
      </c>
      <c r="D43" s="1">
        <f t="shared" si="4"/>
        <v>6.8654971893117569</v>
      </c>
      <c r="E43" s="1">
        <f t="shared" si="5"/>
        <v>1.3656311154745873</v>
      </c>
    </row>
    <row r="44" spans="1:5" x14ac:dyDescent="0.2">
      <c r="A44">
        <v>414</v>
      </c>
      <c r="B44">
        <v>7</v>
      </c>
      <c r="C44">
        <v>32</v>
      </c>
      <c r="D44" s="1">
        <f t="shared" si="4"/>
        <v>-6.9999999999753548</v>
      </c>
      <c r="E44" s="1">
        <f t="shared" si="5"/>
        <v>1.8575128553469462E-5</v>
      </c>
    </row>
    <row r="45" spans="1:5" x14ac:dyDescent="0.2">
      <c r="A45">
        <v>418</v>
      </c>
      <c r="B45">
        <v>7</v>
      </c>
      <c r="C45">
        <v>7</v>
      </c>
      <c r="D45" s="1">
        <f t="shared" si="4"/>
        <v>5.4110757512744234</v>
      </c>
      <c r="E45" s="1">
        <f t="shared" si="5"/>
        <v>4.4407498481641516</v>
      </c>
    </row>
    <row r="46" spans="1:5" x14ac:dyDescent="0.2">
      <c r="A46">
        <v>419</v>
      </c>
      <c r="B46">
        <v>8</v>
      </c>
      <c r="C46">
        <v>7</v>
      </c>
      <c r="D46" s="1">
        <f t="shared" si="4"/>
        <v>6.1840865728850556</v>
      </c>
      <c r="E46" s="1">
        <f t="shared" si="5"/>
        <v>5.075142683616173</v>
      </c>
    </row>
    <row r="47" spans="1:5" x14ac:dyDescent="0.2">
      <c r="A47">
        <v>420</v>
      </c>
      <c r="B47">
        <v>7</v>
      </c>
      <c r="C47">
        <v>6</v>
      </c>
      <c r="D47" s="1">
        <f t="shared" si="4"/>
        <v>5.8202892210774397</v>
      </c>
      <c r="E47" s="1">
        <f t="shared" si="5"/>
        <v>3.8889887352639327</v>
      </c>
    </row>
    <row r="48" spans="1:5" x14ac:dyDescent="0.2">
      <c r="A48">
        <v>421</v>
      </c>
      <c r="B48">
        <v>8</v>
      </c>
      <c r="C48">
        <v>6</v>
      </c>
      <c r="D48" s="1">
        <f t="shared" si="4"/>
        <v>6.6517591098027884</v>
      </c>
      <c r="E48" s="1">
        <f t="shared" si="5"/>
        <v>4.4445585545873518</v>
      </c>
    </row>
    <row r="49" spans="1:5" x14ac:dyDescent="0.2">
      <c r="A49">
        <v>422</v>
      </c>
      <c r="B49">
        <v>7</v>
      </c>
      <c r="C49">
        <v>0</v>
      </c>
      <c r="D49" s="1">
        <f t="shared" si="4"/>
        <v>7</v>
      </c>
      <c r="E49" s="1">
        <f t="shared" si="5"/>
        <v>0</v>
      </c>
    </row>
    <row r="50" spans="1:5" x14ac:dyDescent="0.2">
      <c r="A50">
        <v>423</v>
      </c>
      <c r="B50">
        <v>8</v>
      </c>
      <c r="C50">
        <v>0</v>
      </c>
      <c r="D50" s="1">
        <f t="shared" si="4"/>
        <v>8</v>
      </c>
      <c r="E50" s="1">
        <f t="shared" si="5"/>
        <v>0</v>
      </c>
    </row>
    <row r="51" spans="1:5" x14ac:dyDescent="0.2">
      <c r="A51">
        <v>424</v>
      </c>
      <c r="B51">
        <v>7</v>
      </c>
      <c r="C51">
        <v>4</v>
      </c>
      <c r="D51" s="1">
        <f t="shared" si="4"/>
        <v>6.4671576161278956</v>
      </c>
      <c r="E51" s="1">
        <f t="shared" si="5"/>
        <v>2.6787818814078452</v>
      </c>
    </row>
    <row r="52" spans="1:5" x14ac:dyDescent="0.2">
      <c r="A52">
        <v>425</v>
      </c>
      <c r="B52">
        <v>8</v>
      </c>
      <c r="C52">
        <v>4</v>
      </c>
      <c r="D52" s="1">
        <f t="shared" si="4"/>
        <v>7.391037275574738</v>
      </c>
      <c r="E52" s="1">
        <f t="shared" si="5"/>
        <v>3.0614650073232519</v>
      </c>
    </row>
    <row r="53" spans="1:5" x14ac:dyDescent="0.2">
      <c r="A53">
        <v>426</v>
      </c>
      <c r="B53">
        <v>7</v>
      </c>
      <c r="C53">
        <v>5</v>
      </c>
      <c r="D53" s="1">
        <f t="shared" si="4"/>
        <v>6.1734502186027962</v>
      </c>
      <c r="E53" s="1">
        <f t="shared" si="5"/>
        <v>3.2997745981253157</v>
      </c>
    </row>
    <row r="54" spans="1:5" x14ac:dyDescent="0.2">
      <c r="A54">
        <v>427</v>
      </c>
      <c r="B54">
        <v>8</v>
      </c>
      <c r="C54">
        <v>5</v>
      </c>
      <c r="D54" s="1">
        <f t="shared" si="4"/>
        <v>7.0553716784031959</v>
      </c>
      <c r="E54" s="1">
        <f t="shared" si="5"/>
        <v>3.7711709692860751</v>
      </c>
    </row>
    <row r="55" spans="1:5" x14ac:dyDescent="0.2">
      <c r="A55">
        <v>437</v>
      </c>
      <c r="B55">
        <v>7</v>
      </c>
      <c r="C55">
        <v>1</v>
      </c>
      <c r="D55" s="1">
        <f t="shared" si="4"/>
        <v>6.9662931436016358</v>
      </c>
      <c r="E55" s="1">
        <f t="shared" si="5"/>
        <v>0.68611940462928955</v>
      </c>
    </row>
    <row r="56" spans="1:5" x14ac:dyDescent="0.2">
      <c r="A56">
        <v>440</v>
      </c>
      <c r="B56">
        <v>7</v>
      </c>
      <c r="C56">
        <v>9</v>
      </c>
      <c r="D56" s="1">
        <f t="shared" si="4"/>
        <v>4.4407570275479342</v>
      </c>
      <c r="E56" s="1">
        <f t="shared" si="5"/>
        <v>5.4110698593054254</v>
      </c>
    </row>
    <row r="57" spans="1:5" x14ac:dyDescent="0.2">
      <c r="A57">
        <v>441</v>
      </c>
      <c r="B57">
        <v>7</v>
      </c>
      <c r="C57">
        <v>19</v>
      </c>
      <c r="D57" s="1">
        <f t="shared" si="4"/>
        <v>-2.0319821867004233</v>
      </c>
      <c r="E57" s="1">
        <f t="shared" si="5"/>
        <v>6.6985855516617958</v>
      </c>
    </row>
    <row r="58" spans="1:5" x14ac:dyDescent="0.2">
      <c r="A58">
        <v>442</v>
      </c>
      <c r="B58">
        <v>7</v>
      </c>
      <c r="C58">
        <v>22</v>
      </c>
      <c r="D58" s="1">
        <f t="shared" si="4"/>
        <v>-3.888981012930476</v>
      </c>
      <c r="E58" s="1">
        <f t="shared" si="5"/>
        <v>5.8202943809627232</v>
      </c>
    </row>
    <row r="59" spans="1:5" x14ac:dyDescent="0.2">
      <c r="A59">
        <v>443</v>
      </c>
      <c r="B59">
        <v>7</v>
      </c>
      <c r="C59">
        <v>3</v>
      </c>
      <c r="D59" s="1">
        <f t="shared" si="4"/>
        <v>6.6985828556323046</v>
      </c>
      <c r="E59" s="1">
        <f t="shared" si="5"/>
        <v>2.0319910743477587</v>
      </c>
    </row>
    <row r="60" spans="1:5" x14ac:dyDescent="0.2">
      <c r="A60">
        <v>444</v>
      </c>
      <c r="B60">
        <v>7</v>
      </c>
      <c r="C60">
        <v>25</v>
      </c>
      <c r="D60" s="1">
        <f t="shared" si="4"/>
        <v>-5.4110639673268999</v>
      </c>
      <c r="E60" s="1">
        <f t="shared" si="5"/>
        <v>4.4407642069239008</v>
      </c>
    </row>
    <row r="61" spans="1:5" x14ac:dyDescent="0.2">
      <c r="A61">
        <v>446</v>
      </c>
      <c r="B61">
        <v>7</v>
      </c>
      <c r="C61">
        <v>28</v>
      </c>
      <c r="D61" s="1">
        <f t="shared" si="4"/>
        <v>-6.4671505077168661</v>
      </c>
      <c r="E61" s="1">
        <f t="shared" si="5"/>
        <v>2.6787990425818569</v>
      </c>
    </row>
    <row r="62" spans="1:5" x14ac:dyDescent="0.2">
      <c r="A62">
        <v>450</v>
      </c>
      <c r="B62">
        <v>8</v>
      </c>
      <c r="C62">
        <v>10</v>
      </c>
      <c r="D62" s="1">
        <f t="shared" si="4"/>
        <v>4.4445673801034813</v>
      </c>
      <c r="E62" s="1">
        <f t="shared" si="5"/>
        <v>6.651753212779326</v>
      </c>
    </row>
    <row r="63" spans="1:5" x14ac:dyDescent="0.2">
      <c r="A63">
        <v>462</v>
      </c>
      <c r="B63">
        <v>7</v>
      </c>
      <c r="C63">
        <v>14</v>
      </c>
      <c r="D63" s="1">
        <f t="shared" si="4"/>
        <v>1.3656402245800197</v>
      </c>
      <c r="E63" s="1">
        <f t="shared" si="5"/>
        <v>6.8654953773933185</v>
      </c>
    </row>
    <row r="64" spans="1:5" x14ac:dyDescent="0.2">
      <c r="A64">
        <v>406</v>
      </c>
      <c r="B64" s="3">
        <v>8</v>
      </c>
      <c r="C64" s="3">
        <v>12</v>
      </c>
      <c r="D64" s="1">
        <f t="shared" si="4"/>
        <v>3.0614748137110963</v>
      </c>
      <c r="E64" s="1">
        <f t="shared" si="5"/>
        <v>7.3910332136320838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H87"/>
  <sheetViews>
    <sheetView workbookViewId="0"/>
  </sheetViews>
  <sheetFormatPr baseColWidth="10" defaultRowHeight="16" x14ac:dyDescent="0.2"/>
  <cols>
    <col min="2" max="2" width="13.83203125" customWidth="1"/>
    <col min="3" max="3" width="15.83203125" customWidth="1"/>
  </cols>
  <sheetData>
    <row r="1" spans="1:8" x14ac:dyDescent="0.2">
      <c r="A1" t="s">
        <v>39</v>
      </c>
      <c r="B1" t="s">
        <v>11</v>
      </c>
      <c r="C1" s="2" t="s">
        <v>40</v>
      </c>
      <c r="D1" s="1" t="s">
        <v>45</v>
      </c>
      <c r="E1" s="1" t="s">
        <v>44</v>
      </c>
      <c r="F1" s="1" t="s">
        <v>42</v>
      </c>
      <c r="G1" s="1" t="s">
        <v>43</v>
      </c>
      <c r="H1" s="1" t="s">
        <v>245</v>
      </c>
    </row>
    <row r="2" spans="1:8" x14ac:dyDescent="0.2">
      <c r="A2">
        <v>1</v>
      </c>
      <c r="B2">
        <v>101</v>
      </c>
      <c r="C2">
        <v>100</v>
      </c>
      <c r="D2" s="1">
        <f>VLOOKUP(B2,Layout1Courses!A:E,4,0)</f>
        <v>2.653589793355116E-6</v>
      </c>
      <c r="E2" s="1">
        <f>VLOOKUP(B2,Layout1Courses!A:E,5,0)</f>
        <v>1.9999999999982396</v>
      </c>
      <c r="F2" s="1">
        <f>VLOOKUP(C2,Layout1Courses!A:E,4,0)</f>
        <v>1.326794896677558E-6</v>
      </c>
      <c r="G2" s="1">
        <f>VLOOKUP(C2,Layout1Courses!A:E,5,0)</f>
        <v>0.99999999999911982</v>
      </c>
      <c r="H2">
        <v>1</v>
      </c>
    </row>
    <row r="3" spans="1:8" x14ac:dyDescent="0.2">
      <c r="A3">
        <v>5</v>
      </c>
      <c r="B3">
        <v>121</v>
      </c>
      <c r="C3">
        <v>120</v>
      </c>
      <c r="D3" s="1">
        <f>VLOOKUP(B3,Layout1Courses!A:E,4,0)</f>
        <v>1.6629397774506971</v>
      </c>
      <c r="E3" s="1">
        <f>VLOOKUP(B3,Layout1Courses!A:E,5,0)</f>
        <v>1.111139638646838</v>
      </c>
      <c r="F3" s="1">
        <f>VLOOKUP(C3,Layout1Courses!A:E,4,0)</f>
        <v>0.83146988872534855</v>
      </c>
      <c r="G3" s="1">
        <f>VLOOKUP(C3,Layout1Courses!A:E,5,0)</f>
        <v>0.55556981932341898</v>
      </c>
      <c r="H3">
        <v>1</v>
      </c>
    </row>
    <row r="4" spans="1:8" x14ac:dyDescent="0.2">
      <c r="A4">
        <v>7</v>
      </c>
      <c r="B4">
        <v>200</v>
      </c>
      <c r="C4">
        <v>101</v>
      </c>
      <c r="D4" s="1">
        <f>VLOOKUP(B4,Layout1Courses!A:E,4,0)</f>
        <v>1.4141926238677094</v>
      </c>
      <c r="E4" s="1">
        <f>VLOOKUP(B4,Layout1Courses!A:E,5,0)</f>
        <v>2.645762503059971</v>
      </c>
      <c r="F4" s="1">
        <f>VLOOKUP(C4,Layout1Courses!A:E,4,0)</f>
        <v>2.653589793355116E-6</v>
      </c>
      <c r="G4" s="1">
        <f>VLOOKUP(C4,Layout1Courses!A:E,5,0)</f>
        <v>1.9999999999982396</v>
      </c>
      <c r="H4">
        <v>1</v>
      </c>
    </row>
    <row r="5" spans="1:8" x14ac:dyDescent="0.2">
      <c r="A5">
        <v>8</v>
      </c>
      <c r="B5">
        <v>210</v>
      </c>
      <c r="C5">
        <v>101</v>
      </c>
      <c r="D5" s="1">
        <f>VLOOKUP(B5,Layout1Courses!A:E,4,0)</f>
        <v>4.6437821383714533E-6</v>
      </c>
      <c r="E5" s="1">
        <f>VLOOKUP(B5,Layout1Courses!A:E,5,0)</f>
        <v>3.4999999999969194</v>
      </c>
      <c r="F5" s="1">
        <f>VLOOKUP(C5,Layout1Courses!A:E,4,0)</f>
        <v>2.653589793355116E-6</v>
      </c>
      <c r="G5" s="1">
        <f>VLOOKUP(C5,Layout1Courses!A:E,5,0)</f>
        <v>1.9999999999982396</v>
      </c>
      <c r="H5">
        <v>1</v>
      </c>
    </row>
    <row r="6" spans="1:8" x14ac:dyDescent="0.2">
      <c r="A6">
        <v>9</v>
      </c>
      <c r="B6">
        <v>210</v>
      </c>
      <c r="C6">
        <v>215</v>
      </c>
      <c r="D6" s="1">
        <f>VLOOKUP(B6,Layout1Courses!A:E,4,0)</f>
        <v>4.6437821383714533E-6</v>
      </c>
      <c r="E6" s="1">
        <f>VLOOKUP(B6,Layout1Courses!A:E,5,0)</f>
        <v>3.4999999999969194</v>
      </c>
      <c r="F6" s="1">
        <f>VLOOKUP(C6,Layout1Courses!A:E,4,0)</f>
        <v>1.5307374068555482</v>
      </c>
      <c r="G6" s="1">
        <f>VLOOKUP(C6,Layout1Courses!A:E,5,0)</f>
        <v>3.6955166068160419</v>
      </c>
      <c r="H6">
        <v>1</v>
      </c>
    </row>
    <row r="7" spans="1:8" x14ac:dyDescent="0.2">
      <c r="A7">
        <v>10</v>
      </c>
      <c r="B7">
        <v>210</v>
      </c>
      <c r="C7">
        <v>221</v>
      </c>
      <c r="D7" s="1">
        <f>VLOOKUP(B7,Layout1Courses!A:E,4,0)</f>
        <v>4.6437821383714533E-6</v>
      </c>
      <c r="E7" s="1">
        <f>VLOOKUP(B7,Layout1Courses!A:E,5,0)</f>
        <v>3.4999999999969194</v>
      </c>
      <c r="F7" s="1">
        <f>VLOOKUP(C7,Layout1Courses!A:E,4,0)</f>
        <v>-0.87084950858589583</v>
      </c>
      <c r="G7" s="1">
        <f>VLOOKUP(C7,Layout1Courses!A:E,5,0)</f>
        <v>2.8708223792836267</v>
      </c>
      <c r="H7">
        <v>1</v>
      </c>
    </row>
    <row r="8" spans="1:8" x14ac:dyDescent="0.2">
      <c r="A8">
        <v>11</v>
      </c>
      <c r="B8">
        <v>215</v>
      </c>
      <c r="C8">
        <v>101</v>
      </c>
      <c r="D8" s="1">
        <f>VLOOKUP(B8,Layout1Courses!A:E,4,0)</f>
        <v>1.5307374068555482</v>
      </c>
      <c r="E8" s="1">
        <f>VLOOKUP(B8,Layout1Courses!A:E,5,0)</f>
        <v>3.6955166068160419</v>
      </c>
      <c r="F8" s="1">
        <f>VLOOKUP(C8,Layout1Courses!A:E,4,0)</f>
        <v>2.653589793355116E-6</v>
      </c>
      <c r="G8" s="1">
        <f>VLOOKUP(C8,Layout1Courses!A:E,5,0)</f>
        <v>1.9999999999982396</v>
      </c>
      <c r="H8">
        <v>1</v>
      </c>
    </row>
    <row r="9" spans="1:8" x14ac:dyDescent="0.2">
      <c r="A9">
        <v>12</v>
      </c>
      <c r="B9">
        <v>215</v>
      </c>
      <c r="C9">
        <v>221</v>
      </c>
      <c r="D9" s="1">
        <f>VLOOKUP(B9,Layout1Courses!A:E,4,0)</f>
        <v>1.5307374068555482</v>
      </c>
      <c r="E9" s="1">
        <f>VLOOKUP(B9,Layout1Courses!A:E,5,0)</f>
        <v>3.6955166068160419</v>
      </c>
      <c r="F9" s="1">
        <f>VLOOKUP(C9,Layout1Courses!A:E,4,0)</f>
        <v>-0.87084950858589583</v>
      </c>
      <c r="G9" s="1">
        <f>VLOOKUP(C9,Layout1Courses!A:E,5,0)</f>
        <v>2.8708223792836267</v>
      </c>
      <c r="H9">
        <v>1</v>
      </c>
    </row>
    <row r="10" spans="1:8" x14ac:dyDescent="0.2">
      <c r="A10">
        <v>13</v>
      </c>
      <c r="B10">
        <v>215</v>
      </c>
      <c r="C10">
        <v>200</v>
      </c>
      <c r="D10" s="1">
        <f>VLOOKUP(B10,Layout1Courses!A:E,4,0)</f>
        <v>1.5307374068555482</v>
      </c>
      <c r="E10" s="1">
        <f>VLOOKUP(B10,Layout1Courses!A:E,5,0)</f>
        <v>3.6955166068160419</v>
      </c>
      <c r="F10" s="1">
        <f>VLOOKUP(C10,Layout1Courses!A:E,4,0)</f>
        <v>1.4141926238677094</v>
      </c>
      <c r="G10" s="1">
        <f>VLOOKUP(C10,Layout1Courses!A:E,5,0)</f>
        <v>2.645762503059971</v>
      </c>
      <c r="H10">
        <v>1</v>
      </c>
    </row>
    <row r="11" spans="1:8" x14ac:dyDescent="0.2">
      <c r="A11">
        <v>14</v>
      </c>
      <c r="B11">
        <v>220</v>
      </c>
      <c r="C11">
        <v>101</v>
      </c>
      <c r="D11" s="1">
        <f>VLOOKUP(B11,Layout1Courses!A:E,4,0)</f>
        <v>-2.1213161217199321</v>
      </c>
      <c r="E11" s="1">
        <f>VLOOKUP(B11,Layout1Courses!A:E,5,0)</f>
        <v>2.1213245653909509</v>
      </c>
      <c r="F11" s="1">
        <f>VLOOKUP(C11,Layout1Courses!A:E,4,0)</f>
        <v>2.653589793355116E-6</v>
      </c>
      <c r="G11" s="1">
        <f>VLOOKUP(C11,Layout1Courses!A:E,5,0)</f>
        <v>1.9999999999982396</v>
      </c>
      <c r="H11">
        <v>1</v>
      </c>
    </row>
    <row r="12" spans="1:8" x14ac:dyDescent="0.2">
      <c r="A12">
        <v>16</v>
      </c>
      <c r="B12">
        <v>221</v>
      </c>
      <c r="C12">
        <v>100</v>
      </c>
      <c r="D12" s="1">
        <f>VLOOKUP(B12,Layout1Courses!A:E,4,0)</f>
        <v>-0.87084950858589583</v>
      </c>
      <c r="E12" s="1">
        <f>VLOOKUP(B12,Layout1Courses!A:E,5,0)</f>
        <v>2.8708223792836267</v>
      </c>
      <c r="F12" s="1">
        <f>VLOOKUP(C12,Layout1Courses!A:E,4,0)</f>
        <v>1.326794896677558E-6</v>
      </c>
      <c r="G12" s="1">
        <f>VLOOKUP(C12,Layout1Courses!A:E,5,0)</f>
        <v>0.99999999999911982</v>
      </c>
      <c r="H12">
        <v>1</v>
      </c>
    </row>
    <row r="13" spans="1:8" x14ac:dyDescent="0.2">
      <c r="A13">
        <v>17</v>
      </c>
      <c r="B13">
        <v>221</v>
      </c>
      <c r="C13">
        <v>101</v>
      </c>
      <c r="D13" s="1">
        <f>VLOOKUP(B13,Layout1Courses!A:E,4,0)</f>
        <v>-0.87084950858589583</v>
      </c>
      <c r="E13" s="1">
        <f>VLOOKUP(B13,Layout1Courses!A:E,5,0)</f>
        <v>2.8708223792836267</v>
      </c>
      <c r="F13" s="1">
        <f>VLOOKUP(C13,Layout1Courses!A:E,4,0)</f>
        <v>2.653589793355116E-6</v>
      </c>
      <c r="G13" s="1">
        <f>VLOOKUP(C13,Layout1Courses!A:E,5,0)</f>
        <v>1.9999999999982396</v>
      </c>
      <c r="H13">
        <v>1</v>
      </c>
    </row>
    <row r="14" spans="1:8" x14ac:dyDescent="0.2">
      <c r="A14">
        <v>18</v>
      </c>
      <c r="B14">
        <v>223</v>
      </c>
      <c r="C14">
        <v>121</v>
      </c>
      <c r="D14" s="1">
        <f>VLOOKUP(B14,Layout1Courses!A:E,4,0)</f>
        <v>3</v>
      </c>
      <c r="E14" s="1">
        <f>VLOOKUP(B14,Layout1Courses!A:E,5,0)</f>
        <v>0</v>
      </c>
      <c r="F14" s="1">
        <f>VLOOKUP(C14,Layout1Courses!A:E,4,0)</f>
        <v>1.6629397774506971</v>
      </c>
      <c r="G14" s="1">
        <f>VLOOKUP(C14,Layout1Courses!A:E,5,0)</f>
        <v>1.111139638646838</v>
      </c>
      <c r="H14">
        <v>1</v>
      </c>
    </row>
    <row r="15" spans="1:8" x14ac:dyDescent="0.2">
      <c r="A15">
        <v>20</v>
      </c>
      <c r="B15">
        <v>226</v>
      </c>
      <c r="C15">
        <v>121</v>
      </c>
      <c r="D15" s="1">
        <f>VLOOKUP(B15,Layout1Courses!A:E,4,0)</f>
        <v>2.4944096661760455</v>
      </c>
      <c r="E15" s="1">
        <f>VLOOKUP(B15,Layout1Courses!A:E,5,0)</f>
        <v>1.6667094579702568</v>
      </c>
      <c r="F15" s="1">
        <f>VLOOKUP(C15,Layout1Courses!A:E,4,0)</f>
        <v>1.6629397774506971</v>
      </c>
      <c r="G15" s="1">
        <f>VLOOKUP(C15,Layout1Courses!A:E,5,0)</f>
        <v>1.111139638646838</v>
      </c>
      <c r="H15">
        <v>1</v>
      </c>
    </row>
    <row r="16" spans="1:8" x14ac:dyDescent="0.2">
      <c r="A16">
        <v>22</v>
      </c>
      <c r="B16">
        <v>226</v>
      </c>
      <c r="C16">
        <v>223</v>
      </c>
      <c r="D16" s="1">
        <f>VLOOKUP(B16,Layout1Courses!A:E,4,0)</f>
        <v>2.4944096661760455</v>
      </c>
      <c r="E16" s="1">
        <f>VLOOKUP(B16,Layout1Courses!A:E,5,0)</f>
        <v>1.6667094579702568</v>
      </c>
      <c r="F16" s="1">
        <f>VLOOKUP(C16,Layout1Courses!A:E,4,0)</f>
        <v>3</v>
      </c>
      <c r="G16" s="1">
        <f>VLOOKUP(C16,Layout1Courses!A:E,5,0)</f>
        <v>0</v>
      </c>
      <c r="H16">
        <v>1</v>
      </c>
    </row>
    <row r="17" spans="1:8" x14ac:dyDescent="0.2">
      <c r="A17">
        <v>23</v>
      </c>
      <c r="B17">
        <v>227</v>
      </c>
      <c r="C17">
        <v>226</v>
      </c>
      <c r="D17" s="1">
        <f>VLOOKUP(B17,Layout1Courses!A:E,4,0)</f>
        <v>3.0920432864425278</v>
      </c>
      <c r="E17" s="1">
        <f>VLOOKUP(B17,Layout1Courses!A:E,5,0)</f>
        <v>2.5375713418080865</v>
      </c>
      <c r="F17" s="1">
        <f>VLOOKUP(C17,Layout1Courses!A:E,4,0)</f>
        <v>2.4944096661760455</v>
      </c>
      <c r="G17" s="1">
        <f>VLOOKUP(C17,Layout1Courses!A:E,5,0)</f>
        <v>1.6667094579702568</v>
      </c>
      <c r="H17">
        <v>1</v>
      </c>
    </row>
    <row r="18" spans="1:8" x14ac:dyDescent="0.2">
      <c r="A18">
        <v>41</v>
      </c>
      <c r="B18">
        <v>300</v>
      </c>
      <c r="C18">
        <v>227</v>
      </c>
      <c r="D18" s="1">
        <f>VLOOKUP(B18,Layout1Courses!A:E,4,0)</f>
        <v>3.5355362513961315</v>
      </c>
      <c r="E18" s="1">
        <f>VLOOKUP(B18,Layout1Courses!A:E,5,0)</f>
        <v>3.5355315604677879</v>
      </c>
      <c r="F18" s="1">
        <f>VLOOKUP(C18,Layout1Courses!A:E,4,0)</f>
        <v>3.0920432864425278</v>
      </c>
      <c r="G18" s="1">
        <f>VLOOKUP(C18,Layout1Courses!A:E,5,0)</f>
        <v>2.5375713418080865</v>
      </c>
      <c r="H18">
        <v>1</v>
      </c>
    </row>
    <row r="19" spans="1:8" x14ac:dyDescent="0.2">
      <c r="A19">
        <v>41</v>
      </c>
      <c r="B19">
        <v>300</v>
      </c>
      <c r="C19">
        <v>317</v>
      </c>
      <c r="D19" s="1">
        <f>VLOOKUP(B19,Layout1Courses!A:E,4,0)</f>
        <v>3.5355362513961315</v>
      </c>
      <c r="E19" s="1">
        <f>VLOOKUP(B19,Layout1Courses!A:E,5,0)</f>
        <v>3.5355315604677879</v>
      </c>
      <c r="F19" s="1">
        <f>VLOOKUP(C19,Layout1Courses!A:E,4,0)</f>
        <v>2.2222836900517406</v>
      </c>
      <c r="G19" s="1">
        <f>VLOOKUP(C19,Layout1Courses!A:E,5,0)</f>
        <v>3.325876606389663</v>
      </c>
      <c r="H19">
        <v>1</v>
      </c>
    </row>
    <row r="20" spans="1:8" x14ac:dyDescent="0.2">
      <c r="A20">
        <v>42</v>
      </c>
      <c r="B20">
        <v>301</v>
      </c>
      <c r="C20">
        <v>300</v>
      </c>
      <c r="D20" s="1">
        <f>VLOOKUP(B20,Layout1Courses!A:E,4,0)</f>
        <v>3.8063631664696578</v>
      </c>
      <c r="E20" s="1">
        <f>VLOOKUP(B20,Layout1Courses!A:E,5,0)</f>
        <v>4.6380598794046506</v>
      </c>
      <c r="F20" s="1">
        <f>VLOOKUP(C20,Layout1Courses!A:E,4,0)</f>
        <v>3.5355362513961315</v>
      </c>
      <c r="G20" s="1">
        <f>VLOOKUP(C20,Layout1Courses!A:E,5,0)</f>
        <v>3.5355315604677879</v>
      </c>
      <c r="H20">
        <v>1</v>
      </c>
    </row>
    <row r="21" spans="1:8" x14ac:dyDescent="0.2">
      <c r="A21">
        <v>43</v>
      </c>
      <c r="B21">
        <v>301</v>
      </c>
      <c r="C21">
        <v>215</v>
      </c>
      <c r="D21" s="1">
        <f>VLOOKUP(B21,Layout1Courses!A:E,4,0)</f>
        <v>3.8063631664696578</v>
      </c>
      <c r="E21" s="1">
        <f>VLOOKUP(B21,Layout1Courses!A:E,5,0)</f>
        <v>4.6380598794046506</v>
      </c>
      <c r="F21" s="1">
        <f>VLOOKUP(C21,Layout1Courses!A:E,4,0)</f>
        <v>1.5307374068555482</v>
      </c>
      <c r="G21" s="1">
        <f>VLOOKUP(C21,Layout1Courses!A:E,5,0)</f>
        <v>3.6955166068160419</v>
      </c>
      <c r="H21">
        <v>1</v>
      </c>
    </row>
    <row r="22" spans="1:8" x14ac:dyDescent="0.2">
      <c r="A22">
        <v>44</v>
      </c>
      <c r="B22">
        <v>301</v>
      </c>
      <c r="C22">
        <v>316</v>
      </c>
      <c r="D22" s="1">
        <f>VLOOKUP(B22,Layout1Courses!A:E,4,0)</f>
        <v>3.8063631664696578</v>
      </c>
      <c r="E22" s="1">
        <f>VLOOKUP(B22,Layout1Courses!A:E,5,0)</f>
        <v>4.6380598794046506</v>
      </c>
      <c r="F22" s="1">
        <f>VLOOKUP(C22,Layout1Courses!A:E,4,0)</f>
        <v>2.3569877064461826</v>
      </c>
      <c r="G22" s="1">
        <f>VLOOKUP(C22,Layout1Courses!A:E,5,0)</f>
        <v>4.4096041717666186</v>
      </c>
      <c r="H22">
        <v>1</v>
      </c>
    </row>
    <row r="23" spans="1:8" x14ac:dyDescent="0.2">
      <c r="A23">
        <v>45</v>
      </c>
      <c r="B23">
        <v>302</v>
      </c>
      <c r="C23">
        <v>200</v>
      </c>
      <c r="D23" s="1">
        <f>VLOOKUP(B23,Layout1Courses!A:E,4,0)</f>
        <v>-0.49007868699035295</v>
      </c>
      <c r="E23" s="1">
        <f>VLOOKUP(B23,Layout1Courses!A:E,5,0)</f>
        <v>4.9759243242394486</v>
      </c>
      <c r="F23" s="1">
        <f>VLOOKUP(C23,Layout1Courses!A:E,4,0)</f>
        <v>1.4141926238677094</v>
      </c>
      <c r="G23" s="1">
        <f>VLOOKUP(C23,Layout1Courses!A:E,5,0)</f>
        <v>2.645762503059971</v>
      </c>
      <c r="H23">
        <v>1</v>
      </c>
    </row>
    <row r="24" spans="1:8" x14ac:dyDescent="0.2">
      <c r="A24">
        <v>47</v>
      </c>
      <c r="B24">
        <v>303</v>
      </c>
      <c r="C24">
        <v>302</v>
      </c>
      <c r="D24" s="1">
        <f>VLOOKUP(B24,Layout1Courses!A:E,4,0)</f>
        <v>-0.58809442438842363</v>
      </c>
      <c r="E24" s="1">
        <f>VLOOKUP(B24,Layout1Courses!A:E,5,0)</f>
        <v>5.971109189087338</v>
      </c>
      <c r="F24" s="1">
        <f>VLOOKUP(C24,Layout1Courses!A:E,4,0)</f>
        <v>-0.49007868699035295</v>
      </c>
      <c r="G24" s="1">
        <f>VLOOKUP(C24,Layout1Courses!A:E,5,0)</f>
        <v>4.9759243242394486</v>
      </c>
      <c r="H24">
        <v>1</v>
      </c>
    </row>
    <row r="25" spans="1:8" x14ac:dyDescent="0.2">
      <c r="A25">
        <v>51</v>
      </c>
      <c r="B25">
        <v>307</v>
      </c>
      <c r="C25">
        <v>221</v>
      </c>
      <c r="D25" s="1">
        <f>VLOOKUP(B25,Layout1Courses!A:E,4,0)</f>
        <v>0.49009189105062684</v>
      </c>
      <c r="E25" s="1">
        <f>VLOOKUP(B25,Layout1Courses!A:E,5,0)</f>
        <v>4.9759230237541274</v>
      </c>
      <c r="F25" s="1">
        <f>VLOOKUP(C25,Layout1Courses!A:E,4,0)</f>
        <v>-0.87084950858589583</v>
      </c>
      <c r="G25" s="1">
        <f>VLOOKUP(C25,Layout1Courses!A:E,5,0)</f>
        <v>2.8708223792836267</v>
      </c>
      <c r="H25">
        <v>1</v>
      </c>
    </row>
    <row r="26" spans="1:8" x14ac:dyDescent="0.2">
      <c r="A26">
        <v>52</v>
      </c>
      <c r="B26">
        <v>307</v>
      </c>
      <c r="C26">
        <v>200</v>
      </c>
      <c r="D26" s="1">
        <f>VLOOKUP(B26,Layout1Courses!A:E,4,0)</f>
        <v>0.49009189105062684</v>
      </c>
      <c r="E26" s="1">
        <f>VLOOKUP(B26,Layout1Courses!A:E,5,0)</f>
        <v>4.9759230237541274</v>
      </c>
      <c r="F26" s="1">
        <f>VLOOKUP(C26,Layout1Courses!A:E,4,0)</f>
        <v>1.4141926238677094</v>
      </c>
      <c r="G26" s="1">
        <f>VLOOKUP(C26,Layout1Courses!A:E,5,0)</f>
        <v>2.645762503059971</v>
      </c>
      <c r="H26">
        <v>1</v>
      </c>
    </row>
    <row r="27" spans="1:8" x14ac:dyDescent="0.2">
      <c r="A27">
        <v>53</v>
      </c>
      <c r="B27">
        <v>308</v>
      </c>
      <c r="C27">
        <v>221</v>
      </c>
      <c r="D27" s="1">
        <f>VLOOKUP(B27,Layout1Courses!A:E,4,0)</f>
        <v>-4.6193932197977619</v>
      </c>
      <c r="E27" s="1">
        <f>VLOOKUP(B27,Layout1Courses!A:E,5,0)</f>
        <v>1.9134278875584694</v>
      </c>
      <c r="F27" s="1">
        <f>VLOOKUP(C27,Layout1Courses!A:E,4,0)</f>
        <v>-0.87084950858589583</v>
      </c>
      <c r="G27" s="1">
        <f>VLOOKUP(C27,Layout1Courses!A:E,5,0)</f>
        <v>2.8708223792836267</v>
      </c>
      <c r="H27">
        <v>1</v>
      </c>
    </row>
    <row r="28" spans="1:8" x14ac:dyDescent="0.2">
      <c r="A28">
        <v>53</v>
      </c>
      <c r="B28">
        <v>308</v>
      </c>
      <c r="C28">
        <v>220</v>
      </c>
      <c r="D28" s="1">
        <f>VLOOKUP(B28,Layout1Courses!A:E,4,0)</f>
        <v>-4.6193932197977619</v>
      </c>
      <c r="E28" s="1">
        <f>VLOOKUP(B28,Layout1Courses!A:E,5,0)</f>
        <v>1.9134278875584694</v>
      </c>
      <c r="F28" s="1">
        <f>VLOOKUP(C28,Layout1Courses!A:E,4,0)</f>
        <v>-2.1213161217199321</v>
      </c>
      <c r="G28" s="1">
        <f>VLOOKUP(C28,Layout1Courses!A:E,5,0)</f>
        <v>2.1213245653909509</v>
      </c>
      <c r="H28">
        <v>1</v>
      </c>
    </row>
    <row r="29" spans="1:8" x14ac:dyDescent="0.2">
      <c r="A29">
        <v>55</v>
      </c>
      <c r="B29">
        <v>309</v>
      </c>
      <c r="C29">
        <v>221</v>
      </c>
      <c r="D29" s="1">
        <f>VLOOKUP(B29,Layout1Courses!A:E,4,0)</f>
        <v>-4.4096010445234768</v>
      </c>
      <c r="E29" s="1">
        <f>VLOOKUP(B29,Layout1Courses!A:E,5,0)</f>
        <v>2.3569935570844196</v>
      </c>
      <c r="F29" s="1">
        <f>VLOOKUP(C29,Layout1Courses!A:E,4,0)</f>
        <v>-0.87084950858589583</v>
      </c>
      <c r="G29" s="1">
        <f>VLOOKUP(C29,Layout1Courses!A:E,5,0)</f>
        <v>2.8708223792836267</v>
      </c>
      <c r="H29">
        <v>1</v>
      </c>
    </row>
    <row r="30" spans="1:8" x14ac:dyDescent="0.2">
      <c r="A30">
        <v>55</v>
      </c>
      <c r="B30">
        <v>309</v>
      </c>
      <c r="C30">
        <v>220</v>
      </c>
      <c r="D30" s="1">
        <f>VLOOKUP(B30,Layout1Courses!A:E,4,0)</f>
        <v>-4.4096010445234768</v>
      </c>
      <c r="E30" s="1">
        <f>VLOOKUP(B30,Layout1Courses!A:E,5,0)</f>
        <v>2.3569935570844196</v>
      </c>
      <c r="F30" s="1">
        <f>VLOOKUP(C30,Layout1Courses!A:E,4,0)</f>
        <v>-2.1213161217199321</v>
      </c>
      <c r="G30" s="1">
        <f>VLOOKUP(C30,Layout1Courses!A:E,5,0)</f>
        <v>2.1213245653909509</v>
      </c>
      <c r="H30">
        <v>1</v>
      </c>
    </row>
    <row r="31" spans="1:8" x14ac:dyDescent="0.2">
      <c r="A31">
        <v>57</v>
      </c>
      <c r="B31">
        <v>310</v>
      </c>
      <c r="C31">
        <v>221</v>
      </c>
      <c r="D31" s="1">
        <f>VLOOKUP(B31,Layout1Courses!A:E,4,0)</f>
        <v>-4.1573420723400947</v>
      </c>
      <c r="E31" s="1">
        <f>VLOOKUP(B31,Layout1Courses!A:E,5,0)</f>
        <v>2.777860128507367</v>
      </c>
      <c r="F31" s="1">
        <f>VLOOKUP(C31,Layout1Courses!A:E,4,0)</f>
        <v>-0.87084950858589583</v>
      </c>
      <c r="G31" s="1">
        <f>VLOOKUP(C31,Layout1Courses!A:E,5,0)</f>
        <v>2.8708223792836267</v>
      </c>
      <c r="H31">
        <v>1</v>
      </c>
    </row>
    <row r="32" spans="1:8" x14ac:dyDescent="0.2">
      <c r="A32">
        <v>58</v>
      </c>
      <c r="B32">
        <v>310</v>
      </c>
      <c r="C32">
        <v>220</v>
      </c>
      <c r="D32" s="1">
        <f>VLOOKUP(B32,Layout1Courses!A:E,4,0)</f>
        <v>-4.1573420723400947</v>
      </c>
      <c r="E32" s="1">
        <f>VLOOKUP(B32,Layout1Courses!A:E,5,0)</f>
        <v>2.777860128507367</v>
      </c>
      <c r="F32" s="1">
        <f>VLOOKUP(C32,Layout1Courses!A:E,4,0)</f>
        <v>-2.1213161217199321</v>
      </c>
      <c r="G32" s="1">
        <f>VLOOKUP(C32,Layout1Courses!A:E,5,0)</f>
        <v>2.1213245653909509</v>
      </c>
      <c r="H32">
        <v>1</v>
      </c>
    </row>
    <row r="33" spans="1:8" x14ac:dyDescent="0.2">
      <c r="A33">
        <v>59</v>
      </c>
      <c r="B33">
        <v>312</v>
      </c>
      <c r="C33">
        <v>220</v>
      </c>
      <c r="D33" s="1">
        <f>VLOOKUP(B33,Layout1Courses!A:E,4,0)</f>
        <v>-1.9134095005812624</v>
      </c>
      <c r="E33" s="1">
        <f>VLOOKUP(B33,Layout1Courses!A:E,5,0)</f>
        <v>4.6194008359402368</v>
      </c>
      <c r="F33" s="1">
        <f>VLOOKUP(C33,Layout1Courses!A:E,4,0)</f>
        <v>-2.1213161217199321</v>
      </c>
      <c r="G33" s="1">
        <f>VLOOKUP(C33,Layout1Courses!A:E,5,0)</f>
        <v>2.1213245653909509</v>
      </c>
      <c r="H33">
        <v>1</v>
      </c>
    </row>
    <row r="34" spans="1:8" x14ac:dyDescent="0.2">
      <c r="A34">
        <v>60</v>
      </c>
      <c r="B34">
        <v>313</v>
      </c>
      <c r="C34">
        <v>312</v>
      </c>
      <c r="D34" s="1">
        <f>VLOOKUP(B34,Layout1Courses!A:E,4,0)</f>
        <v>-2.2960914006975148</v>
      </c>
      <c r="E34" s="1">
        <f>VLOOKUP(B34,Layout1Courses!A:E,5,0)</f>
        <v>5.5432810031282846</v>
      </c>
      <c r="F34" s="1">
        <f>VLOOKUP(C34,Layout1Courses!A:E,4,0)</f>
        <v>-1.9134095005812624</v>
      </c>
      <c r="G34" s="1">
        <f>VLOOKUP(C34,Layout1Courses!A:E,5,0)</f>
        <v>4.6194008359402368</v>
      </c>
      <c r="H34">
        <v>1</v>
      </c>
    </row>
    <row r="35" spans="1:8" x14ac:dyDescent="0.2">
      <c r="A35">
        <v>61</v>
      </c>
      <c r="B35">
        <v>316</v>
      </c>
      <c r="C35">
        <v>215</v>
      </c>
      <c r="D35" s="1">
        <f>VLOOKUP(B35,Layout1Courses!A:E,4,0)</f>
        <v>2.3569877064461826</v>
      </c>
      <c r="E35" s="1">
        <f>VLOOKUP(B35,Layout1Courses!A:E,5,0)</f>
        <v>4.4096041717666186</v>
      </c>
      <c r="F35" s="1">
        <f>VLOOKUP(C35,Layout1Courses!A:E,4,0)</f>
        <v>1.5307374068555482</v>
      </c>
      <c r="G35" s="1">
        <f>VLOOKUP(C35,Layout1Courses!A:E,5,0)</f>
        <v>3.6955166068160419</v>
      </c>
      <c r="H35">
        <v>1</v>
      </c>
    </row>
    <row r="36" spans="1:8" x14ac:dyDescent="0.2">
      <c r="A36">
        <v>62</v>
      </c>
      <c r="B36">
        <v>317</v>
      </c>
      <c r="C36">
        <v>200</v>
      </c>
      <c r="D36" s="1">
        <f>VLOOKUP(B36,Layout1Courses!A:E,4,0)</f>
        <v>2.2222836900517406</v>
      </c>
      <c r="E36" s="1">
        <f>VLOOKUP(B36,Layout1Courses!A:E,5,0)</f>
        <v>3.325876606389663</v>
      </c>
      <c r="F36" s="1">
        <f>VLOOKUP(C36,Layout1Courses!A:E,4,0)</f>
        <v>1.4141926238677094</v>
      </c>
      <c r="G36" s="1">
        <f>VLOOKUP(C36,Layout1Courses!A:E,5,0)</f>
        <v>2.645762503059971</v>
      </c>
      <c r="H36">
        <v>1</v>
      </c>
    </row>
    <row r="37" spans="1:8" x14ac:dyDescent="0.2">
      <c r="A37">
        <v>63</v>
      </c>
      <c r="B37">
        <v>317</v>
      </c>
      <c r="C37">
        <v>221</v>
      </c>
      <c r="D37" s="1">
        <f>VLOOKUP(B37,Layout1Courses!A:E,4,0)</f>
        <v>2.2222836900517406</v>
      </c>
      <c r="E37" s="1">
        <f>VLOOKUP(B37,Layout1Courses!A:E,5,0)</f>
        <v>3.325876606389663</v>
      </c>
      <c r="F37" s="1">
        <f>VLOOKUP(C37,Layout1Courses!A:E,4,0)</f>
        <v>-0.87084950858589583</v>
      </c>
      <c r="G37" s="1">
        <f>VLOOKUP(C37,Layout1Courses!A:E,5,0)</f>
        <v>2.8708223792836267</v>
      </c>
      <c r="H37">
        <v>1</v>
      </c>
    </row>
    <row r="38" spans="1:8" x14ac:dyDescent="0.2">
      <c r="A38">
        <v>67</v>
      </c>
      <c r="B38">
        <v>320</v>
      </c>
      <c r="C38">
        <v>226</v>
      </c>
      <c r="D38" s="1">
        <f>VLOOKUP(B38,Layout1Courses!A:E,4,0)</f>
        <v>4.1573494436267424</v>
      </c>
      <c r="E38" s="1">
        <f>VLOOKUP(B38,Layout1Courses!A:E,5,0)</f>
        <v>2.777849096617095</v>
      </c>
      <c r="F38" s="1">
        <f>VLOOKUP(C38,Layout1Courses!A:E,4,0)</f>
        <v>2.4944096661760455</v>
      </c>
      <c r="G38" s="1">
        <f>VLOOKUP(C38,Layout1Courses!A:E,5,0)</f>
        <v>1.6667094579702568</v>
      </c>
      <c r="H38">
        <v>1</v>
      </c>
    </row>
    <row r="39" spans="1:8" x14ac:dyDescent="0.2">
      <c r="A39">
        <v>69</v>
      </c>
      <c r="B39">
        <v>321</v>
      </c>
      <c r="C39">
        <v>320</v>
      </c>
      <c r="D39" s="1">
        <f>VLOOKUP(B39,Layout1Courses!A:E,4,0)</f>
        <v>4.9888193323520911</v>
      </c>
      <c r="E39" s="1">
        <f>VLOOKUP(B39,Layout1Courses!A:E,5,0)</f>
        <v>3.3334189159405136</v>
      </c>
      <c r="F39" s="1">
        <f>VLOOKUP(C39,Layout1Courses!A:E,4,0)</f>
        <v>4.1573494436267424</v>
      </c>
      <c r="G39" s="1">
        <f>VLOOKUP(C39,Layout1Courses!A:E,5,0)</f>
        <v>2.777849096617095</v>
      </c>
      <c r="H39">
        <v>1</v>
      </c>
    </row>
    <row r="40" spans="1:8" x14ac:dyDescent="0.2">
      <c r="A40">
        <v>70</v>
      </c>
      <c r="B40">
        <v>322</v>
      </c>
      <c r="C40">
        <v>223</v>
      </c>
      <c r="D40" s="1">
        <f>VLOOKUP(B40,Layout1Courses!A:E,4,0)</f>
        <v>5</v>
      </c>
      <c r="E40" s="1">
        <f>VLOOKUP(B40,Layout1Courses!A:E,5,0)</f>
        <v>0</v>
      </c>
      <c r="F40" s="1">
        <f>VLOOKUP(C40,Layout1Courses!A:E,4,0)</f>
        <v>3</v>
      </c>
      <c r="G40" s="1">
        <f>VLOOKUP(C40,Layout1Courses!A:E,5,0)</f>
        <v>0</v>
      </c>
      <c r="H40">
        <v>1</v>
      </c>
    </row>
    <row r="41" spans="1:8" x14ac:dyDescent="0.2">
      <c r="A41">
        <v>72</v>
      </c>
      <c r="B41">
        <v>323</v>
      </c>
      <c r="C41">
        <v>322</v>
      </c>
      <c r="D41" s="1">
        <f>VLOOKUP(B41,Layout1Courses!A:E,4,0)</f>
        <v>6</v>
      </c>
      <c r="E41" s="1">
        <f>VLOOKUP(B41,Layout1Courses!A:E,5,0)</f>
        <v>0</v>
      </c>
      <c r="F41" s="1">
        <f>VLOOKUP(C41,Layout1Courses!A:E,4,0)</f>
        <v>5</v>
      </c>
      <c r="G41" s="1">
        <f>VLOOKUP(C41,Layout1Courses!A:E,5,0)</f>
        <v>0</v>
      </c>
      <c r="H41">
        <v>1</v>
      </c>
    </row>
    <row r="42" spans="1:8" x14ac:dyDescent="0.2">
      <c r="A42">
        <v>73</v>
      </c>
      <c r="B42">
        <v>340</v>
      </c>
      <c r="C42">
        <v>221</v>
      </c>
      <c r="D42" s="1">
        <f>VLOOKUP(B42,Layout1Courses!A:E,4,0)</f>
        <v>-1.4514158476431596</v>
      </c>
      <c r="E42" s="1">
        <f>VLOOKUP(B42,Layout1Courses!A:E,5,0)</f>
        <v>4.784703965472711</v>
      </c>
      <c r="F42" s="1">
        <f>VLOOKUP(C42,Layout1Courses!A:E,4,0)</f>
        <v>-0.87084950858589583</v>
      </c>
      <c r="G42" s="1">
        <f>VLOOKUP(C42,Layout1Courses!A:E,5,0)</f>
        <v>2.8708223792836267</v>
      </c>
      <c r="H42">
        <v>1</v>
      </c>
    </row>
    <row r="43" spans="1:8" x14ac:dyDescent="0.2">
      <c r="A43">
        <v>74</v>
      </c>
      <c r="B43">
        <v>341</v>
      </c>
      <c r="C43">
        <v>220</v>
      </c>
      <c r="D43" s="1">
        <f>VLOOKUP(B43,Layout1Courses!A:E,4,0)</f>
        <v>-2.7778435806646256</v>
      </c>
      <c r="E43" s="1">
        <f>VLOOKUP(B43,Layout1Courses!A:E,5,0)</f>
        <v>4.1573531292590884</v>
      </c>
      <c r="F43" s="1">
        <f>VLOOKUP(C43,Layout1Courses!A:E,4,0)</f>
        <v>-2.1213161217199321</v>
      </c>
      <c r="G43" s="1">
        <f>VLOOKUP(C43,Layout1Courses!A:E,5,0)</f>
        <v>2.1213245653909509</v>
      </c>
      <c r="H43">
        <v>1</v>
      </c>
    </row>
    <row r="44" spans="1:8" x14ac:dyDescent="0.2">
      <c r="A44">
        <v>75</v>
      </c>
      <c r="B44">
        <v>342</v>
      </c>
      <c r="C44">
        <v>221</v>
      </c>
      <c r="D44" s="1">
        <f>VLOOKUP(B44,Layout1Courses!A:E,4,0)</f>
        <v>-3.5355268695332196</v>
      </c>
      <c r="E44" s="1">
        <f>VLOOKUP(B44,Layout1Courses!A:E,5,0)</f>
        <v>3.5355409423182516</v>
      </c>
      <c r="F44" s="1">
        <f>VLOOKUP(C44,Layout1Courses!A:E,4,0)</f>
        <v>-0.87084950858589583</v>
      </c>
      <c r="G44" s="1">
        <f>VLOOKUP(C44,Layout1Courses!A:E,5,0)</f>
        <v>2.8708223792836267</v>
      </c>
      <c r="H44">
        <v>1</v>
      </c>
    </row>
    <row r="45" spans="1:8" x14ac:dyDescent="0.2">
      <c r="A45">
        <v>75</v>
      </c>
      <c r="B45">
        <v>342</v>
      </c>
      <c r="C45">
        <v>220</v>
      </c>
      <c r="D45" s="1">
        <f>VLOOKUP(B45,Layout1Courses!A:E,4,0)</f>
        <v>-3.5355268695332196</v>
      </c>
      <c r="E45" s="1">
        <f>VLOOKUP(B45,Layout1Courses!A:E,5,0)</f>
        <v>3.5355409423182516</v>
      </c>
      <c r="F45" s="1">
        <f>VLOOKUP(C45,Layout1Courses!A:E,4,0)</f>
        <v>-2.1213161217199321</v>
      </c>
      <c r="G45" s="1">
        <f>VLOOKUP(C45,Layout1Courses!A:E,5,0)</f>
        <v>2.1213245653909509</v>
      </c>
      <c r="H45">
        <v>1</v>
      </c>
    </row>
    <row r="46" spans="1:8" x14ac:dyDescent="0.2">
      <c r="A46">
        <v>77</v>
      </c>
      <c r="B46">
        <v>344</v>
      </c>
      <c r="C46">
        <v>221</v>
      </c>
      <c r="D46" s="1">
        <f>VLOOKUP(B46,Layout1Courses!A:E,4,0)</f>
        <v>-2.3569760051572612</v>
      </c>
      <c r="E46" s="1">
        <f>VLOOKUP(B46,Layout1Courses!A:E,5,0)</f>
        <v>4.4096104262296141</v>
      </c>
      <c r="F46" s="1">
        <f>VLOOKUP(C46,Layout1Courses!A:E,4,0)</f>
        <v>-0.87084950858589583</v>
      </c>
      <c r="G46" s="1">
        <f>VLOOKUP(C46,Layout1Courses!A:E,5,0)</f>
        <v>2.8708223792836267</v>
      </c>
      <c r="H46">
        <v>1</v>
      </c>
    </row>
    <row r="47" spans="1:8" x14ac:dyDescent="0.2">
      <c r="A47">
        <v>77</v>
      </c>
      <c r="B47">
        <v>344</v>
      </c>
      <c r="C47">
        <v>220</v>
      </c>
      <c r="D47" s="1">
        <f>VLOOKUP(B47,Layout1Courses!A:E,4,0)</f>
        <v>-2.3569760051572612</v>
      </c>
      <c r="E47" s="1">
        <f>VLOOKUP(B47,Layout1Courses!A:E,5,0)</f>
        <v>4.4096104262296141</v>
      </c>
      <c r="F47" s="1">
        <f>VLOOKUP(C47,Layout1Courses!A:E,4,0)</f>
        <v>-2.1213161217199321</v>
      </c>
      <c r="G47" s="1">
        <f>VLOOKUP(C47,Layout1Courses!A:E,5,0)</f>
        <v>2.1213245653909509</v>
      </c>
      <c r="H47">
        <v>1</v>
      </c>
    </row>
    <row r="48" spans="1:8" x14ac:dyDescent="0.2">
      <c r="A48">
        <v>79</v>
      </c>
      <c r="B48">
        <v>345</v>
      </c>
      <c r="C48">
        <v>215</v>
      </c>
      <c r="D48" s="1">
        <f>VLOOKUP(B48,Layout1Courses!A:E,4,0)</f>
        <v>1.4514285442796564</v>
      </c>
      <c r="E48" s="1">
        <f>VLOOKUP(B48,Layout1Courses!A:E,5,0)</f>
        <v>4.7847001139935861</v>
      </c>
      <c r="F48" s="1">
        <f>VLOOKUP(C48,Layout1Courses!A:E,4,0)</f>
        <v>1.5307374068555482</v>
      </c>
      <c r="G48" s="1">
        <f>VLOOKUP(C48,Layout1Courses!A:E,5,0)</f>
        <v>3.6955166068160419</v>
      </c>
      <c r="H48">
        <v>1</v>
      </c>
    </row>
    <row r="49" spans="1:8" x14ac:dyDescent="0.2">
      <c r="A49">
        <v>80</v>
      </c>
      <c r="B49">
        <v>360</v>
      </c>
      <c r="C49">
        <v>101</v>
      </c>
      <c r="D49" s="1">
        <f>VLOOKUP(B49,Layout1Courses!A:E,4,0)</f>
        <v>-4.9039239753305681</v>
      </c>
      <c r="E49" s="1">
        <f>VLOOKUP(B49,Layout1Courses!A:E,5,0)</f>
        <v>0.97546380977360547</v>
      </c>
      <c r="F49" s="1">
        <f>VLOOKUP(C49,Layout1Courses!A:E,4,0)</f>
        <v>2.653589793355116E-6</v>
      </c>
      <c r="G49" s="1">
        <f>VLOOKUP(C49,Layout1Courses!A:E,5,0)</f>
        <v>1.9999999999982396</v>
      </c>
      <c r="H49">
        <v>1</v>
      </c>
    </row>
    <row r="50" spans="1:8" x14ac:dyDescent="0.2">
      <c r="A50">
        <v>81</v>
      </c>
      <c r="B50">
        <v>361</v>
      </c>
      <c r="C50">
        <v>215</v>
      </c>
      <c r="D50" s="1">
        <f>VLOOKUP(B50,Layout1Courses!A:E,4,0)</f>
        <v>0.97545730327144264</v>
      </c>
      <c r="E50" s="1">
        <f>VLOOKUP(B50,Layout1Courses!A:E,5,0)</f>
        <v>4.9039252695666562</v>
      </c>
      <c r="F50" s="1">
        <f>VLOOKUP(C50,Layout1Courses!A:E,4,0)</f>
        <v>1.5307374068555482</v>
      </c>
      <c r="G50" s="1">
        <f>VLOOKUP(C50,Layout1Courses!A:E,5,0)</f>
        <v>3.6955166068160419</v>
      </c>
      <c r="H50">
        <v>1</v>
      </c>
    </row>
    <row r="51" spans="1:8" x14ac:dyDescent="0.2">
      <c r="A51">
        <v>82</v>
      </c>
      <c r="B51">
        <v>400</v>
      </c>
      <c r="C51">
        <v>300</v>
      </c>
      <c r="D51" s="1">
        <f>VLOOKUP(B51,Layout1Courses!A:E,4,0)</f>
        <v>3.2997827890246554</v>
      </c>
      <c r="E51" s="1">
        <f>VLOOKUP(B51,Layout1Courses!A:E,5,0)</f>
        <v>6.1734458404732662</v>
      </c>
      <c r="F51" s="1">
        <f>VLOOKUP(C51,Layout1Courses!A:E,4,0)</f>
        <v>3.5355362513961315</v>
      </c>
      <c r="G51" s="1">
        <f>VLOOKUP(C51,Layout1Courses!A:E,5,0)</f>
        <v>3.5355315604677879</v>
      </c>
      <c r="H51">
        <v>1</v>
      </c>
    </row>
    <row r="52" spans="1:8" x14ac:dyDescent="0.2">
      <c r="A52">
        <v>83</v>
      </c>
      <c r="B52">
        <v>400</v>
      </c>
      <c r="C52">
        <v>316</v>
      </c>
      <c r="D52" s="1">
        <f>VLOOKUP(B52,Layout1Courses!A:E,4,0)</f>
        <v>3.2997827890246554</v>
      </c>
      <c r="E52" s="1">
        <f>VLOOKUP(B52,Layout1Courses!A:E,5,0)</f>
        <v>6.1734458404732662</v>
      </c>
      <c r="F52" s="1">
        <f>VLOOKUP(C52,Layout1Courses!A:E,4,0)</f>
        <v>2.3569877064461826</v>
      </c>
      <c r="G52" s="1">
        <f>VLOOKUP(C52,Layout1Courses!A:E,5,0)</f>
        <v>4.4096041717666186</v>
      </c>
      <c r="H52">
        <v>1</v>
      </c>
    </row>
    <row r="53" spans="1:8" x14ac:dyDescent="0.2">
      <c r="A53">
        <v>85</v>
      </c>
      <c r="B53">
        <v>401</v>
      </c>
      <c r="C53">
        <v>400</v>
      </c>
      <c r="D53" s="1">
        <f>VLOOKUP(B53,Layout1Courses!A:E,4,0)</f>
        <v>3.771180330313892</v>
      </c>
      <c r="E53" s="1">
        <f>VLOOKUP(B53,Layout1Courses!A:E,5,0)</f>
        <v>7.0553666748265895</v>
      </c>
      <c r="F53" s="1">
        <f>VLOOKUP(C53,Layout1Courses!A:E,4,0)</f>
        <v>3.2997827890246554</v>
      </c>
      <c r="G53" s="1">
        <f>VLOOKUP(C53,Layout1Courses!A:E,5,0)</f>
        <v>6.1734458404732662</v>
      </c>
      <c r="H53">
        <v>1</v>
      </c>
    </row>
    <row r="54" spans="1:8" x14ac:dyDescent="0.2">
      <c r="A54">
        <v>86</v>
      </c>
      <c r="B54">
        <v>402</v>
      </c>
      <c r="C54">
        <v>301</v>
      </c>
      <c r="D54" s="1">
        <f>VLOOKUP(B54,Layout1Courses!A:E,4,0)</f>
        <v>4.9497507519545838</v>
      </c>
      <c r="E54" s="1">
        <f>VLOOKUP(B54,Layout1Courses!A:E,5,0)</f>
        <v>4.9497441846549028</v>
      </c>
      <c r="F54" s="1">
        <f>VLOOKUP(C54,Layout1Courses!A:E,4,0)</f>
        <v>3.8063631664696578</v>
      </c>
      <c r="G54" s="1">
        <f>VLOOKUP(C54,Layout1Courses!A:E,5,0)</f>
        <v>4.6380598794046506</v>
      </c>
      <c r="H54">
        <v>1</v>
      </c>
    </row>
    <row r="55" spans="1:8" x14ac:dyDescent="0.2">
      <c r="A55">
        <v>86</v>
      </c>
      <c r="B55">
        <v>402</v>
      </c>
      <c r="C55">
        <v>320</v>
      </c>
      <c r="D55" s="1">
        <f>VLOOKUP(B55,Layout1Courses!A:E,4,0)</f>
        <v>4.9497507519545838</v>
      </c>
      <c r="E55" s="1">
        <f>VLOOKUP(B55,Layout1Courses!A:E,5,0)</f>
        <v>4.9497441846549028</v>
      </c>
      <c r="F55" s="1">
        <f>VLOOKUP(C55,Layout1Courses!A:E,4,0)</f>
        <v>4.1573494436267424</v>
      </c>
      <c r="G55" s="1">
        <f>VLOOKUP(C55,Layout1Courses!A:E,5,0)</f>
        <v>2.777849096617095</v>
      </c>
      <c r="H55">
        <v>1</v>
      </c>
    </row>
    <row r="56" spans="1:8" x14ac:dyDescent="0.2">
      <c r="A56">
        <v>89</v>
      </c>
      <c r="B56">
        <v>404</v>
      </c>
      <c r="C56">
        <v>300</v>
      </c>
      <c r="D56" s="1">
        <f>VLOOKUP(B56,Layout1Courses!A:E,4,0)</f>
        <v>5.6568580022338102</v>
      </c>
      <c r="E56" s="1">
        <f>VLOOKUP(B56,Layout1Courses!A:E,5,0)</f>
        <v>5.6568504967484605</v>
      </c>
      <c r="F56" s="1">
        <f>VLOOKUP(C56,Layout1Courses!A:E,4,0)</f>
        <v>3.5355362513961315</v>
      </c>
      <c r="G56" s="1">
        <f>VLOOKUP(C56,Layout1Courses!A:E,5,0)</f>
        <v>3.5355315604677879</v>
      </c>
      <c r="H56">
        <v>1</v>
      </c>
    </row>
    <row r="57" spans="1:8" x14ac:dyDescent="0.2">
      <c r="A57">
        <v>90</v>
      </c>
      <c r="B57">
        <v>404</v>
      </c>
      <c r="C57">
        <v>420</v>
      </c>
      <c r="D57" s="1">
        <f>VLOOKUP(B57,Layout1Courses!A:E,4,0)</f>
        <v>5.6568580022338102</v>
      </c>
      <c r="E57" s="1">
        <f>VLOOKUP(B57,Layout1Courses!A:E,5,0)</f>
        <v>5.6568504967484605</v>
      </c>
      <c r="F57" s="1">
        <f>VLOOKUP(C57,Layout1Courses!A:E,4,0)</f>
        <v>5.8202892210774397</v>
      </c>
      <c r="G57" s="1">
        <f>VLOOKUP(C57,Layout1Courses!A:E,5,0)</f>
        <v>3.8889887352639327</v>
      </c>
      <c r="H57">
        <v>1</v>
      </c>
    </row>
    <row r="58" spans="1:8" x14ac:dyDescent="0.2">
      <c r="A58">
        <v>91</v>
      </c>
      <c r="B58">
        <v>405</v>
      </c>
      <c r="C58">
        <v>316</v>
      </c>
      <c r="D58" s="1">
        <f>VLOOKUP(B58,Layout1Courses!A:E,4,0)</f>
        <v>2.6787904619972092</v>
      </c>
      <c r="E58" s="1">
        <f>VLOOKUP(B58,Layout1Courses!A:E,5,0)</f>
        <v>6.4671540619280732</v>
      </c>
      <c r="F58" s="1">
        <f>VLOOKUP(C58,Layout1Courses!A:E,4,0)</f>
        <v>2.3569877064461826</v>
      </c>
      <c r="G58" s="1">
        <f>VLOOKUP(C58,Layout1Courses!A:E,5,0)</f>
        <v>4.4096041717666186</v>
      </c>
      <c r="H58">
        <v>1</v>
      </c>
    </row>
    <row r="59" spans="1:8" x14ac:dyDescent="0.2">
      <c r="A59">
        <v>92</v>
      </c>
      <c r="B59">
        <v>406</v>
      </c>
      <c r="C59">
        <v>307</v>
      </c>
      <c r="D59" s="1">
        <f>VLOOKUP(B59,Layout1Courses!A:E,4,0)</f>
        <v>3.0614748137110963</v>
      </c>
      <c r="E59" s="1">
        <f>VLOOKUP(B59,Layout1Courses!A:E,5,0)</f>
        <v>7.3910332136320838</v>
      </c>
      <c r="F59" s="1">
        <f>VLOOKUP(C59,Layout1Courses!A:E,4,0)</f>
        <v>0.49009189105062684</v>
      </c>
      <c r="G59" s="1">
        <f>VLOOKUP(C59,Layout1Courses!A:E,5,0)</f>
        <v>4.9759230237541274</v>
      </c>
      <c r="H59">
        <v>1</v>
      </c>
    </row>
    <row r="60" spans="1:8" x14ac:dyDescent="0.2">
      <c r="A60">
        <v>94</v>
      </c>
      <c r="B60">
        <v>406</v>
      </c>
      <c r="C60">
        <v>400</v>
      </c>
      <c r="D60" s="1">
        <f>VLOOKUP(B60,Layout1Courses!A:E,4,0)</f>
        <v>3.0614748137110963</v>
      </c>
      <c r="E60" s="1">
        <f>VLOOKUP(B60,Layout1Courses!A:E,5,0)</f>
        <v>7.3910332136320838</v>
      </c>
      <c r="F60" s="1">
        <f>VLOOKUP(C60,Layout1Courses!A:E,4,0)</f>
        <v>3.2997827890246554</v>
      </c>
      <c r="G60" s="1">
        <f>VLOOKUP(C60,Layout1Courses!A:E,5,0)</f>
        <v>6.1734458404732662</v>
      </c>
      <c r="H60">
        <v>1</v>
      </c>
    </row>
    <row r="61" spans="1:8" x14ac:dyDescent="0.2">
      <c r="A61">
        <v>95</v>
      </c>
      <c r="B61">
        <v>412</v>
      </c>
      <c r="C61">
        <v>320</v>
      </c>
      <c r="D61" s="1">
        <f>VLOOKUP(B61,Layout1Courses!A:E,4,0)</f>
        <v>6.8654971893117569</v>
      </c>
      <c r="E61" s="1">
        <f>VLOOKUP(B61,Layout1Courses!A:E,5,0)</f>
        <v>1.3656311154745873</v>
      </c>
      <c r="F61" s="1">
        <f>VLOOKUP(C61,Layout1Courses!A:E,4,0)</f>
        <v>4.1573494436267424</v>
      </c>
      <c r="G61" s="1">
        <f>VLOOKUP(C61,Layout1Courses!A:E,5,0)</f>
        <v>2.777849096617095</v>
      </c>
      <c r="H61">
        <v>1</v>
      </c>
    </row>
    <row r="62" spans="1:8" x14ac:dyDescent="0.2">
      <c r="A62">
        <v>96</v>
      </c>
      <c r="B62">
        <v>412</v>
      </c>
      <c r="C62">
        <v>322</v>
      </c>
      <c r="D62" s="1">
        <f>VLOOKUP(B62,Layout1Courses!A:E,4,0)</f>
        <v>6.8654971893117569</v>
      </c>
      <c r="E62" s="1">
        <f>VLOOKUP(B62,Layout1Courses!A:E,5,0)</f>
        <v>1.3656311154745873</v>
      </c>
      <c r="F62" s="1">
        <f>VLOOKUP(C62,Layout1Courses!A:E,4,0)</f>
        <v>5</v>
      </c>
      <c r="G62" s="1">
        <f>VLOOKUP(C62,Layout1Courses!A:E,5,0)</f>
        <v>0</v>
      </c>
      <c r="H62">
        <v>1</v>
      </c>
    </row>
    <row r="63" spans="1:8" x14ac:dyDescent="0.2">
      <c r="A63">
        <v>97</v>
      </c>
      <c r="B63">
        <v>418</v>
      </c>
      <c r="C63">
        <v>321</v>
      </c>
      <c r="D63" s="1">
        <f>VLOOKUP(B63,Layout1Courses!A:E,4,0)</f>
        <v>5.4110757512744234</v>
      </c>
      <c r="E63" s="1">
        <f>VLOOKUP(B63,Layout1Courses!A:E,5,0)</f>
        <v>4.4407498481641516</v>
      </c>
      <c r="F63" s="1">
        <f>VLOOKUP(C63,Layout1Courses!A:E,4,0)</f>
        <v>4.9888193323520911</v>
      </c>
      <c r="G63" s="1">
        <f>VLOOKUP(C63,Layout1Courses!A:E,5,0)</f>
        <v>3.3334189159405136</v>
      </c>
      <c r="H63">
        <v>1</v>
      </c>
    </row>
    <row r="64" spans="1:8" x14ac:dyDescent="0.2">
      <c r="A64">
        <v>98</v>
      </c>
      <c r="B64">
        <v>419</v>
      </c>
      <c r="C64">
        <v>418</v>
      </c>
      <c r="D64" s="1">
        <f>VLOOKUP(B64,Layout1Courses!A:E,4,0)</f>
        <v>6.1840865728850556</v>
      </c>
      <c r="E64" s="1">
        <f>VLOOKUP(B64,Layout1Courses!A:E,5,0)</f>
        <v>5.075142683616173</v>
      </c>
      <c r="F64" s="1">
        <f>VLOOKUP(C64,Layout1Courses!A:E,4,0)</f>
        <v>5.4110757512744234</v>
      </c>
      <c r="G64" s="1">
        <f>VLOOKUP(C64,Layout1Courses!A:E,5,0)</f>
        <v>4.4407498481641516</v>
      </c>
      <c r="H64">
        <v>1</v>
      </c>
    </row>
    <row r="65" spans="1:8" x14ac:dyDescent="0.2">
      <c r="A65">
        <v>99</v>
      </c>
      <c r="B65">
        <v>420</v>
      </c>
      <c r="C65">
        <v>321</v>
      </c>
      <c r="D65" s="1">
        <f>VLOOKUP(B65,Layout1Courses!A:E,4,0)</f>
        <v>5.8202892210774397</v>
      </c>
      <c r="E65" s="1">
        <f>VLOOKUP(B65,Layout1Courses!A:E,5,0)</f>
        <v>3.8889887352639327</v>
      </c>
      <c r="F65" s="1">
        <f>VLOOKUP(C65,Layout1Courses!A:E,4,0)</f>
        <v>4.9888193323520911</v>
      </c>
      <c r="G65" s="1">
        <f>VLOOKUP(C65,Layout1Courses!A:E,5,0)</f>
        <v>3.3334189159405136</v>
      </c>
      <c r="H65">
        <v>1</v>
      </c>
    </row>
    <row r="66" spans="1:8" x14ac:dyDescent="0.2">
      <c r="A66">
        <v>100</v>
      </c>
      <c r="B66">
        <v>421</v>
      </c>
      <c r="C66">
        <v>420</v>
      </c>
      <c r="D66" s="1">
        <f>VLOOKUP(B66,Layout1Courses!A:E,4,0)</f>
        <v>6.6517591098027884</v>
      </c>
      <c r="E66" s="1">
        <f>VLOOKUP(B66,Layout1Courses!A:E,5,0)</f>
        <v>4.4445585545873518</v>
      </c>
      <c r="F66" s="1">
        <f>VLOOKUP(C66,Layout1Courses!A:E,4,0)</f>
        <v>5.8202892210774397</v>
      </c>
      <c r="G66" s="1">
        <f>VLOOKUP(C66,Layout1Courses!A:E,5,0)</f>
        <v>3.8889887352639327</v>
      </c>
      <c r="H66">
        <v>1</v>
      </c>
    </row>
    <row r="67" spans="1:8" x14ac:dyDescent="0.2">
      <c r="A67">
        <v>101</v>
      </c>
      <c r="B67">
        <v>422</v>
      </c>
      <c r="C67">
        <v>323</v>
      </c>
      <c r="D67" s="1">
        <f>VLOOKUP(B67,Layout1Courses!A:E,4,0)</f>
        <v>7</v>
      </c>
      <c r="E67" s="1">
        <f>VLOOKUP(B67,Layout1Courses!A:E,5,0)</f>
        <v>0</v>
      </c>
      <c r="F67" s="1">
        <f>VLOOKUP(C67,Layout1Courses!A:E,4,0)</f>
        <v>6</v>
      </c>
      <c r="G67" s="1">
        <f>VLOOKUP(C67,Layout1Courses!A:E,5,0)</f>
        <v>0</v>
      </c>
      <c r="H67">
        <v>1</v>
      </c>
    </row>
    <row r="68" spans="1:8" x14ac:dyDescent="0.2">
      <c r="A68">
        <v>103</v>
      </c>
      <c r="B68">
        <v>423</v>
      </c>
      <c r="C68">
        <v>422</v>
      </c>
      <c r="D68" s="1">
        <f>VLOOKUP(B68,Layout1Courses!A:E,4,0)</f>
        <v>8</v>
      </c>
      <c r="E68" s="1">
        <f>VLOOKUP(B68,Layout1Courses!A:E,5,0)</f>
        <v>0</v>
      </c>
      <c r="F68" s="1">
        <f>VLOOKUP(C68,Layout1Courses!A:E,4,0)</f>
        <v>7</v>
      </c>
      <c r="G68" s="1">
        <f>VLOOKUP(C68,Layout1Courses!A:E,5,0)</f>
        <v>0</v>
      </c>
      <c r="H68">
        <v>1</v>
      </c>
    </row>
    <row r="69" spans="1:8" x14ac:dyDescent="0.2">
      <c r="A69">
        <v>104</v>
      </c>
      <c r="B69">
        <v>424</v>
      </c>
      <c r="C69">
        <v>223</v>
      </c>
      <c r="D69" s="1">
        <f>VLOOKUP(B69,Layout1Courses!A:E,4,0)</f>
        <v>6.4671576161278956</v>
      </c>
      <c r="E69" s="1">
        <f>VLOOKUP(B69,Layout1Courses!A:E,5,0)</f>
        <v>2.6787818814078452</v>
      </c>
      <c r="F69" s="1">
        <f>VLOOKUP(C69,Layout1Courses!A:E,4,0)</f>
        <v>3</v>
      </c>
      <c r="G69" s="1">
        <f>VLOOKUP(C69,Layout1Courses!A:E,5,0)</f>
        <v>0</v>
      </c>
      <c r="H69">
        <v>1</v>
      </c>
    </row>
    <row r="70" spans="1:8" x14ac:dyDescent="0.2">
      <c r="A70">
        <v>106</v>
      </c>
      <c r="B70">
        <v>424</v>
      </c>
      <c r="C70">
        <v>227</v>
      </c>
      <c r="D70" s="1">
        <f>VLOOKUP(B70,Layout1Courses!A:E,4,0)</f>
        <v>6.4671576161278956</v>
      </c>
      <c r="E70" s="1">
        <f>VLOOKUP(B70,Layout1Courses!A:E,5,0)</f>
        <v>2.6787818814078452</v>
      </c>
      <c r="F70" s="1">
        <f>VLOOKUP(C70,Layout1Courses!A:E,4,0)</f>
        <v>3.0920432864425278</v>
      </c>
      <c r="G70" s="1">
        <f>VLOOKUP(C70,Layout1Courses!A:E,5,0)</f>
        <v>2.5375713418080865</v>
      </c>
      <c r="H70">
        <v>1</v>
      </c>
    </row>
    <row r="71" spans="1:8" x14ac:dyDescent="0.2">
      <c r="A71">
        <v>108</v>
      </c>
      <c r="B71">
        <v>425</v>
      </c>
      <c r="C71">
        <v>424</v>
      </c>
      <c r="D71" s="1">
        <f>VLOOKUP(B71,Layout1Courses!A:E,4,0)</f>
        <v>7.391037275574738</v>
      </c>
      <c r="E71" s="1">
        <f>VLOOKUP(B71,Layout1Courses!A:E,5,0)</f>
        <v>3.0614650073232519</v>
      </c>
      <c r="F71" s="1">
        <f>VLOOKUP(C71,Layout1Courses!A:E,4,0)</f>
        <v>6.4671576161278956</v>
      </c>
      <c r="G71" s="1">
        <f>VLOOKUP(C71,Layout1Courses!A:E,5,0)</f>
        <v>2.6787818814078452</v>
      </c>
      <c r="H71">
        <v>1</v>
      </c>
    </row>
    <row r="72" spans="1:8" x14ac:dyDescent="0.2">
      <c r="A72">
        <v>109</v>
      </c>
      <c r="B72">
        <v>426</v>
      </c>
      <c r="C72">
        <v>321</v>
      </c>
      <c r="D72" s="1">
        <f>VLOOKUP(B72,Layout1Courses!A:E,4,0)</f>
        <v>6.1734502186027962</v>
      </c>
      <c r="E72" s="1">
        <f>VLOOKUP(B72,Layout1Courses!A:E,5,0)</f>
        <v>3.2997745981253157</v>
      </c>
      <c r="F72" s="1">
        <f>VLOOKUP(C72,Layout1Courses!A:E,4,0)</f>
        <v>4.9888193323520911</v>
      </c>
      <c r="G72" s="1">
        <f>VLOOKUP(C72,Layout1Courses!A:E,5,0)</f>
        <v>3.3334189159405136</v>
      </c>
      <c r="H72">
        <v>1</v>
      </c>
    </row>
    <row r="73" spans="1:8" x14ac:dyDescent="0.2">
      <c r="A73">
        <v>109</v>
      </c>
      <c r="B73">
        <v>426</v>
      </c>
      <c r="C73">
        <v>322</v>
      </c>
      <c r="D73" s="1">
        <f>VLOOKUP(B73,Layout1Courses!A:E,4,0)</f>
        <v>6.1734502186027962</v>
      </c>
      <c r="E73" s="1">
        <f>VLOOKUP(B73,Layout1Courses!A:E,5,0)</f>
        <v>3.2997745981253157</v>
      </c>
      <c r="F73" s="1">
        <f>VLOOKUP(C73,Layout1Courses!A:E,4,0)</f>
        <v>5</v>
      </c>
      <c r="G73" s="1">
        <f>VLOOKUP(C73,Layout1Courses!A:E,5,0)</f>
        <v>0</v>
      </c>
      <c r="H73">
        <v>1</v>
      </c>
    </row>
    <row r="74" spans="1:8" x14ac:dyDescent="0.2">
      <c r="A74">
        <v>110</v>
      </c>
      <c r="B74">
        <v>427</v>
      </c>
      <c r="C74">
        <v>426</v>
      </c>
      <c r="D74" s="1">
        <f>VLOOKUP(B74,Layout1Courses!A:E,4,0)</f>
        <v>7.0553716784031959</v>
      </c>
      <c r="E74" s="1">
        <f>VLOOKUP(B74,Layout1Courses!A:E,5,0)</f>
        <v>3.7711709692860751</v>
      </c>
      <c r="F74" s="1">
        <f>VLOOKUP(C74,Layout1Courses!A:E,4,0)</f>
        <v>6.1734502186027962</v>
      </c>
      <c r="G74" s="1">
        <f>VLOOKUP(C74,Layout1Courses!A:E,5,0)</f>
        <v>3.2997745981253157</v>
      </c>
      <c r="H74">
        <v>1</v>
      </c>
    </row>
    <row r="75" spans="1:8" x14ac:dyDescent="0.2">
      <c r="A75">
        <v>114</v>
      </c>
      <c r="B75">
        <v>437</v>
      </c>
      <c r="C75">
        <v>320</v>
      </c>
      <c r="D75" s="1">
        <f>VLOOKUP(B75,Layout1Courses!A:E,4,0)</f>
        <v>6.9662931436016358</v>
      </c>
      <c r="E75" s="1">
        <f>VLOOKUP(B75,Layout1Courses!A:E,5,0)</f>
        <v>0.68611940462928955</v>
      </c>
      <c r="F75" s="1">
        <f>VLOOKUP(C75,Layout1Courses!A:E,4,0)</f>
        <v>4.1573494436267424</v>
      </c>
      <c r="G75" s="1">
        <f>VLOOKUP(C75,Layout1Courses!A:E,5,0)</f>
        <v>2.777849096617095</v>
      </c>
      <c r="H75">
        <v>1</v>
      </c>
    </row>
    <row r="76" spans="1:8" x14ac:dyDescent="0.2">
      <c r="A76">
        <v>114</v>
      </c>
      <c r="B76">
        <v>437</v>
      </c>
      <c r="C76">
        <v>322</v>
      </c>
      <c r="D76" s="1">
        <f>VLOOKUP(B76,Layout1Courses!A:E,4,0)</f>
        <v>6.9662931436016358</v>
      </c>
      <c r="E76" s="1">
        <f>VLOOKUP(B76,Layout1Courses!A:E,5,0)</f>
        <v>0.68611940462928955</v>
      </c>
      <c r="F76" s="1">
        <f>VLOOKUP(C76,Layout1Courses!A:E,4,0)</f>
        <v>5</v>
      </c>
      <c r="G76" s="1">
        <f>VLOOKUP(C76,Layout1Courses!A:E,5,0)</f>
        <v>0</v>
      </c>
      <c r="H76">
        <v>1</v>
      </c>
    </row>
    <row r="77" spans="1:8" x14ac:dyDescent="0.2">
      <c r="A77">
        <v>115</v>
      </c>
      <c r="B77">
        <v>440</v>
      </c>
      <c r="C77">
        <v>300</v>
      </c>
      <c r="D77" s="1">
        <f>VLOOKUP(B77,Layout1Courses!A:E,4,0)</f>
        <v>4.4407570275479342</v>
      </c>
      <c r="E77" s="1">
        <f>VLOOKUP(B77,Layout1Courses!A:E,5,0)</f>
        <v>5.4110698593054254</v>
      </c>
      <c r="F77" s="1">
        <f>VLOOKUP(C77,Layout1Courses!A:E,4,0)</f>
        <v>3.5355362513961315</v>
      </c>
      <c r="G77" s="1">
        <f>VLOOKUP(C77,Layout1Courses!A:E,5,0)</f>
        <v>3.5355315604677879</v>
      </c>
      <c r="H77">
        <v>1</v>
      </c>
    </row>
    <row r="78" spans="1:8" x14ac:dyDescent="0.2">
      <c r="A78">
        <v>116</v>
      </c>
      <c r="B78">
        <v>440</v>
      </c>
      <c r="C78">
        <v>320</v>
      </c>
      <c r="D78" s="1">
        <f>VLOOKUP(B78,Layout1Courses!A:E,4,0)</f>
        <v>4.4407570275479342</v>
      </c>
      <c r="E78" s="1">
        <f>VLOOKUP(B78,Layout1Courses!A:E,5,0)</f>
        <v>5.4110698593054254</v>
      </c>
      <c r="F78" s="1">
        <f>VLOOKUP(C78,Layout1Courses!A:E,4,0)</f>
        <v>4.1573494436267424</v>
      </c>
      <c r="G78" s="1">
        <f>VLOOKUP(C78,Layout1Courses!A:E,5,0)</f>
        <v>2.777849096617095</v>
      </c>
      <c r="H78">
        <v>1</v>
      </c>
    </row>
    <row r="79" spans="1:8" x14ac:dyDescent="0.2">
      <c r="A79">
        <v>117</v>
      </c>
      <c r="B79">
        <v>441</v>
      </c>
      <c r="C79">
        <v>340</v>
      </c>
      <c r="D79" s="1">
        <f>VLOOKUP(B79,Layout1Courses!A:E,4,0)</f>
        <v>-2.0319821867004233</v>
      </c>
      <c r="E79" s="1">
        <f>VLOOKUP(B79,Layout1Courses!A:E,5,0)</f>
        <v>6.6985855516617958</v>
      </c>
      <c r="F79" s="1">
        <f>VLOOKUP(C79,Layout1Courses!A:E,4,0)</f>
        <v>-1.4514158476431596</v>
      </c>
      <c r="G79" s="1">
        <f>VLOOKUP(C79,Layout1Courses!A:E,5,0)</f>
        <v>4.784703965472711</v>
      </c>
      <c r="H79">
        <v>1</v>
      </c>
    </row>
    <row r="80" spans="1:8" x14ac:dyDescent="0.2">
      <c r="A80">
        <v>118</v>
      </c>
      <c r="B80">
        <v>442</v>
      </c>
      <c r="C80">
        <v>220</v>
      </c>
      <c r="D80" s="1">
        <f>VLOOKUP(B80,Layout1Courses!A:E,4,0)</f>
        <v>-3.888981012930476</v>
      </c>
      <c r="E80" s="1">
        <f>VLOOKUP(B80,Layout1Courses!A:E,5,0)</f>
        <v>5.8202943809627232</v>
      </c>
      <c r="F80" s="1">
        <f>VLOOKUP(C80,Layout1Courses!A:E,4,0)</f>
        <v>-2.1213161217199321</v>
      </c>
      <c r="G80" s="1">
        <f>VLOOKUP(C80,Layout1Courses!A:E,5,0)</f>
        <v>2.1213245653909509</v>
      </c>
      <c r="H80">
        <v>1</v>
      </c>
    </row>
    <row r="81" spans="1:8" x14ac:dyDescent="0.2">
      <c r="A81">
        <v>119</v>
      </c>
      <c r="B81">
        <v>443</v>
      </c>
      <c r="C81">
        <v>223</v>
      </c>
      <c r="D81" s="1">
        <f>VLOOKUP(B81,Layout1Courses!A:E,4,0)</f>
        <v>6.6985828556323046</v>
      </c>
      <c r="E81" s="1">
        <f>VLOOKUP(B81,Layout1Courses!A:E,5,0)</f>
        <v>2.0319910743477587</v>
      </c>
      <c r="F81" s="1">
        <f>VLOOKUP(C81,Layout1Courses!A:E,4,0)</f>
        <v>3</v>
      </c>
      <c r="G81" s="1">
        <f>VLOOKUP(C81,Layout1Courses!A:E,5,0)</f>
        <v>0</v>
      </c>
      <c r="H81">
        <v>1</v>
      </c>
    </row>
    <row r="82" spans="1:8" x14ac:dyDescent="0.2">
      <c r="A82">
        <v>119</v>
      </c>
      <c r="B82">
        <v>443</v>
      </c>
      <c r="C82">
        <v>226</v>
      </c>
      <c r="D82" s="1">
        <f>VLOOKUP(B82,Layout1Courses!A:E,4,0)</f>
        <v>6.6985828556323046</v>
      </c>
      <c r="E82" s="1">
        <f>VLOOKUP(B82,Layout1Courses!A:E,5,0)</f>
        <v>2.0319910743477587</v>
      </c>
      <c r="F82" s="1">
        <f>VLOOKUP(C82,Layout1Courses!A:E,4,0)</f>
        <v>2.4944096661760455</v>
      </c>
      <c r="G82" s="1">
        <f>VLOOKUP(C82,Layout1Courses!A:E,5,0)</f>
        <v>1.6667094579702568</v>
      </c>
      <c r="H82">
        <v>1</v>
      </c>
    </row>
    <row r="83" spans="1:8" x14ac:dyDescent="0.2">
      <c r="A83">
        <v>120</v>
      </c>
      <c r="B83">
        <v>444</v>
      </c>
      <c r="C83">
        <v>220</v>
      </c>
      <c r="D83" s="1">
        <f>VLOOKUP(B83,Layout1Courses!A:E,4,0)</f>
        <v>-5.4110639673268999</v>
      </c>
      <c r="E83" s="1">
        <f>VLOOKUP(B83,Layout1Courses!A:E,5,0)</f>
        <v>4.4407642069239008</v>
      </c>
      <c r="F83" s="1">
        <f>VLOOKUP(C83,Layout1Courses!A:E,4,0)</f>
        <v>-2.1213161217199321</v>
      </c>
      <c r="G83" s="1">
        <f>VLOOKUP(C83,Layout1Courses!A:E,5,0)</f>
        <v>2.1213245653909509</v>
      </c>
      <c r="H83">
        <v>1</v>
      </c>
    </row>
    <row r="84" spans="1:8" x14ac:dyDescent="0.2">
      <c r="A84">
        <v>122</v>
      </c>
      <c r="B84">
        <v>450</v>
      </c>
      <c r="C84">
        <v>301</v>
      </c>
      <c r="D84" s="1">
        <f>VLOOKUP(B84,Layout1Courses!A:E,4,0)</f>
        <v>4.4445673801034813</v>
      </c>
      <c r="E84" s="1">
        <f>VLOOKUP(B84,Layout1Courses!A:E,5,0)</f>
        <v>6.651753212779326</v>
      </c>
      <c r="F84" s="1">
        <f>VLOOKUP(C84,Layout1Courses!A:E,4,0)</f>
        <v>3.8063631664696578</v>
      </c>
      <c r="G84" s="1">
        <f>VLOOKUP(C84,Layout1Courses!A:E,5,0)</f>
        <v>4.6380598794046506</v>
      </c>
      <c r="H84">
        <v>1</v>
      </c>
    </row>
    <row r="85" spans="1:8" x14ac:dyDescent="0.2">
      <c r="A85">
        <v>123</v>
      </c>
      <c r="B85">
        <v>450</v>
      </c>
      <c r="C85">
        <v>400</v>
      </c>
      <c r="D85" s="1">
        <f>VLOOKUP(B85,Layout1Courses!A:E,4,0)</f>
        <v>4.4445673801034813</v>
      </c>
      <c r="E85" s="1">
        <f>VLOOKUP(B85,Layout1Courses!A:E,5,0)</f>
        <v>6.651753212779326</v>
      </c>
      <c r="F85" s="1">
        <f>VLOOKUP(C85,Layout1Courses!A:E,4,0)</f>
        <v>3.2997827890246554</v>
      </c>
      <c r="G85" s="1">
        <f>VLOOKUP(C85,Layout1Courses!A:E,5,0)</f>
        <v>6.1734458404732662</v>
      </c>
      <c r="H85">
        <v>1</v>
      </c>
    </row>
    <row r="86" spans="1:8" x14ac:dyDescent="0.2">
      <c r="A86">
        <v>124</v>
      </c>
      <c r="B86">
        <v>462</v>
      </c>
      <c r="C86">
        <v>361</v>
      </c>
      <c r="D86" s="1">
        <f>VLOOKUP(B86,Layout1Courses!A:E,4,0)</f>
        <v>1.3656402245800197</v>
      </c>
      <c r="E86" s="1">
        <f>VLOOKUP(B86,Layout1Courses!A:E,5,0)</f>
        <v>6.8654953773933185</v>
      </c>
      <c r="F86" s="1">
        <f>VLOOKUP(C86,Layout1Courses!A:E,4,0)</f>
        <v>0.97545730327144264</v>
      </c>
      <c r="G86" s="1">
        <f>VLOOKUP(C86,Layout1Courses!A:E,5,0)</f>
        <v>4.9039252695666562</v>
      </c>
      <c r="H86">
        <v>1</v>
      </c>
    </row>
    <row r="87" spans="1:8" x14ac:dyDescent="0.2">
      <c r="A87">
        <v>124</v>
      </c>
      <c r="B87">
        <v>462</v>
      </c>
      <c r="C87">
        <v>345</v>
      </c>
      <c r="D87" s="1">
        <f>VLOOKUP(B87,Layout1Courses!A:E,4,0)</f>
        <v>1.3656402245800197</v>
      </c>
      <c r="E87" s="1">
        <f>VLOOKUP(B87,Layout1Courses!A:E,5,0)</f>
        <v>6.8654953773933185</v>
      </c>
      <c r="F87" s="1">
        <f>VLOOKUP(C87,Layout1Courses!A:E,4,0)</f>
        <v>1.4514285442796564</v>
      </c>
      <c r="G87" s="1">
        <f>VLOOKUP(C87,Layout1Courses!A:E,5,0)</f>
        <v>4.7847001139935861</v>
      </c>
      <c r="H8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tabSelected="1" topLeftCell="A77" workbookViewId="0">
      <selection activeCell="D113" sqref="D113"/>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16</v>
      </c>
    </row>
    <row r="6" spans="1:4" x14ac:dyDescent="0.2">
      <c r="A6" s="4">
        <v>5</v>
      </c>
      <c r="B6" s="4">
        <v>121</v>
      </c>
      <c r="C6" s="4" t="s">
        <v>13</v>
      </c>
      <c r="D6" s="4" t="s">
        <v>246</v>
      </c>
    </row>
    <row r="7" spans="1:4" x14ac:dyDescent="0.2">
      <c r="A7" s="4">
        <v>7</v>
      </c>
      <c r="B7" s="4">
        <v>200</v>
      </c>
      <c r="C7" s="4" t="s">
        <v>13</v>
      </c>
      <c r="D7" s="4" t="s">
        <v>223</v>
      </c>
    </row>
    <row r="8" spans="1:4" x14ac:dyDescent="0.2">
      <c r="A8" s="4">
        <v>8</v>
      </c>
      <c r="B8" s="4">
        <v>210</v>
      </c>
      <c r="C8" s="4" t="s">
        <v>13</v>
      </c>
      <c r="D8" s="4" t="s">
        <v>223</v>
      </c>
    </row>
    <row r="9" spans="1:4" x14ac:dyDescent="0.2">
      <c r="A9" s="4">
        <v>9</v>
      </c>
      <c r="B9" s="4">
        <v>210</v>
      </c>
      <c r="C9" s="4" t="s">
        <v>14</v>
      </c>
      <c r="D9" s="4" t="s">
        <v>222</v>
      </c>
    </row>
    <row r="10" spans="1:4" x14ac:dyDescent="0.2">
      <c r="A10" s="4">
        <v>10</v>
      </c>
      <c r="B10" s="4">
        <v>210</v>
      </c>
      <c r="C10" s="4" t="s">
        <v>14</v>
      </c>
      <c r="D10" s="4" t="s">
        <v>224</v>
      </c>
    </row>
    <row r="11" spans="1:4" x14ac:dyDescent="0.2">
      <c r="A11" s="4">
        <v>11</v>
      </c>
      <c r="B11" s="4">
        <v>215</v>
      </c>
      <c r="C11" s="4" t="s">
        <v>13</v>
      </c>
      <c r="D11" s="4" t="s">
        <v>223</v>
      </c>
    </row>
    <row r="12" spans="1:4" x14ac:dyDescent="0.2">
      <c r="A12" s="4">
        <v>12</v>
      </c>
      <c r="B12" s="4">
        <v>215</v>
      </c>
      <c r="C12" s="4" t="s">
        <v>13</v>
      </c>
      <c r="D12" s="4" t="s">
        <v>224</v>
      </c>
    </row>
    <row r="13" spans="1:4" x14ac:dyDescent="0.2">
      <c r="A13" s="4">
        <v>13</v>
      </c>
      <c r="B13" s="4">
        <v>215</v>
      </c>
      <c r="C13" s="4" t="s">
        <v>14</v>
      </c>
      <c r="D13" s="4" t="s">
        <v>226</v>
      </c>
    </row>
    <row r="14" spans="1:4" x14ac:dyDescent="0.2">
      <c r="A14" s="4">
        <v>14</v>
      </c>
      <c r="B14" s="4">
        <v>220</v>
      </c>
      <c r="C14" s="4" t="s">
        <v>13</v>
      </c>
      <c r="D14" s="4" t="s">
        <v>247</v>
      </c>
    </row>
    <row r="15" spans="1:4" x14ac:dyDescent="0.2">
      <c r="A15" s="4">
        <v>15</v>
      </c>
      <c r="B15" s="4">
        <v>217</v>
      </c>
      <c r="C15" s="4" t="s">
        <v>13</v>
      </c>
      <c r="D15" s="4" t="s">
        <v>248</v>
      </c>
    </row>
    <row r="16" spans="1:4" x14ac:dyDescent="0.2">
      <c r="A16" s="4">
        <v>17</v>
      </c>
      <c r="B16" s="4">
        <v>217</v>
      </c>
      <c r="C16" s="4" t="s">
        <v>14</v>
      </c>
      <c r="D16" s="4" t="s">
        <v>224</v>
      </c>
    </row>
    <row r="17" spans="1:4" x14ac:dyDescent="0.2">
      <c r="A17" s="4">
        <v>16</v>
      </c>
      <c r="B17" s="4">
        <v>221</v>
      </c>
      <c r="C17" s="4" t="s">
        <v>13</v>
      </c>
      <c r="D17" s="4" t="s">
        <v>249</v>
      </c>
    </row>
    <row r="18" spans="1:4" x14ac:dyDescent="0.2">
      <c r="A18" s="4">
        <v>18</v>
      </c>
      <c r="B18" s="4">
        <v>223</v>
      </c>
      <c r="C18" s="4" t="s">
        <v>13</v>
      </c>
      <c r="D18" s="4" t="s">
        <v>250</v>
      </c>
    </row>
    <row r="19" spans="1:4" x14ac:dyDescent="0.2">
      <c r="A19" s="4">
        <v>20</v>
      </c>
      <c r="B19" s="4">
        <v>226</v>
      </c>
      <c r="C19" s="4" t="s">
        <v>13</v>
      </c>
      <c r="D19" s="4" t="s">
        <v>251</v>
      </c>
    </row>
    <row r="20" spans="1:4" x14ac:dyDescent="0.2">
      <c r="A20" s="4">
        <v>22</v>
      </c>
      <c r="B20" s="4">
        <v>226</v>
      </c>
      <c r="C20" s="4" t="s">
        <v>14</v>
      </c>
      <c r="D20" s="4" t="s">
        <v>224</v>
      </c>
    </row>
    <row r="21" spans="1:4" x14ac:dyDescent="0.2">
      <c r="A21" s="4">
        <v>23</v>
      </c>
      <c r="B21" s="4">
        <v>227</v>
      </c>
      <c r="C21" s="4" t="s">
        <v>13</v>
      </c>
      <c r="D21" s="4" t="s">
        <v>252</v>
      </c>
    </row>
    <row r="22" spans="1:4" x14ac:dyDescent="0.2">
      <c r="A22" s="4">
        <v>24</v>
      </c>
      <c r="B22" s="4">
        <v>253</v>
      </c>
      <c r="C22" s="4" t="s">
        <v>13</v>
      </c>
      <c r="D22" s="4" t="s">
        <v>223</v>
      </c>
    </row>
    <row r="23" spans="1:4" x14ac:dyDescent="0.2">
      <c r="A23" s="4">
        <v>25</v>
      </c>
      <c r="B23" s="4">
        <v>254</v>
      </c>
      <c r="C23" s="4" t="s">
        <v>13</v>
      </c>
      <c r="D23" s="4" t="s">
        <v>15</v>
      </c>
    </row>
    <row r="24" spans="1:4" x14ac:dyDescent="0.2">
      <c r="A24" s="4">
        <v>26</v>
      </c>
      <c r="B24" s="4">
        <v>254</v>
      </c>
      <c r="C24" s="4" t="s">
        <v>13</v>
      </c>
      <c r="D24" s="4" t="s">
        <v>224</v>
      </c>
    </row>
    <row r="25" spans="1:4" x14ac:dyDescent="0.2">
      <c r="A25" s="4">
        <v>27</v>
      </c>
      <c r="B25" s="4">
        <v>254</v>
      </c>
      <c r="C25" s="4" t="s">
        <v>14</v>
      </c>
      <c r="D25" s="4" t="s">
        <v>253</v>
      </c>
    </row>
    <row r="26" spans="1:4" x14ac:dyDescent="0.2">
      <c r="A26" s="4">
        <v>28</v>
      </c>
      <c r="B26" s="4">
        <v>255</v>
      </c>
      <c r="C26" s="4" t="s">
        <v>13</v>
      </c>
      <c r="D26" s="4" t="s">
        <v>223</v>
      </c>
    </row>
    <row r="27" spans="1:4" x14ac:dyDescent="0.2">
      <c r="A27" s="4">
        <v>29</v>
      </c>
      <c r="B27" s="4">
        <v>255</v>
      </c>
      <c r="C27" s="4" t="s">
        <v>13</v>
      </c>
      <c r="D27" s="4" t="s">
        <v>224</v>
      </c>
    </row>
    <row r="28" spans="1:4" x14ac:dyDescent="0.2">
      <c r="A28" s="4">
        <v>30</v>
      </c>
      <c r="B28" s="4">
        <v>255</v>
      </c>
      <c r="C28" s="4" t="s">
        <v>14</v>
      </c>
      <c r="D28" s="4" t="s">
        <v>226</v>
      </c>
    </row>
    <row r="29" spans="1:4" x14ac:dyDescent="0.2">
      <c r="A29" s="4">
        <v>31</v>
      </c>
      <c r="B29" s="4">
        <v>256</v>
      </c>
      <c r="C29" s="4" t="s">
        <v>13</v>
      </c>
      <c r="D29" s="4" t="s">
        <v>223</v>
      </c>
    </row>
    <row r="30" spans="1:4" x14ac:dyDescent="0.2">
      <c r="A30" s="4">
        <v>32</v>
      </c>
      <c r="B30" s="4">
        <v>256</v>
      </c>
      <c r="C30" s="4" t="s">
        <v>13</v>
      </c>
      <c r="D30" s="4" t="s">
        <v>224</v>
      </c>
    </row>
    <row r="31" spans="1:4" x14ac:dyDescent="0.2">
      <c r="A31" s="4">
        <v>33</v>
      </c>
      <c r="B31" s="4">
        <v>256</v>
      </c>
      <c r="C31" s="4" t="s">
        <v>14</v>
      </c>
      <c r="D31" s="4" t="s">
        <v>254</v>
      </c>
    </row>
    <row r="32" spans="1:4" x14ac:dyDescent="0.2">
      <c r="A32" s="4">
        <v>34</v>
      </c>
      <c r="B32" s="4">
        <v>257</v>
      </c>
      <c r="C32" s="4" t="s">
        <v>13</v>
      </c>
      <c r="D32" s="4" t="s">
        <v>231</v>
      </c>
    </row>
    <row r="33" spans="1:4" x14ac:dyDescent="0.2">
      <c r="A33" s="4">
        <v>35</v>
      </c>
      <c r="B33" s="4">
        <v>258</v>
      </c>
      <c r="C33" s="4" t="s">
        <v>13</v>
      </c>
      <c r="D33" s="4" t="s">
        <v>15</v>
      </c>
    </row>
    <row r="34" spans="1:4" x14ac:dyDescent="0.2">
      <c r="A34" s="4">
        <v>36</v>
      </c>
      <c r="B34" s="4">
        <v>258</v>
      </c>
      <c r="C34" s="4" t="s">
        <v>13</v>
      </c>
      <c r="D34" s="4" t="s">
        <v>224</v>
      </c>
    </row>
    <row r="35" spans="1:4" x14ac:dyDescent="0.2">
      <c r="A35" s="4">
        <v>37</v>
      </c>
      <c r="B35" s="4">
        <v>258</v>
      </c>
      <c r="C35" s="4" t="s">
        <v>14</v>
      </c>
      <c r="D35" s="4" t="s">
        <v>255</v>
      </c>
    </row>
    <row r="36" spans="1:4" x14ac:dyDescent="0.2">
      <c r="A36" s="4">
        <v>38</v>
      </c>
      <c r="B36" s="4">
        <v>264</v>
      </c>
      <c r="C36" s="4" t="s">
        <v>13</v>
      </c>
      <c r="D36" s="4" t="s">
        <v>226</v>
      </c>
    </row>
    <row r="37" spans="1:4" x14ac:dyDescent="0.2">
      <c r="A37" s="4">
        <v>39</v>
      </c>
      <c r="B37" s="4">
        <v>264</v>
      </c>
      <c r="C37" s="4" t="s">
        <v>14</v>
      </c>
      <c r="D37" s="4" t="s">
        <v>256</v>
      </c>
    </row>
    <row r="38" spans="1:4" x14ac:dyDescent="0.2">
      <c r="A38" s="4">
        <v>40</v>
      </c>
      <c r="B38" s="4">
        <v>300</v>
      </c>
      <c r="C38" s="4" t="s">
        <v>13</v>
      </c>
      <c r="D38" s="4" t="s">
        <v>226</v>
      </c>
    </row>
    <row r="39" spans="1:4" x14ac:dyDescent="0.2">
      <c r="A39" s="4">
        <v>41</v>
      </c>
      <c r="B39" s="4">
        <v>300</v>
      </c>
      <c r="C39" s="4" t="s">
        <v>14</v>
      </c>
      <c r="D39" s="4" t="s">
        <v>257</v>
      </c>
    </row>
    <row r="40" spans="1:4" x14ac:dyDescent="0.2">
      <c r="A40" s="4">
        <v>42</v>
      </c>
      <c r="B40" s="4">
        <v>301</v>
      </c>
      <c r="C40" s="4" t="s">
        <v>13</v>
      </c>
      <c r="D40" s="4" t="s">
        <v>225</v>
      </c>
    </row>
    <row r="41" spans="1:4" x14ac:dyDescent="0.2">
      <c r="A41" s="4">
        <v>43</v>
      </c>
      <c r="B41" s="4">
        <v>301</v>
      </c>
      <c r="C41" s="4" t="s">
        <v>13</v>
      </c>
      <c r="D41" s="4" t="s">
        <v>231</v>
      </c>
    </row>
    <row r="42" spans="1:4" x14ac:dyDescent="0.2">
      <c r="A42" s="4">
        <v>44</v>
      </c>
      <c r="B42" s="4">
        <v>301</v>
      </c>
      <c r="C42" s="4" t="s">
        <v>14</v>
      </c>
      <c r="D42" s="4" t="s">
        <v>258</v>
      </c>
    </row>
    <row r="43" spans="1:4" x14ac:dyDescent="0.2">
      <c r="A43" s="4">
        <v>45</v>
      </c>
      <c r="B43" s="4">
        <v>302</v>
      </c>
      <c r="C43" s="4" t="s">
        <v>13</v>
      </c>
      <c r="D43" s="4" t="s">
        <v>226</v>
      </c>
    </row>
    <row r="44" spans="1:4" x14ac:dyDescent="0.2">
      <c r="A44" s="4">
        <v>47</v>
      </c>
      <c r="B44" s="4">
        <v>303</v>
      </c>
      <c r="C44" s="4" t="s">
        <v>13</v>
      </c>
      <c r="D44" s="4" t="s">
        <v>259</v>
      </c>
    </row>
    <row r="45" spans="1:4" x14ac:dyDescent="0.2">
      <c r="A45" s="4">
        <v>48</v>
      </c>
      <c r="B45" s="4">
        <v>305</v>
      </c>
      <c r="C45" s="4" t="s">
        <v>13</v>
      </c>
      <c r="D45" s="4" t="s">
        <v>226</v>
      </c>
    </row>
    <row r="46" spans="1:4" x14ac:dyDescent="0.2">
      <c r="A46" s="4">
        <v>49</v>
      </c>
      <c r="B46" s="4">
        <v>305</v>
      </c>
      <c r="C46" s="4" t="s">
        <v>13</v>
      </c>
      <c r="D46" s="4" t="s">
        <v>231</v>
      </c>
    </row>
    <row r="47" spans="1:4" x14ac:dyDescent="0.2">
      <c r="A47" s="4">
        <v>50</v>
      </c>
      <c r="B47" s="4">
        <v>305</v>
      </c>
      <c r="C47" s="4" t="s">
        <v>14</v>
      </c>
      <c r="D47" s="4" t="s">
        <v>258</v>
      </c>
    </row>
    <row r="48" spans="1:4" x14ac:dyDescent="0.2">
      <c r="A48" s="4">
        <v>51</v>
      </c>
      <c r="B48" s="4">
        <v>307</v>
      </c>
      <c r="C48" s="4" t="s">
        <v>13</v>
      </c>
      <c r="D48" s="4" t="s">
        <v>224</v>
      </c>
    </row>
    <row r="49" spans="1:4" x14ac:dyDescent="0.2">
      <c r="A49" s="4">
        <v>52</v>
      </c>
      <c r="B49" s="4">
        <v>307</v>
      </c>
      <c r="C49" s="4" t="s">
        <v>13</v>
      </c>
      <c r="D49" s="4" t="s">
        <v>226</v>
      </c>
    </row>
    <row r="50" spans="1:4" x14ac:dyDescent="0.2">
      <c r="A50" s="4">
        <v>53</v>
      </c>
      <c r="B50" s="4">
        <v>308</v>
      </c>
      <c r="C50" s="4" t="s">
        <v>13</v>
      </c>
      <c r="D50" s="4" t="s">
        <v>241</v>
      </c>
    </row>
    <row r="51" spans="1:4" x14ac:dyDescent="0.2">
      <c r="A51" s="4">
        <v>55</v>
      </c>
      <c r="B51" s="4">
        <v>309</v>
      </c>
      <c r="C51" s="4" t="s">
        <v>13</v>
      </c>
      <c r="D51" s="4" t="s">
        <v>241</v>
      </c>
    </row>
    <row r="52" spans="1:4" x14ac:dyDescent="0.2">
      <c r="A52" s="4">
        <v>57</v>
      </c>
      <c r="B52" s="4">
        <v>310</v>
      </c>
      <c r="C52" s="4" t="s">
        <v>13</v>
      </c>
      <c r="D52" s="4" t="s">
        <v>227</v>
      </c>
    </row>
    <row r="53" spans="1:4" x14ac:dyDescent="0.2">
      <c r="A53" s="4">
        <v>58</v>
      </c>
      <c r="B53" s="4">
        <v>310</v>
      </c>
      <c r="C53" s="4" t="s">
        <v>13</v>
      </c>
      <c r="D53" s="4" t="s">
        <v>260</v>
      </c>
    </row>
    <row r="54" spans="1:4" x14ac:dyDescent="0.2">
      <c r="A54" s="4">
        <v>59</v>
      </c>
      <c r="B54" s="4">
        <v>312</v>
      </c>
      <c r="C54" s="4" t="s">
        <v>13</v>
      </c>
      <c r="D54" s="4" t="s">
        <v>261</v>
      </c>
    </row>
    <row r="55" spans="1:4" x14ac:dyDescent="0.2">
      <c r="A55" s="4">
        <v>60</v>
      </c>
      <c r="B55" s="4">
        <v>313</v>
      </c>
      <c r="C55" s="4" t="s">
        <v>13</v>
      </c>
      <c r="D55" s="4" t="s">
        <v>262</v>
      </c>
    </row>
    <row r="56" spans="1:4" x14ac:dyDescent="0.2">
      <c r="A56" s="4">
        <v>61</v>
      </c>
      <c r="B56" s="4">
        <v>316</v>
      </c>
      <c r="C56" s="4" t="s">
        <v>13</v>
      </c>
      <c r="D56" s="4" t="s">
        <v>231</v>
      </c>
    </row>
    <row r="57" spans="1:4" x14ac:dyDescent="0.2">
      <c r="A57" s="4">
        <v>62</v>
      </c>
      <c r="B57" s="4">
        <v>317</v>
      </c>
      <c r="C57" s="4" t="s">
        <v>13</v>
      </c>
      <c r="D57" s="4" t="s">
        <v>228</v>
      </c>
    </row>
    <row r="58" spans="1:4" x14ac:dyDescent="0.2">
      <c r="A58" s="4">
        <v>63</v>
      </c>
      <c r="B58" s="4">
        <v>317</v>
      </c>
      <c r="C58" s="4" t="s">
        <v>13</v>
      </c>
      <c r="D58" s="4" t="s">
        <v>263</v>
      </c>
    </row>
    <row r="59" spans="1:4" x14ac:dyDescent="0.2">
      <c r="A59" s="4">
        <v>64</v>
      </c>
      <c r="B59" s="4">
        <v>318</v>
      </c>
      <c r="C59" s="4" t="s">
        <v>13</v>
      </c>
      <c r="D59" s="4" t="s">
        <v>224</v>
      </c>
    </row>
    <row r="60" spans="1:4" x14ac:dyDescent="0.2">
      <c r="A60" s="4">
        <v>65</v>
      </c>
      <c r="B60" s="4">
        <v>318</v>
      </c>
      <c r="C60" s="4" t="s">
        <v>13</v>
      </c>
      <c r="D60" s="4" t="s">
        <v>231</v>
      </c>
    </row>
    <row r="61" spans="1:4" x14ac:dyDescent="0.2">
      <c r="A61" s="4">
        <v>66</v>
      </c>
      <c r="B61" s="4">
        <v>318</v>
      </c>
      <c r="C61" s="4" t="s">
        <v>14</v>
      </c>
      <c r="D61" s="4" t="s">
        <v>258</v>
      </c>
    </row>
    <row r="62" spans="1:4" x14ac:dyDescent="0.2">
      <c r="A62" s="4">
        <v>67</v>
      </c>
      <c r="B62" s="4">
        <v>320</v>
      </c>
      <c r="C62" s="4" t="s">
        <v>13</v>
      </c>
      <c r="D62" s="4" t="s">
        <v>264</v>
      </c>
    </row>
    <row r="63" spans="1:4" x14ac:dyDescent="0.2">
      <c r="A63" s="4">
        <v>69</v>
      </c>
      <c r="B63" s="4">
        <v>321</v>
      </c>
      <c r="C63" s="4" t="s">
        <v>13</v>
      </c>
      <c r="D63" s="4" t="s">
        <v>265</v>
      </c>
    </row>
    <row r="64" spans="1:4" x14ac:dyDescent="0.2">
      <c r="A64" s="4">
        <v>70</v>
      </c>
      <c r="B64" s="4">
        <v>322</v>
      </c>
      <c r="C64" s="4" t="s">
        <v>13</v>
      </c>
      <c r="D64" s="4" t="s">
        <v>266</v>
      </c>
    </row>
    <row r="65" spans="1:4" x14ac:dyDescent="0.2">
      <c r="A65" s="4">
        <v>72</v>
      </c>
      <c r="B65" s="4">
        <v>323</v>
      </c>
      <c r="C65" s="4" t="s">
        <v>13</v>
      </c>
      <c r="D65" s="4" t="s">
        <v>267</v>
      </c>
    </row>
    <row r="66" spans="1:4" x14ac:dyDescent="0.2">
      <c r="A66" s="4">
        <v>73</v>
      </c>
      <c r="B66" s="4">
        <v>340</v>
      </c>
      <c r="C66" s="4" t="s">
        <v>13</v>
      </c>
      <c r="D66" s="4" t="s">
        <v>224</v>
      </c>
    </row>
    <row r="67" spans="1:4" x14ac:dyDescent="0.2">
      <c r="A67" s="4">
        <v>74</v>
      </c>
      <c r="B67" s="4">
        <v>341</v>
      </c>
      <c r="C67" s="4" t="s">
        <v>13</v>
      </c>
      <c r="D67" s="4" t="s">
        <v>268</v>
      </c>
    </row>
    <row r="68" spans="1:4" x14ac:dyDescent="0.2">
      <c r="A68" s="4">
        <v>75</v>
      </c>
      <c r="B68" s="4">
        <v>342</v>
      </c>
      <c r="C68" s="4" t="s">
        <v>13</v>
      </c>
      <c r="D68" s="4" t="s">
        <v>241</v>
      </c>
    </row>
    <row r="69" spans="1:4" x14ac:dyDescent="0.2">
      <c r="A69" s="4">
        <v>77</v>
      </c>
      <c r="B69" s="4">
        <v>344</v>
      </c>
      <c r="C69" s="4" t="s">
        <v>13</v>
      </c>
      <c r="D69" s="4" t="s">
        <v>241</v>
      </c>
    </row>
    <row r="70" spans="1:4" x14ac:dyDescent="0.2">
      <c r="A70" s="4">
        <v>79</v>
      </c>
      <c r="B70" s="4">
        <v>345</v>
      </c>
      <c r="C70" s="4" t="s">
        <v>13</v>
      </c>
      <c r="D70" s="4" t="s">
        <v>269</v>
      </c>
    </row>
    <row r="71" spans="1:4" x14ac:dyDescent="0.2">
      <c r="A71" s="4">
        <v>80</v>
      </c>
      <c r="B71" s="4">
        <v>360</v>
      </c>
      <c r="C71" s="4" t="s">
        <v>13</v>
      </c>
      <c r="D71" s="4" t="s">
        <v>223</v>
      </c>
    </row>
    <row r="72" spans="1:4" x14ac:dyDescent="0.2">
      <c r="A72" s="4">
        <v>81</v>
      </c>
      <c r="B72" s="4">
        <v>361</v>
      </c>
      <c r="C72" s="4" t="s">
        <v>13</v>
      </c>
      <c r="D72" s="4" t="s">
        <v>270</v>
      </c>
    </row>
    <row r="73" spans="1:4" x14ac:dyDescent="0.2">
      <c r="A73" s="4">
        <v>82</v>
      </c>
      <c r="B73" s="4">
        <v>400</v>
      </c>
      <c r="C73" s="4" t="s">
        <v>13</v>
      </c>
      <c r="D73" s="4" t="s">
        <v>225</v>
      </c>
    </row>
    <row r="74" spans="1:4" x14ac:dyDescent="0.2">
      <c r="A74" s="4">
        <v>83</v>
      </c>
      <c r="B74" s="4">
        <v>400</v>
      </c>
      <c r="C74" s="4" t="s">
        <v>13</v>
      </c>
      <c r="D74" s="4" t="s">
        <v>258</v>
      </c>
    </row>
    <row r="75" spans="1:4" x14ac:dyDescent="0.2">
      <c r="A75" s="4">
        <v>84</v>
      </c>
      <c r="B75" s="4">
        <v>401</v>
      </c>
      <c r="C75" s="4" t="s">
        <v>13</v>
      </c>
      <c r="D75" s="4" t="s">
        <v>242</v>
      </c>
    </row>
    <row r="76" spans="1:4" x14ac:dyDescent="0.2">
      <c r="A76" s="4">
        <v>86</v>
      </c>
      <c r="B76" s="4">
        <v>402</v>
      </c>
      <c r="C76" s="4" t="s">
        <v>13</v>
      </c>
      <c r="D76" s="4" t="s">
        <v>271</v>
      </c>
    </row>
    <row r="77" spans="1:4" x14ac:dyDescent="0.2">
      <c r="A77" s="4">
        <v>87</v>
      </c>
      <c r="B77" s="4">
        <v>403</v>
      </c>
      <c r="C77" s="4" t="s">
        <v>13</v>
      </c>
      <c r="D77" s="4" t="s">
        <v>271</v>
      </c>
    </row>
    <row r="78" spans="1:4" x14ac:dyDescent="0.2">
      <c r="A78" s="4">
        <v>88</v>
      </c>
      <c r="B78" s="4">
        <v>403</v>
      </c>
      <c r="C78" s="4" t="s">
        <v>13</v>
      </c>
      <c r="D78" s="4" t="s">
        <v>272</v>
      </c>
    </row>
    <row r="79" spans="1:4" x14ac:dyDescent="0.2">
      <c r="A79" s="4">
        <v>89</v>
      </c>
      <c r="B79" s="4">
        <v>404</v>
      </c>
      <c r="C79" s="4" t="s">
        <v>13</v>
      </c>
      <c r="D79" s="4" t="s">
        <v>243</v>
      </c>
    </row>
    <row r="80" spans="1:4" x14ac:dyDescent="0.2">
      <c r="A80" s="4">
        <v>90</v>
      </c>
      <c r="B80" s="4">
        <v>404</v>
      </c>
      <c r="C80" s="4" t="s">
        <v>14</v>
      </c>
      <c r="D80" s="4" t="s">
        <v>273</v>
      </c>
    </row>
    <row r="81" spans="1:4" x14ac:dyDescent="0.2">
      <c r="A81" s="4">
        <v>91</v>
      </c>
      <c r="B81" s="4">
        <v>405</v>
      </c>
      <c r="C81" s="4" t="s">
        <v>13</v>
      </c>
      <c r="D81" s="4" t="s">
        <v>258</v>
      </c>
    </row>
    <row r="82" spans="1:4" x14ac:dyDescent="0.2">
      <c r="A82" s="4">
        <v>92</v>
      </c>
      <c r="B82" s="4">
        <v>406</v>
      </c>
      <c r="C82" s="4" t="s">
        <v>13</v>
      </c>
      <c r="D82" s="4" t="s">
        <v>230</v>
      </c>
    </row>
    <row r="83" spans="1:4" x14ac:dyDescent="0.2">
      <c r="A83" s="4">
        <v>93</v>
      </c>
      <c r="B83" s="4">
        <v>406</v>
      </c>
      <c r="C83" s="4" t="s">
        <v>13</v>
      </c>
      <c r="D83" s="4" t="s">
        <v>242</v>
      </c>
    </row>
    <row r="84" spans="1:4" x14ac:dyDescent="0.2">
      <c r="A84" s="4">
        <v>95</v>
      </c>
      <c r="B84" s="4">
        <v>412</v>
      </c>
      <c r="C84" s="4" t="s">
        <v>13</v>
      </c>
      <c r="D84" s="4" t="s">
        <v>274</v>
      </c>
    </row>
    <row r="85" spans="1:4" x14ac:dyDescent="0.2">
      <c r="A85" s="4">
        <v>96</v>
      </c>
      <c r="B85" s="4">
        <v>412</v>
      </c>
      <c r="C85" s="4" t="s">
        <v>13</v>
      </c>
      <c r="D85" s="4" t="s">
        <v>275</v>
      </c>
    </row>
    <row r="86" spans="1:4" x14ac:dyDescent="0.2">
      <c r="A86" s="4">
        <v>97</v>
      </c>
      <c r="B86" s="4">
        <v>418</v>
      </c>
      <c r="C86" s="4" t="s">
        <v>13</v>
      </c>
      <c r="D86" s="4" t="s">
        <v>276</v>
      </c>
    </row>
    <row r="87" spans="1:4" x14ac:dyDescent="0.2">
      <c r="A87" s="4">
        <v>98</v>
      </c>
      <c r="B87" s="4">
        <v>419</v>
      </c>
      <c r="C87" s="4" t="s">
        <v>13</v>
      </c>
      <c r="D87" s="4" t="s">
        <v>277</v>
      </c>
    </row>
    <row r="88" spans="1:4" x14ac:dyDescent="0.2">
      <c r="A88" s="4">
        <v>99</v>
      </c>
      <c r="B88" s="4">
        <v>420</v>
      </c>
      <c r="C88" s="4" t="s">
        <v>13</v>
      </c>
      <c r="D88" s="4" t="s">
        <v>276</v>
      </c>
    </row>
    <row r="89" spans="1:4" x14ac:dyDescent="0.2">
      <c r="A89" s="4">
        <v>100</v>
      </c>
      <c r="B89" s="4">
        <v>421</v>
      </c>
      <c r="C89" s="4" t="s">
        <v>13</v>
      </c>
      <c r="D89" s="4" t="s">
        <v>273</v>
      </c>
    </row>
    <row r="90" spans="1:4" x14ac:dyDescent="0.2">
      <c r="A90" s="4">
        <v>101</v>
      </c>
      <c r="B90" s="4">
        <v>422</v>
      </c>
      <c r="C90" s="4" t="s">
        <v>13</v>
      </c>
      <c r="D90" s="4" t="s">
        <v>278</v>
      </c>
    </row>
    <row r="91" spans="1:4" x14ac:dyDescent="0.2">
      <c r="A91" s="4">
        <v>102</v>
      </c>
      <c r="B91" s="4">
        <v>423</v>
      </c>
      <c r="C91" s="4" t="s">
        <v>13</v>
      </c>
      <c r="D91" s="4" t="s">
        <v>278</v>
      </c>
    </row>
    <row r="92" spans="1:4" x14ac:dyDescent="0.2">
      <c r="A92" s="4">
        <v>103</v>
      </c>
      <c r="B92" s="4">
        <v>423</v>
      </c>
      <c r="C92" s="4" t="s">
        <v>13</v>
      </c>
      <c r="D92" s="4" t="s">
        <v>279</v>
      </c>
    </row>
    <row r="93" spans="1:4" x14ac:dyDescent="0.2">
      <c r="A93" s="4">
        <v>104</v>
      </c>
      <c r="B93" s="4">
        <v>424</v>
      </c>
      <c r="C93" s="4" t="s">
        <v>13</v>
      </c>
      <c r="D93" s="4" t="s">
        <v>244</v>
      </c>
    </row>
    <row r="94" spans="1:4" x14ac:dyDescent="0.2">
      <c r="A94" s="4">
        <v>106</v>
      </c>
      <c r="B94" s="4">
        <v>424</v>
      </c>
      <c r="C94" s="4" t="s">
        <v>13</v>
      </c>
      <c r="D94" s="4" t="s">
        <v>280</v>
      </c>
    </row>
    <row r="95" spans="1:4" x14ac:dyDescent="0.2">
      <c r="A95" s="4">
        <v>108</v>
      </c>
      <c r="B95" s="4">
        <v>425</v>
      </c>
      <c r="C95" s="4" t="s">
        <v>13</v>
      </c>
      <c r="D95" s="4" t="s">
        <v>281</v>
      </c>
    </row>
    <row r="96" spans="1:4" x14ac:dyDescent="0.2">
      <c r="A96" s="4">
        <v>109</v>
      </c>
      <c r="B96" s="4">
        <v>426</v>
      </c>
      <c r="C96" s="4" t="s">
        <v>13</v>
      </c>
      <c r="D96" s="4" t="s">
        <v>282</v>
      </c>
    </row>
    <row r="97" spans="1:4" x14ac:dyDescent="0.2">
      <c r="A97" s="4">
        <v>110</v>
      </c>
      <c r="B97" s="4">
        <v>427</v>
      </c>
      <c r="C97" s="4" t="s">
        <v>13</v>
      </c>
      <c r="D97" s="4" t="s">
        <v>283</v>
      </c>
    </row>
    <row r="98" spans="1:4" x14ac:dyDescent="0.2">
      <c r="A98" s="4">
        <v>111</v>
      </c>
      <c r="B98" s="4">
        <v>428</v>
      </c>
      <c r="C98" s="4" t="s">
        <v>13</v>
      </c>
      <c r="D98" s="4" t="s">
        <v>231</v>
      </c>
    </row>
    <row r="99" spans="1:4" x14ac:dyDescent="0.2">
      <c r="A99" s="4">
        <v>112</v>
      </c>
      <c r="B99" s="4">
        <v>428</v>
      </c>
      <c r="C99" s="4" t="s">
        <v>13</v>
      </c>
      <c r="D99" s="4" t="s">
        <v>284</v>
      </c>
    </row>
    <row r="100" spans="1:4" x14ac:dyDescent="0.2">
      <c r="A100" s="4">
        <v>113</v>
      </c>
      <c r="B100" s="4">
        <v>428</v>
      </c>
      <c r="C100" s="4" t="s">
        <v>14</v>
      </c>
      <c r="D100" s="4" t="s">
        <v>265</v>
      </c>
    </row>
    <row r="101" spans="1:4" x14ac:dyDescent="0.2">
      <c r="A101" s="4">
        <v>114</v>
      </c>
      <c r="B101" s="4">
        <v>437</v>
      </c>
      <c r="C101" s="4" t="s">
        <v>14</v>
      </c>
      <c r="D101" s="4" t="s">
        <v>285</v>
      </c>
    </row>
    <row r="102" spans="1:4" x14ac:dyDescent="0.2">
      <c r="A102" s="4">
        <v>115</v>
      </c>
      <c r="B102" s="4">
        <v>440</v>
      </c>
      <c r="C102" s="4" t="s">
        <v>13</v>
      </c>
      <c r="D102" s="4" t="s">
        <v>286</v>
      </c>
    </row>
    <row r="103" spans="1:4" x14ac:dyDescent="0.2">
      <c r="A103" s="4">
        <v>116</v>
      </c>
      <c r="B103" s="4">
        <v>440</v>
      </c>
      <c r="C103" s="4" t="s">
        <v>13</v>
      </c>
      <c r="D103" s="4" t="s">
        <v>274</v>
      </c>
    </row>
    <row r="104" spans="1:4" x14ac:dyDescent="0.2">
      <c r="A104" s="4">
        <v>117</v>
      </c>
      <c r="B104" s="4">
        <v>441</v>
      </c>
      <c r="C104" s="4" t="s">
        <v>13</v>
      </c>
      <c r="D104" s="4" t="s">
        <v>287</v>
      </c>
    </row>
    <row r="105" spans="1:4" x14ac:dyDescent="0.2">
      <c r="A105" s="4">
        <v>118</v>
      </c>
      <c r="B105" s="4">
        <v>442</v>
      </c>
      <c r="C105" s="4" t="s">
        <v>13</v>
      </c>
      <c r="D105" s="4" t="s">
        <v>288</v>
      </c>
    </row>
    <row r="106" spans="1:4" x14ac:dyDescent="0.2">
      <c r="A106" s="4">
        <v>119</v>
      </c>
      <c r="B106" s="4">
        <v>443</v>
      </c>
      <c r="C106" s="4" t="s">
        <v>13</v>
      </c>
      <c r="D106" s="4" t="s">
        <v>289</v>
      </c>
    </row>
    <row r="107" spans="1:4" x14ac:dyDescent="0.2">
      <c r="A107" s="4">
        <v>120</v>
      </c>
      <c r="B107" s="4">
        <v>444</v>
      </c>
      <c r="C107" s="4" t="s">
        <v>13</v>
      </c>
      <c r="D107" s="4" t="s">
        <v>290</v>
      </c>
    </row>
    <row r="108" spans="1:4" x14ac:dyDescent="0.2">
      <c r="A108" s="4">
        <v>121</v>
      </c>
      <c r="B108" s="4">
        <v>446</v>
      </c>
      <c r="C108" s="4" t="s">
        <v>13</v>
      </c>
      <c r="D108" s="4" t="s">
        <v>291</v>
      </c>
    </row>
    <row r="109" spans="1:4" x14ac:dyDescent="0.2">
      <c r="A109" s="4">
        <v>122</v>
      </c>
      <c r="B109" s="4">
        <v>450</v>
      </c>
      <c r="C109" s="4" t="s">
        <v>13</v>
      </c>
      <c r="D109" s="4" t="s">
        <v>292</v>
      </c>
    </row>
    <row r="110" spans="1:4" x14ac:dyDescent="0.2">
      <c r="A110" s="4">
        <v>123</v>
      </c>
      <c r="B110" s="4">
        <v>450</v>
      </c>
      <c r="C110" s="4" t="s">
        <v>13</v>
      </c>
      <c r="D110" s="4" t="s">
        <v>293</v>
      </c>
    </row>
    <row r="111" spans="1:4" x14ac:dyDescent="0.2">
      <c r="A111" s="4">
        <v>124</v>
      </c>
      <c r="B111" s="4">
        <v>462</v>
      </c>
      <c r="C111" s="4" t="s">
        <v>13</v>
      </c>
      <c r="D111" s="4" t="s">
        <v>294</v>
      </c>
    </row>
    <row r="112" spans="1:4" x14ac:dyDescent="0.2">
      <c r="A112" s="4">
        <v>125</v>
      </c>
      <c r="B112" s="4">
        <v>404</v>
      </c>
      <c r="C112" s="4" t="s">
        <v>13</v>
      </c>
      <c r="D112" s="4"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7"/>
  <sheetViews>
    <sheetView workbookViewId="0">
      <selection activeCell="D157" sqref="D157"/>
    </sheetView>
  </sheetViews>
  <sheetFormatPr baseColWidth="10" defaultRowHeight="16" x14ac:dyDescent="0.2"/>
  <cols>
    <col min="2" max="2" width="14.33203125" customWidth="1"/>
    <col min="3" max="3" width="16.5" customWidth="1"/>
  </cols>
  <sheetData>
    <row r="1" spans="1:4" x14ac:dyDescent="0.2">
      <c r="A1" t="s">
        <v>39</v>
      </c>
      <c r="B1" t="s">
        <v>11</v>
      </c>
      <c r="C1" t="s">
        <v>40</v>
      </c>
      <c r="D1" t="s">
        <v>240</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41</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workbookViewId="0">
      <selection activeCell="C24" sqref="C24"/>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11</v>
      </c>
      <c r="B1" t="s">
        <v>37</v>
      </c>
      <c r="C1" t="s">
        <v>38</v>
      </c>
      <c r="D1" s="1" t="s">
        <v>35</v>
      </c>
      <c r="E1" s="1" t="s">
        <v>36</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4</v>
      </c>
      <c r="C16">
        <v>21</v>
      </c>
      <c r="D16" s="1">
        <f t="shared" si="0"/>
        <v>-1.8855808041258091</v>
      </c>
      <c r="E16" s="1">
        <f t="shared" si="1"/>
        <v>3.527688340983691</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26</v>
      </c>
      <c r="D19" s="1">
        <f t="shared" si="0"/>
        <v>-2.4944052434040569</v>
      </c>
      <c r="E19" s="1">
        <f t="shared" si="1"/>
        <v>1.66671607710442</v>
      </c>
    </row>
    <row r="20" spans="1:5" x14ac:dyDescent="0.2">
      <c r="A20">
        <v>221</v>
      </c>
      <c r="B20">
        <v>3</v>
      </c>
      <c r="C20">
        <v>23</v>
      </c>
      <c r="D20" s="1">
        <f t="shared" si="0"/>
        <v>-1.9031754294739502</v>
      </c>
      <c r="E20" s="1">
        <f t="shared" si="1"/>
        <v>2.3190349899573843</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28</v>
      </c>
      <c r="D37" s="1">
        <f t="shared" si="2"/>
        <v>-4.6193932197977619</v>
      </c>
      <c r="E37" s="1">
        <f t="shared" si="3"/>
        <v>1.9134278875584694</v>
      </c>
    </row>
    <row r="38" spans="1:5" x14ac:dyDescent="0.2">
      <c r="A38">
        <v>309</v>
      </c>
      <c r="B38">
        <v>5</v>
      </c>
      <c r="C38">
        <v>27</v>
      </c>
      <c r="D38" s="1">
        <f t="shared" si="2"/>
        <v>-4.4096010445234768</v>
      </c>
      <c r="E38" s="1">
        <f t="shared" si="3"/>
        <v>2.3569935570844196</v>
      </c>
    </row>
    <row r="39" spans="1:5" x14ac:dyDescent="0.2">
      <c r="A39">
        <v>310</v>
      </c>
      <c r="B39">
        <v>5</v>
      </c>
      <c r="C39">
        <v>26</v>
      </c>
      <c r="D39" s="1">
        <f t="shared" si="2"/>
        <v>-4.1573420723400947</v>
      </c>
      <c r="E39" s="1">
        <f t="shared" si="3"/>
        <v>2.777860128507367</v>
      </c>
    </row>
    <row r="40" spans="1:5" x14ac:dyDescent="0.2">
      <c r="A40">
        <v>312</v>
      </c>
      <c r="B40">
        <v>5</v>
      </c>
      <c r="C40">
        <v>24</v>
      </c>
      <c r="D40" s="1">
        <f t="shared" si="2"/>
        <v>-3.5355268695332196</v>
      </c>
      <c r="E40" s="1">
        <f t="shared" si="3"/>
        <v>3.5355409423182516</v>
      </c>
    </row>
    <row r="41" spans="1:5" x14ac:dyDescent="0.2">
      <c r="A41">
        <v>313</v>
      </c>
      <c r="B41">
        <v>6</v>
      </c>
      <c r="C41">
        <v>24</v>
      </c>
      <c r="D41" s="1">
        <f t="shared" si="2"/>
        <v>-4.2426322434398642</v>
      </c>
      <c r="E41" s="1">
        <f t="shared" si="3"/>
        <v>4.2426491307819019</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25</v>
      </c>
      <c r="D51" s="1">
        <f t="shared" si="2"/>
        <v>-3.8650456909477859</v>
      </c>
      <c r="E51" s="1">
        <f t="shared" si="3"/>
        <v>3.1719744335170716</v>
      </c>
    </row>
    <row r="52" spans="1:5" x14ac:dyDescent="0.2">
      <c r="A52">
        <v>342</v>
      </c>
      <c r="B52">
        <v>5</v>
      </c>
      <c r="C52">
        <v>23</v>
      </c>
      <c r="D52" s="1">
        <f t="shared" si="2"/>
        <v>-3.1719590491232501</v>
      </c>
      <c r="E52" s="1">
        <f t="shared" si="3"/>
        <v>3.8650583165956403</v>
      </c>
    </row>
    <row r="53" spans="1:5" x14ac:dyDescent="0.2">
      <c r="A53">
        <v>344</v>
      </c>
      <c r="B53">
        <v>5</v>
      </c>
      <c r="C53">
        <v>22</v>
      </c>
      <c r="D53" s="1">
        <f t="shared" si="2"/>
        <v>-2.7778435806646256</v>
      </c>
      <c r="E53" s="1">
        <f t="shared" si="3"/>
        <v>4.1573531292590884</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3</v>
      </c>
      <c r="D65" s="1">
        <f t="shared" si="2"/>
        <v>6.6985828556323046</v>
      </c>
      <c r="E65" s="1">
        <f t="shared" si="3"/>
        <v>2.0319910743477587</v>
      </c>
    </row>
    <row r="66" spans="1:5" x14ac:dyDescent="0.2">
      <c r="A66">
        <v>414</v>
      </c>
      <c r="B66">
        <v>7</v>
      </c>
      <c r="C66">
        <v>32</v>
      </c>
      <c r="D66" s="1">
        <f t="shared" ref="D66:D97"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1</v>
      </c>
      <c r="D78" s="1">
        <f t="shared" si="4"/>
        <v>6.9662931436016358</v>
      </c>
      <c r="E78" s="1">
        <f t="shared" si="5"/>
        <v>0.68611940462928955</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7</v>
      </c>
      <c r="C81">
        <v>25</v>
      </c>
      <c r="D81" s="1">
        <f t="shared" si="4"/>
        <v>-5.4110639673268999</v>
      </c>
      <c r="E81" s="1">
        <f t="shared" si="5"/>
        <v>4.4407642069239008</v>
      </c>
    </row>
    <row r="82" spans="1:5" x14ac:dyDescent="0.2">
      <c r="A82">
        <v>443</v>
      </c>
      <c r="B82">
        <v>7</v>
      </c>
      <c r="C82">
        <v>2</v>
      </c>
      <c r="D82" s="1">
        <f t="shared" si="4"/>
        <v>6.8654971893117569</v>
      </c>
      <c r="E82" s="1">
        <f t="shared" si="5"/>
        <v>1.3656311154745873</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H337"/>
  <sheetViews>
    <sheetView workbookViewId="0">
      <selection activeCell="B2" sqref="B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8" x14ac:dyDescent="0.2">
      <c r="A1" t="s">
        <v>39</v>
      </c>
      <c r="B1" t="s">
        <v>11</v>
      </c>
      <c r="C1" s="2" t="s">
        <v>40</v>
      </c>
      <c r="D1" s="1" t="s">
        <v>45</v>
      </c>
      <c r="E1" s="1" t="s">
        <v>44</v>
      </c>
      <c r="F1" s="1" t="s">
        <v>42</v>
      </c>
      <c r="G1" s="1" t="s">
        <v>43</v>
      </c>
      <c r="H1" s="1" t="s">
        <v>245</v>
      </c>
    </row>
    <row r="2" spans="1:8"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c r="H2">
        <f>CoursesRequisites!D2</f>
        <v>1</v>
      </c>
    </row>
    <row r="3" spans="1:8"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-0.92387864395955233</v>
      </c>
      <c r="G3" s="1">
        <f>VLOOKUP(C3,LayoutCourses!A:E,5,0)</f>
        <v>0.38268557751169385</v>
      </c>
      <c r="H3">
        <f>CoursesRequisites!D3</f>
        <v>0</v>
      </c>
    </row>
    <row r="4" spans="1:8"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-0.98078583044462497</v>
      </c>
      <c r="G4" s="1">
        <f>VLOOKUP(C4,LayoutCourses!A:E,5,0)</f>
        <v>-0.19508755675093026</v>
      </c>
      <c r="H4">
        <f>CoursesRequisites!D4</f>
        <v>0</v>
      </c>
    </row>
    <row r="5" spans="1:8"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-0.19509406325481018</v>
      </c>
      <c r="G5" s="1">
        <f>VLOOKUP(C5,LayoutCourses!A:E,5,0)</f>
        <v>-0.98078453621716943</v>
      </c>
      <c r="H5">
        <f>CoursesRequisites!D5</f>
        <v>0</v>
      </c>
    </row>
    <row r="6" spans="1:8"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0.83146988872534855</v>
      </c>
      <c r="G6" s="1">
        <f>VLOOKUP(C6,LayoutCourses!A:E,5,0)</f>
        <v>0.55556981932341898</v>
      </c>
      <c r="H6">
        <f>CoursesRequisites!D6</f>
        <v>0</v>
      </c>
    </row>
    <row r="7" spans="1:8"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-0.55556871613292513</v>
      </c>
      <c r="G7" s="1">
        <f>VLOOKUP(C7,LayoutCourses!A:E,5,0)</f>
        <v>0.83147062585181764</v>
      </c>
      <c r="H7">
        <f>CoursesRequisites!D7</f>
        <v>0</v>
      </c>
    </row>
    <row r="8" spans="1:8"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-0.70710912664682912</v>
      </c>
      <c r="G8" s="1">
        <f>VLOOKUP(C8,LayoutCourses!A:E,5,0)</f>
        <v>-0.70710443571848602</v>
      </c>
      <c r="H8">
        <f>CoursesRequisites!D8</f>
        <v>0</v>
      </c>
    </row>
    <row r="9" spans="1:8" x14ac:dyDescent="0.2">
      <c r="A9">
        <f>CoursesRequisites!A9</f>
        <v>2</v>
      </c>
      <c r="B9">
        <f>CoursesRequisites!B9</f>
        <v>103</v>
      </c>
      <c r="C9">
        <f>CoursesRequisites!C9</f>
        <v>100</v>
      </c>
      <c r="D9" s="1">
        <f>VLOOKUP(B9,LayoutCourses!A:E,4,0)</f>
        <v>-1.8477572879191047</v>
      </c>
      <c r="E9" s="1">
        <f>VLOOKUP(B9,LayoutCourses!A:E,5,0)</f>
        <v>0.76537115502338771</v>
      </c>
      <c r="F9" s="1">
        <f>VLOOKUP(C9,LayoutCourses!A:E,4,0)</f>
        <v>1.326794896677558E-6</v>
      </c>
      <c r="G9" s="1">
        <f>VLOOKUP(C9,LayoutCourses!A:E,5,0)</f>
        <v>0.99999999999911982</v>
      </c>
      <c r="H9">
        <f>CoursesRequisites!D9</f>
        <v>0</v>
      </c>
    </row>
    <row r="10" spans="1:8" x14ac:dyDescent="0.2">
      <c r="A10">
        <f>CoursesRequisites!A10</f>
        <v>2</v>
      </c>
      <c r="B10">
        <f>CoursesRequisites!B10</f>
        <v>103</v>
      </c>
      <c r="C10">
        <f>CoursesRequisites!C10</f>
        <v>102</v>
      </c>
      <c r="D10" s="1">
        <f>VLOOKUP(B10,LayoutCourses!A:E,4,0)</f>
        <v>-1.8477572879191047</v>
      </c>
      <c r="E10" s="1">
        <f>VLOOKUP(B10,LayoutCourses!A:E,5,0)</f>
        <v>0.76537115502338771</v>
      </c>
      <c r="F10" s="1">
        <f>VLOOKUP(C10,LayoutCourses!A:E,4,0)</f>
        <v>-0.92387864395955233</v>
      </c>
      <c r="G10" s="1">
        <f>VLOOKUP(C10,LayoutCourses!A:E,5,0)</f>
        <v>0.38268557751169385</v>
      </c>
      <c r="H10">
        <f>CoursesRequisites!D10</f>
        <v>1</v>
      </c>
    </row>
    <row r="11" spans="1:8" x14ac:dyDescent="0.2">
      <c r="A11">
        <f>CoursesRequisites!A11</f>
        <v>2</v>
      </c>
      <c r="B11">
        <f>CoursesRequisites!B11</f>
        <v>103</v>
      </c>
      <c r="C11">
        <f>CoursesRequisites!C11</f>
        <v>104</v>
      </c>
      <c r="D11" s="1">
        <f>VLOOKUP(B11,LayoutCourses!A:E,4,0)</f>
        <v>-1.8477572879191047</v>
      </c>
      <c r="E11" s="1">
        <f>VLOOKUP(B11,LayoutCourses!A:E,5,0)</f>
        <v>0.76537115502338771</v>
      </c>
      <c r="F11" s="1">
        <f>VLOOKUP(C11,LayoutCourses!A:E,4,0)</f>
        <v>-0.98078583044462497</v>
      </c>
      <c r="G11" s="1">
        <f>VLOOKUP(C11,LayoutCourses!A:E,5,0)</f>
        <v>-0.19508755675093026</v>
      </c>
      <c r="H11">
        <f>CoursesRequisites!D11</f>
        <v>0</v>
      </c>
    </row>
    <row r="12" spans="1:8" x14ac:dyDescent="0.2">
      <c r="A12">
        <f>CoursesRequisites!A12</f>
        <v>2</v>
      </c>
      <c r="B12">
        <f>CoursesRequisites!B12</f>
        <v>103</v>
      </c>
      <c r="C12">
        <f>CoursesRequisites!C12</f>
        <v>110</v>
      </c>
      <c r="D12" s="1">
        <f>VLOOKUP(B12,LayoutCourses!A:E,4,0)</f>
        <v>-1.8477572879191047</v>
      </c>
      <c r="E12" s="1">
        <f>VLOOKUP(B12,LayoutCourses!A:E,5,0)</f>
        <v>0.76537115502338771</v>
      </c>
      <c r="F12" s="1">
        <f>VLOOKUP(C12,LayoutCourses!A:E,4,0)</f>
        <v>-0.19509406325481018</v>
      </c>
      <c r="G12" s="1">
        <f>VLOOKUP(C12,LayoutCourses!A:E,5,0)</f>
        <v>-0.98078453621716943</v>
      </c>
      <c r="H12">
        <f>CoursesRequisites!D12</f>
        <v>0</v>
      </c>
    </row>
    <row r="13" spans="1:8" x14ac:dyDescent="0.2">
      <c r="A13">
        <f>CoursesRequisites!A13</f>
        <v>2</v>
      </c>
      <c r="B13">
        <f>CoursesRequisites!B13</f>
        <v>103</v>
      </c>
      <c r="C13">
        <f>CoursesRequisites!C13</f>
        <v>120</v>
      </c>
      <c r="D13" s="1">
        <f>VLOOKUP(B13,LayoutCourses!A:E,4,0)</f>
        <v>-1.8477572879191047</v>
      </c>
      <c r="E13" s="1">
        <f>VLOOKUP(B13,LayoutCourses!A:E,5,0)</f>
        <v>0.76537115502338771</v>
      </c>
      <c r="F13" s="1">
        <f>VLOOKUP(C13,LayoutCourses!A:E,4,0)</f>
        <v>0.83146988872534855</v>
      </c>
      <c r="G13" s="1">
        <f>VLOOKUP(C13,LayoutCourses!A:E,5,0)</f>
        <v>0.55556981932341898</v>
      </c>
      <c r="H13">
        <f>CoursesRequisites!D13</f>
        <v>0</v>
      </c>
    </row>
    <row r="14" spans="1:8" x14ac:dyDescent="0.2">
      <c r="A14">
        <f>CoursesRequisites!A14</f>
        <v>2</v>
      </c>
      <c r="B14">
        <f>CoursesRequisites!B14</f>
        <v>103</v>
      </c>
      <c r="C14">
        <f>CoursesRequisites!C14</f>
        <v>180</v>
      </c>
      <c r="D14" s="1">
        <f>VLOOKUP(B14,LayoutCourses!A:E,4,0)</f>
        <v>-1.8477572879191047</v>
      </c>
      <c r="E14" s="1">
        <f>VLOOKUP(B14,LayoutCourses!A:E,5,0)</f>
        <v>0.76537115502338771</v>
      </c>
      <c r="F14" s="1">
        <f>VLOOKUP(C14,LayoutCourses!A:E,4,0)</f>
        <v>-0.55556871613292513</v>
      </c>
      <c r="G14" s="1">
        <f>VLOOKUP(C14,LayoutCourses!A:E,5,0)</f>
        <v>0.83147062585181764</v>
      </c>
      <c r="H14">
        <f>CoursesRequisites!D14</f>
        <v>0</v>
      </c>
    </row>
    <row r="15" spans="1:8" x14ac:dyDescent="0.2">
      <c r="A15">
        <f>CoursesRequisites!A15</f>
        <v>2</v>
      </c>
      <c r="B15">
        <f>CoursesRequisites!B15</f>
        <v>103</v>
      </c>
      <c r="C15">
        <f>CoursesRequisites!C15</f>
        <v>184</v>
      </c>
      <c r="D15" s="1">
        <f>VLOOKUP(B15,LayoutCourses!A:E,4,0)</f>
        <v>-1.8477572879191047</v>
      </c>
      <c r="E15" s="1">
        <f>VLOOKUP(B15,LayoutCourses!A:E,5,0)</f>
        <v>0.76537115502338771</v>
      </c>
      <c r="F15" s="1">
        <f>VLOOKUP(C15,LayoutCourses!A:E,4,0)</f>
        <v>-0.70710912664682912</v>
      </c>
      <c r="G15" s="1">
        <f>VLOOKUP(C15,LayoutCourses!A:E,5,0)</f>
        <v>-0.70710443571848602</v>
      </c>
      <c r="H15">
        <f>CoursesRequisites!D15</f>
        <v>0</v>
      </c>
    </row>
    <row r="16" spans="1:8" x14ac:dyDescent="0.2">
      <c r="A16">
        <f>CoursesRequisites!A16</f>
        <v>3</v>
      </c>
      <c r="B16">
        <f>CoursesRequisites!B16</f>
        <v>152</v>
      </c>
      <c r="C16">
        <f>CoursesRequisites!C16</f>
        <v>101</v>
      </c>
      <c r="D16" s="1">
        <f>VLOOKUP(B16,LayoutCourses!A:E,4,0)</f>
        <v>1.1111418450258703</v>
      </c>
      <c r="E16" s="1">
        <f>VLOOKUP(B16,LayoutCourses!A:E,5,0)</f>
        <v>1.6629383031948315</v>
      </c>
      <c r="F16" s="1">
        <f>VLOOKUP(C16,LayoutCourses!A:E,4,0)</f>
        <v>2.653589793355116E-6</v>
      </c>
      <c r="G16" s="1">
        <f>VLOOKUP(C16,LayoutCourses!A:E,5,0)</f>
        <v>1.9999999999982396</v>
      </c>
      <c r="H16">
        <f>CoursesRequisites!D16</f>
        <v>1</v>
      </c>
    </row>
    <row r="17" spans="1:8" x14ac:dyDescent="0.2">
      <c r="A17">
        <f>CoursesRequisites!A17</f>
        <v>4</v>
      </c>
      <c r="B17">
        <f>CoursesRequisites!B17</f>
        <v>105</v>
      </c>
      <c r="C17">
        <f>CoursesRequisites!C17</f>
        <v>100</v>
      </c>
      <c r="D17" s="1">
        <f>VLOOKUP(B17,LayoutCourses!A:E,4,0)</f>
        <v>-1.9615716608892499</v>
      </c>
      <c r="E17" s="1">
        <f>VLOOKUP(B17,LayoutCourses!A:E,5,0)</f>
        <v>-0.39017511350186052</v>
      </c>
      <c r="F17" s="1">
        <f>VLOOKUP(C17,LayoutCourses!A:E,4,0)</f>
        <v>1.326794896677558E-6</v>
      </c>
      <c r="G17" s="1">
        <f>VLOOKUP(C17,LayoutCourses!A:E,5,0)</f>
        <v>0.99999999999911982</v>
      </c>
      <c r="H17">
        <f>CoursesRequisites!D17</f>
        <v>0</v>
      </c>
    </row>
    <row r="18" spans="1:8" x14ac:dyDescent="0.2">
      <c r="A18">
        <f>CoursesRequisites!A18</f>
        <v>4</v>
      </c>
      <c r="B18">
        <f>CoursesRequisites!B18</f>
        <v>105</v>
      </c>
      <c r="C18">
        <f>CoursesRequisites!C18</f>
        <v>102</v>
      </c>
      <c r="D18" s="1">
        <f>VLOOKUP(B18,LayoutCourses!A:E,4,0)</f>
        <v>-1.9615716608892499</v>
      </c>
      <c r="E18" s="1">
        <f>VLOOKUP(B18,LayoutCourses!A:E,5,0)</f>
        <v>-0.39017511350186052</v>
      </c>
      <c r="F18" s="1">
        <f>VLOOKUP(C18,LayoutCourses!A:E,4,0)</f>
        <v>-0.92387864395955233</v>
      </c>
      <c r="G18" s="1">
        <f>VLOOKUP(C18,LayoutCourses!A:E,5,0)</f>
        <v>0.38268557751169385</v>
      </c>
      <c r="H18">
        <f>CoursesRequisites!D18</f>
        <v>0</v>
      </c>
    </row>
    <row r="19" spans="1:8" x14ac:dyDescent="0.2">
      <c r="A19">
        <f>CoursesRequisites!A19</f>
        <v>4</v>
      </c>
      <c r="B19">
        <f>CoursesRequisites!B19</f>
        <v>105</v>
      </c>
      <c r="C19">
        <f>CoursesRequisites!C19</f>
        <v>104</v>
      </c>
      <c r="D19" s="1">
        <f>VLOOKUP(B19,LayoutCourses!A:E,4,0)</f>
        <v>-1.9615716608892499</v>
      </c>
      <c r="E19" s="1">
        <f>VLOOKUP(B19,LayoutCourses!A:E,5,0)</f>
        <v>-0.39017511350186052</v>
      </c>
      <c r="F19" s="1">
        <f>VLOOKUP(C19,LayoutCourses!A:E,4,0)</f>
        <v>-0.98078583044462497</v>
      </c>
      <c r="G19" s="1">
        <f>VLOOKUP(C19,LayoutCourses!A:E,5,0)</f>
        <v>-0.19508755675093026</v>
      </c>
      <c r="H19">
        <f>CoursesRequisites!D19</f>
        <v>1</v>
      </c>
    </row>
    <row r="20" spans="1:8" x14ac:dyDescent="0.2">
      <c r="A20">
        <f>CoursesRequisites!A20</f>
        <v>4</v>
      </c>
      <c r="B20">
        <f>CoursesRequisites!B20</f>
        <v>105</v>
      </c>
      <c r="C20">
        <f>CoursesRequisites!C20</f>
        <v>110</v>
      </c>
      <c r="D20" s="1">
        <f>VLOOKUP(B20,LayoutCourses!A:E,4,0)</f>
        <v>-1.9615716608892499</v>
      </c>
      <c r="E20" s="1">
        <f>VLOOKUP(B20,LayoutCourses!A:E,5,0)</f>
        <v>-0.39017511350186052</v>
      </c>
      <c r="F20" s="1">
        <f>VLOOKUP(C20,LayoutCourses!A:E,4,0)</f>
        <v>-0.19509406325481018</v>
      </c>
      <c r="G20" s="1">
        <f>VLOOKUP(C20,LayoutCourses!A:E,5,0)</f>
        <v>-0.98078453621716943</v>
      </c>
      <c r="H20">
        <f>CoursesRequisites!D20</f>
        <v>0</v>
      </c>
    </row>
    <row r="21" spans="1:8" x14ac:dyDescent="0.2">
      <c r="A21">
        <f>CoursesRequisites!A21</f>
        <v>4</v>
      </c>
      <c r="B21">
        <f>CoursesRequisites!B21</f>
        <v>105</v>
      </c>
      <c r="C21">
        <f>CoursesRequisites!C21</f>
        <v>120</v>
      </c>
      <c r="D21" s="1">
        <f>VLOOKUP(B21,LayoutCourses!A:E,4,0)</f>
        <v>-1.9615716608892499</v>
      </c>
      <c r="E21" s="1">
        <f>VLOOKUP(B21,LayoutCourses!A:E,5,0)</f>
        <v>-0.39017511350186052</v>
      </c>
      <c r="F21" s="1">
        <f>VLOOKUP(C21,LayoutCourses!A:E,4,0)</f>
        <v>0.83146988872534855</v>
      </c>
      <c r="G21" s="1">
        <f>VLOOKUP(C21,LayoutCourses!A:E,5,0)</f>
        <v>0.55556981932341898</v>
      </c>
      <c r="H21">
        <f>CoursesRequisites!D21</f>
        <v>0</v>
      </c>
    </row>
    <row r="22" spans="1:8" x14ac:dyDescent="0.2">
      <c r="A22">
        <f>CoursesRequisites!A22</f>
        <v>4</v>
      </c>
      <c r="B22">
        <f>CoursesRequisites!B22</f>
        <v>105</v>
      </c>
      <c r="C22">
        <f>CoursesRequisites!C22</f>
        <v>180</v>
      </c>
      <c r="D22" s="1">
        <f>VLOOKUP(B22,LayoutCourses!A:E,4,0)</f>
        <v>-1.9615716608892499</v>
      </c>
      <c r="E22" s="1">
        <f>VLOOKUP(B22,LayoutCourses!A:E,5,0)</f>
        <v>-0.39017511350186052</v>
      </c>
      <c r="F22" s="1">
        <f>VLOOKUP(C22,LayoutCourses!A:E,4,0)</f>
        <v>-0.55556871613292513</v>
      </c>
      <c r="G22" s="1">
        <f>VLOOKUP(C22,LayoutCourses!A:E,5,0)</f>
        <v>0.83147062585181764</v>
      </c>
      <c r="H22">
        <f>CoursesRequisites!D22</f>
        <v>0</v>
      </c>
    </row>
    <row r="23" spans="1:8" x14ac:dyDescent="0.2">
      <c r="A23">
        <f>CoursesRequisites!A23</f>
        <v>4</v>
      </c>
      <c r="B23">
        <f>CoursesRequisites!B23</f>
        <v>105</v>
      </c>
      <c r="C23">
        <f>CoursesRequisites!C23</f>
        <v>184</v>
      </c>
      <c r="D23" s="1">
        <f>VLOOKUP(B23,LayoutCourses!A:E,4,0)</f>
        <v>-1.9615716608892499</v>
      </c>
      <c r="E23" s="1">
        <f>VLOOKUP(B23,LayoutCourses!A:E,5,0)</f>
        <v>-0.39017511350186052</v>
      </c>
      <c r="F23" s="1">
        <f>VLOOKUP(C23,LayoutCourses!A:E,4,0)</f>
        <v>-0.70710912664682912</v>
      </c>
      <c r="G23" s="1">
        <f>VLOOKUP(C23,LayoutCourses!A:E,5,0)</f>
        <v>-0.70710443571848602</v>
      </c>
      <c r="H23">
        <f>CoursesRequisites!D23</f>
        <v>0</v>
      </c>
    </row>
    <row r="24" spans="1:8" x14ac:dyDescent="0.2">
      <c r="A24">
        <f>CoursesRequisites!A24</f>
        <v>5</v>
      </c>
      <c r="B24">
        <f>CoursesRequisites!B24</f>
        <v>121</v>
      </c>
      <c r="C24">
        <f>CoursesRequisites!C24</f>
        <v>120</v>
      </c>
      <c r="D24" s="1">
        <f>VLOOKUP(B24,LayoutCourses!A:E,4,0)</f>
        <v>1.6629397774506971</v>
      </c>
      <c r="E24" s="1">
        <f>VLOOKUP(B24,LayoutCourses!A:E,5,0)</f>
        <v>1.111139638646838</v>
      </c>
      <c r="F24" s="1">
        <f>VLOOKUP(C24,LayoutCourses!A:E,4,0)</f>
        <v>0.83146988872534855</v>
      </c>
      <c r="G24" s="1">
        <f>VLOOKUP(C24,LayoutCourses!A:E,5,0)</f>
        <v>0.55556981932341898</v>
      </c>
      <c r="H24">
        <f>CoursesRequisites!D24</f>
        <v>1</v>
      </c>
    </row>
    <row r="25" spans="1:8" x14ac:dyDescent="0.2">
      <c r="A25">
        <f>CoursesRequisites!A25</f>
        <v>5</v>
      </c>
      <c r="B25">
        <f>CoursesRequisites!B25</f>
        <v>121</v>
      </c>
      <c r="C25">
        <f>CoursesRequisites!C25</f>
        <v>100</v>
      </c>
      <c r="D25" s="1">
        <f>VLOOKUP(B25,LayoutCourses!A:E,4,0)</f>
        <v>1.6629397774506971</v>
      </c>
      <c r="E25" s="1">
        <f>VLOOKUP(B25,LayoutCourses!A:E,5,0)</f>
        <v>1.111139638646838</v>
      </c>
      <c r="F25" s="1">
        <f>VLOOKUP(C25,LayoutCourses!A:E,4,0)</f>
        <v>1.326794896677558E-6</v>
      </c>
      <c r="G25" s="1">
        <f>VLOOKUP(C25,LayoutCourses!A:E,5,0)</f>
        <v>0.99999999999911982</v>
      </c>
      <c r="H25">
        <f>CoursesRequisites!D25</f>
        <v>0</v>
      </c>
    </row>
    <row r="26" spans="1:8" x14ac:dyDescent="0.2">
      <c r="A26">
        <f>CoursesRequisites!A26</f>
        <v>5</v>
      </c>
      <c r="B26">
        <f>CoursesRequisites!B26</f>
        <v>121</v>
      </c>
      <c r="C26">
        <f>CoursesRequisites!C26</f>
        <v>102</v>
      </c>
      <c r="D26" s="1">
        <f>VLOOKUP(B26,LayoutCourses!A:E,4,0)</f>
        <v>1.6629397774506971</v>
      </c>
      <c r="E26" s="1">
        <f>VLOOKUP(B26,LayoutCourses!A:E,5,0)</f>
        <v>1.111139638646838</v>
      </c>
      <c r="F26" s="1">
        <f>VLOOKUP(C26,LayoutCourses!A:E,4,0)</f>
        <v>-0.92387864395955233</v>
      </c>
      <c r="G26" s="1">
        <f>VLOOKUP(C26,LayoutCourses!A:E,5,0)</f>
        <v>0.38268557751169385</v>
      </c>
      <c r="H26">
        <f>CoursesRequisites!D26</f>
        <v>0</v>
      </c>
    </row>
    <row r="27" spans="1:8" x14ac:dyDescent="0.2">
      <c r="A27">
        <f>CoursesRequisites!A27</f>
        <v>5</v>
      </c>
      <c r="B27">
        <f>CoursesRequisites!B27</f>
        <v>121</v>
      </c>
      <c r="C27">
        <f>CoursesRequisites!C27</f>
        <v>104</v>
      </c>
      <c r="D27" s="1">
        <f>VLOOKUP(B27,LayoutCourses!A:E,4,0)</f>
        <v>1.6629397774506971</v>
      </c>
      <c r="E27" s="1">
        <f>VLOOKUP(B27,LayoutCourses!A:E,5,0)</f>
        <v>1.111139638646838</v>
      </c>
      <c r="F27" s="1">
        <f>VLOOKUP(C27,LayoutCourses!A:E,4,0)</f>
        <v>-0.98078583044462497</v>
      </c>
      <c r="G27" s="1">
        <f>VLOOKUP(C27,LayoutCourses!A:E,5,0)</f>
        <v>-0.19508755675093026</v>
      </c>
      <c r="H27">
        <f>CoursesRequisites!D27</f>
        <v>0</v>
      </c>
    </row>
    <row r="28" spans="1:8" x14ac:dyDescent="0.2">
      <c r="A28">
        <f>CoursesRequisites!A28</f>
        <v>5</v>
      </c>
      <c r="B28">
        <f>CoursesRequisites!B28</f>
        <v>121</v>
      </c>
      <c r="C28">
        <f>CoursesRequisites!C28</f>
        <v>180</v>
      </c>
      <c r="D28" s="1">
        <f>VLOOKUP(B28,LayoutCourses!A:E,4,0)</f>
        <v>1.6629397774506971</v>
      </c>
      <c r="E28" s="1">
        <f>VLOOKUP(B28,LayoutCourses!A:E,5,0)</f>
        <v>1.111139638646838</v>
      </c>
      <c r="F28" s="1">
        <f>VLOOKUP(C28,LayoutCourses!A:E,4,0)</f>
        <v>-0.55556871613292513</v>
      </c>
      <c r="G28" s="1">
        <f>VLOOKUP(C28,LayoutCourses!A:E,5,0)</f>
        <v>0.83147062585181764</v>
      </c>
      <c r="H28">
        <f>CoursesRequisites!D28</f>
        <v>0</v>
      </c>
    </row>
    <row r="29" spans="1:8" x14ac:dyDescent="0.2">
      <c r="A29">
        <f>CoursesRequisites!A29</f>
        <v>5</v>
      </c>
      <c r="B29">
        <f>CoursesRequisites!B29</f>
        <v>121</v>
      </c>
      <c r="C29">
        <f>CoursesRequisites!C29</f>
        <v>184</v>
      </c>
      <c r="D29" s="1">
        <f>VLOOKUP(B29,LayoutCourses!A:E,4,0)</f>
        <v>1.6629397774506971</v>
      </c>
      <c r="E29" s="1">
        <f>VLOOKUP(B29,LayoutCourses!A:E,5,0)</f>
        <v>1.111139638646838</v>
      </c>
      <c r="F29" s="1">
        <f>VLOOKUP(C29,LayoutCourses!A:E,4,0)</f>
        <v>-0.70710912664682912</v>
      </c>
      <c r="G29" s="1">
        <f>VLOOKUP(C29,LayoutCourses!A:E,5,0)</f>
        <v>-0.70710443571848602</v>
      </c>
      <c r="H29">
        <f>CoursesRequisites!D29</f>
        <v>0</v>
      </c>
    </row>
    <row r="30" spans="1:8"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c r="H30">
        <f>CoursesRequisites!D30</f>
        <v>1</v>
      </c>
    </row>
    <row r="31" spans="1:8"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-1.8477572879191047</v>
      </c>
      <c r="G31" s="1">
        <f>VLOOKUP(C31,LayoutCourses!A:E,5,0)</f>
        <v>0.76537115502338771</v>
      </c>
      <c r="H31">
        <f>CoursesRequisites!D31</f>
        <v>0</v>
      </c>
    </row>
    <row r="32" spans="1:8"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-1.9615716608892499</v>
      </c>
      <c r="G32" s="1">
        <f>VLOOKUP(C32,LayoutCourses!A:E,5,0)</f>
        <v>-0.39017511350186052</v>
      </c>
      <c r="H32">
        <f>CoursesRequisites!D32</f>
        <v>0</v>
      </c>
    </row>
    <row r="33" spans="1:8"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1.6629397774506971</v>
      </c>
      <c r="G33" s="1">
        <f>VLOOKUP(C33,LayoutCourses!A:E,5,0)</f>
        <v>1.111139638646838</v>
      </c>
      <c r="H33">
        <f>CoursesRequisites!D33</f>
        <v>0</v>
      </c>
    </row>
    <row r="34" spans="1:8" x14ac:dyDescent="0.2">
      <c r="A34">
        <f>CoursesRequisites!A34</f>
        <v>8</v>
      </c>
      <c r="B34">
        <f>CoursesRequisites!B34</f>
        <v>210</v>
      </c>
      <c r="C34">
        <f>CoursesRequisites!C34</f>
        <v>101</v>
      </c>
      <c r="D34" s="1">
        <f>VLOOKUP(B34,LayoutCourses!A:E,4,0)</f>
        <v>-1.8855808041258091</v>
      </c>
      <c r="E34" s="1">
        <f>VLOOKUP(B34,LayoutCourses!A:E,5,0)</f>
        <v>3.527688340983691</v>
      </c>
      <c r="F34" s="1">
        <f>VLOOKUP(C34,LayoutCourses!A:E,4,0)</f>
        <v>2.653589793355116E-6</v>
      </c>
      <c r="G34" s="1">
        <f>VLOOKUP(C34,LayoutCourses!A:E,5,0)</f>
        <v>1.9999999999982396</v>
      </c>
      <c r="H34">
        <f>CoursesRequisites!D34</f>
        <v>1</v>
      </c>
    </row>
    <row r="35" spans="1:8" x14ac:dyDescent="0.2">
      <c r="A35">
        <f>CoursesRequisites!A35</f>
        <v>8</v>
      </c>
      <c r="B35">
        <f>CoursesRequisites!B35</f>
        <v>210</v>
      </c>
      <c r="C35">
        <f>CoursesRequisites!C35</f>
        <v>103</v>
      </c>
      <c r="D35" s="1">
        <f>VLOOKUP(B35,LayoutCourses!A:E,4,0)</f>
        <v>-1.8855808041258091</v>
      </c>
      <c r="E35" s="1">
        <f>VLOOKUP(B35,LayoutCourses!A:E,5,0)</f>
        <v>3.527688340983691</v>
      </c>
      <c r="F35" s="1">
        <f>VLOOKUP(C35,LayoutCourses!A:E,4,0)</f>
        <v>-1.8477572879191047</v>
      </c>
      <c r="G35" s="1">
        <f>VLOOKUP(C35,LayoutCourses!A:E,5,0)</f>
        <v>0.76537115502338771</v>
      </c>
      <c r="H35">
        <f>CoursesRequisites!D35</f>
        <v>0</v>
      </c>
    </row>
    <row r="36" spans="1:8" x14ac:dyDescent="0.2">
      <c r="A36">
        <f>CoursesRequisites!A36</f>
        <v>8</v>
      </c>
      <c r="B36">
        <f>CoursesRequisites!B36</f>
        <v>210</v>
      </c>
      <c r="C36">
        <f>CoursesRequisites!C36</f>
        <v>105</v>
      </c>
      <c r="D36" s="1">
        <f>VLOOKUP(B36,LayoutCourses!A:E,4,0)</f>
        <v>-1.8855808041258091</v>
      </c>
      <c r="E36" s="1">
        <f>VLOOKUP(B36,LayoutCourses!A:E,5,0)</f>
        <v>3.527688340983691</v>
      </c>
      <c r="F36" s="1">
        <f>VLOOKUP(C36,LayoutCourses!A:E,4,0)</f>
        <v>-1.9615716608892499</v>
      </c>
      <c r="G36" s="1">
        <f>VLOOKUP(C36,LayoutCourses!A:E,5,0)</f>
        <v>-0.39017511350186052</v>
      </c>
      <c r="H36">
        <f>CoursesRequisites!D36</f>
        <v>0</v>
      </c>
    </row>
    <row r="37" spans="1:8" x14ac:dyDescent="0.2">
      <c r="A37">
        <f>CoursesRequisites!A37</f>
        <v>8</v>
      </c>
      <c r="B37">
        <f>CoursesRequisites!B37</f>
        <v>210</v>
      </c>
      <c r="C37">
        <f>CoursesRequisites!C37</f>
        <v>121</v>
      </c>
      <c r="D37" s="1">
        <f>VLOOKUP(B37,LayoutCourses!A:E,4,0)</f>
        <v>-1.8855808041258091</v>
      </c>
      <c r="E37" s="1">
        <f>VLOOKUP(B37,LayoutCourses!A:E,5,0)</f>
        <v>3.527688340983691</v>
      </c>
      <c r="F37" s="1">
        <f>VLOOKUP(C37,LayoutCourses!A:E,4,0)</f>
        <v>1.6629397774506971</v>
      </c>
      <c r="G37" s="1">
        <f>VLOOKUP(C37,LayoutCourses!A:E,5,0)</f>
        <v>1.111139638646838</v>
      </c>
      <c r="H37">
        <f>CoursesRequisites!D37</f>
        <v>0</v>
      </c>
    </row>
    <row r="38" spans="1:8" x14ac:dyDescent="0.2">
      <c r="A38">
        <f>CoursesRequisites!A38</f>
        <v>9</v>
      </c>
      <c r="B38">
        <f>CoursesRequisites!B38</f>
        <v>210</v>
      </c>
      <c r="C38">
        <f>CoursesRequisites!C38</f>
        <v>215</v>
      </c>
      <c r="D38" s="1">
        <f>VLOOKUP(B38,LayoutCourses!A:E,4,0)</f>
        <v>-1.8855808041258091</v>
      </c>
      <c r="E38" s="1">
        <f>VLOOKUP(B38,LayoutCourses!A:E,5,0)</f>
        <v>3.527688340983691</v>
      </c>
      <c r="F38" s="1">
        <f>VLOOKUP(C38,LayoutCourses!A:E,4,0)</f>
        <v>0.78036584261715414</v>
      </c>
      <c r="G38" s="1">
        <f>VLOOKUP(C38,LayoutCourses!A:E,5,0)</f>
        <v>3.923140215653325</v>
      </c>
      <c r="H38">
        <f>CoursesRequisites!D38</f>
        <v>1</v>
      </c>
    </row>
    <row r="39" spans="1:8" x14ac:dyDescent="0.2">
      <c r="A39">
        <f>CoursesRequisites!A39</f>
        <v>9</v>
      </c>
      <c r="B39">
        <f>CoursesRequisites!B39</f>
        <v>210</v>
      </c>
      <c r="C39">
        <f>CoursesRequisites!C39</f>
        <v>255</v>
      </c>
      <c r="D39" s="1">
        <f>VLOOKUP(B39,LayoutCourses!A:E,4,0)</f>
        <v>-1.8855808041258091</v>
      </c>
      <c r="E39" s="1">
        <f>VLOOKUP(B39,LayoutCourses!A:E,5,0)</f>
        <v>3.527688340983691</v>
      </c>
      <c r="F39" s="1">
        <f>VLOOKUP(C39,LayoutCourses!A:E,4,0)</f>
        <v>2.1213217508376787</v>
      </c>
      <c r="G39" s="1">
        <f>VLOOKUP(C39,LayoutCourses!A:E,5,0)</f>
        <v>2.1213189362806726</v>
      </c>
      <c r="H39">
        <f>CoursesRequisites!D39</f>
        <v>0</v>
      </c>
    </row>
    <row r="40" spans="1:8" x14ac:dyDescent="0.2">
      <c r="A40">
        <f>CoursesRequisites!A40</f>
        <v>9</v>
      </c>
      <c r="B40">
        <f>CoursesRequisites!B40</f>
        <v>210</v>
      </c>
      <c r="C40">
        <f>CoursesRequisites!C40</f>
        <v>256</v>
      </c>
      <c r="D40" s="1">
        <f>VLOOKUP(B40,LayoutCourses!A:E,4,0)</f>
        <v>-1.8855808041258091</v>
      </c>
      <c r="E40" s="1">
        <f>VLOOKUP(B40,LayoutCourses!A:E,5,0)</f>
        <v>3.527688340983691</v>
      </c>
      <c r="F40" s="1">
        <f>VLOOKUP(C40,LayoutCourses!A:E,4,0)</f>
        <v>2.4748753759772919</v>
      </c>
      <c r="G40" s="1">
        <f>VLOOKUP(C40,LayoutCourses!A:E,5,0)</f>
        <v>2.4748720923274514</v>
      </c>
      <c r="H40">
        <f>CoursesRequisites!D40</f>
        <v>0</v>
      </c>
    </row>
    <row r="41" spans="1:8" x14ac:dyDescent="0.2">
      <c r="A41">
        <f>CoursesRequisites!A41</f>
        <v>9</v>
      </c>
      <c r="B41">
        <f>CoursesRequisites!B41</f>
        <v>210</v>
      </c>
      <c r="C41">
        <f>CoursesRequisites!C41</f>
        <v>258</v>
      </c>
      <c r="D41" s="1">
        <f>VLOOKUP(B41,LayoutCourses!A:E,4,0)</f>
        <v>-1.8855808041258091</v>
      </c>
      <c r="E41" s="1">
        <f>VLOOKUP(B41,LayoutCourses!A:E,5,0)</f>
        <v>3.527688340983691</v>
      </c>
      <c r="F41" s="1">
        <f>VLOOKUP(C41,LayoutCourses!A:E,4,0)</f>
        <v>1.7677681256980657</v>
      </c>
      <c r="G41" s="1">
        <f>VLOOKUP(C41,LayoutCourses!A:E,5,0)</f>
        <v>1.767765780233894</v>
      </c>
      <c r="H41">
        <f>CoursesRequisites!D41</f>
        <v>0</v>
      </c>
    </row>
    <row r="42" spans="1:8" x14ac:dyDescent="0.2">
      <c r="A42">
        <f>CoursesRequisites!A42</f>
        <v>10</v>
      </c>
      <c r="B42">
        <f>CoursesRequisites!B42</f>
        <v>210</v>
      </c>
      <c r="C42">
        <f>CoursesRequisites!C42</f>
        <v>152</v>
      </c>
      <c r="D42" s="1">
        <f>VLOOKUP(B42,LayoutCourses!A:E,4,0)</f>
        <v>-1.8855808041258091</v>
      </c>
      <c r="E42" s="1">
        <f>VLOOKUP(B42,LayoutCourses!A:E,5,0)</f>
        <v>3.527688340983691</v>
      </c>
      <c r="F42" s="1">
        <f>VLOOKUP(C42,LayoutCourses!A:E,4,0)</f>
        <v>1.1111418450258703</v>
      </c>
      <c r="G42" s="1">
        <f>VLOOKUP(C42,LayoutCourses!A:E,5,0)</f>
        <v>1.6629383031948315</v>
      </c>
      <c r="H42">
        <f>CoursesRequisites!D42</f>
        <v>0</v>
      </c>
    </row>
    <row r="43" spans="1:8" x14ac:dyDescent="0.2">
      <c r="A43">
        <f>CoursesRequisites!A43</f>
        <v>10</v>
      </c>
      <c r="B43">
        <f>CoursesRequisites!B43</f>
        <v>210</v>
      </c>
      <c r="C43">
        <f>CoursesRequisites!C43</f>
        <v>221</v>
      </c>
      <c r="D43" s="1">
        <f>VLOOKUP(B43,LayoutCourses!A:E,4,0)</f>
        <v>-1.8855808041258091</v>
      </c>
      <c r="E43" s="1">
        <f>VLOOKUP(B43,LayoutCourses!A:E,5,0)</f>
        <v>3.527688340983691</v>
      </c>
      <c r="F43" s="1">
        <f>VLOOKUP(C43,LayoutCourses!A:E,4,0)</f>
        <v>-1.9031754294739502</v>
      </c>
      <c r="G43" s="1">
        <f>VLOOKUP(C43,LayoutCourses!A:E,5,0)</f>
        <v>2.3190349899573843</v>
      </c>
      <c r="H43">
        <f>CoursesRequisites!D43</f>
        <v>1</v>
      </c>
    </row>
    <row r="44" spans="1:8" x14ac:dyDescent="0.2">
      <c r="A44">
        <f>CoursesRequisites!A44</f>
        <v>10</v>
      </c>
      <c r="B44">
        <f>CoursesRequisites!B44</f>
        <v>210</v>
      </c>
      <c r="C44">
        <f>CoursesRequisites!C44</f>
        <v>223</v>
      </c>
      <c r="D44" s="1">
        <f>VLOOKUP(B44,LayoutCourses!A:E,4,0)</f>
        <v>-1.8855808041258091</v>
      </c>
      <c r="E44" s="1">
        <f>VLOOKUP(B44,LayoutCourses!A:E,5,0)</f>
        <v>3.527688340983691</v>
      </c>
      <c r="F44" s="1">
        <f>VLOOKUP(C44,LayoutCourses!A:E,4,0)</f>
        <v>3</v>
      </c>
      <c r="G44" s="1">
        <f>VLOOKUP(C44,LayoutCourses!A:E,5,0)</f>
        <v>0</v>
      </c>
      <c r="H44">
        <f>CoursesRequisites!D44</f>
        <v>0</v>
      </c>
    </row>
    <row r="45" spans="1:8" x14ac:dyDescent="0.2">
      <c r="A45">
        <f>CoursesRequisites!A45</f>
        <v>11</v>
      </c>
      <c r="B45">
        <f>CoursesRequisites!B45</f>
        <v>215</v>
      </c>
      <c r="C45">
        <f>CoursesRequisites!C45</f>
        <v>101</v>
      </c>
      <c r="D45" s="1">
        <f>VLOOKUP(B45,LayoutCourses!A:E,4,0)</f>
        <v>0.78036584261715414</v>
      </c>
      <c r="E45" s="1">
        <f>VLOOKUP(B45,LayoutCourses!A:E,5,0)</f>
        <v>3.923140215653325</v>
      </c>
      <c r="F45" s="1">
        <f>VLOOKUP(C45,LayoutCourses!A:E,4,0)</f>
        <v>2.653589793355116E-6</v>
      </c>
      <c r="G45" s="1">
        <f>VLOOKUP(C45,LayoutCourses!A:E,5,0)</f>
        <v>1.9999999999982396</v>
      </c>
      <c r="H45">
        <f>CoursesRequisites!D45</f>
        <v>1</v>
      </c>
    </row>
    <row r="46" spans="1:8" x14ac:dyDescent="0.2">
      <c r="A46">
        <f>CoursesRequisites!A46</f>
        <v>11</v>
      </c>
      <c r="B46">
        <f>CoursesRequisites!B46</f>
        <v>215</v>
      </c>
      <c r="C46">
        <f>CoursesRequisites!C46</f>
        <v>103</v>
      </c>
      <c r="D46" s="1">
        <f>VLOOKUP(B46,LayoutCourses!A:E,4,0)</f>
        <v>0.78036584261715414</v>
      </c>
      <c r="E46" s="1">
        <f>VLOOKUP(B46,LayoutCourses!A:E,5,0)</f>
        <v>3.923140215653325</v>
      </c>
      <c r="F46" s="1">
        <f>VLOOKUP(C46,LayoutCourses!A:E,4,0)</f>
        <v>-1.8477572879191047</v>
      </c>
      <c r="G46" s="1">
        <f>VLOOKUP(C46,LayoutCourses!A:E,5,0)</f>
        <v>0.76537115502338771</v>
      </c>
      <c r="H46">
        <f>CoursesRequisites!D46</f>
        <v>0</v>
      </c>
    </row>
    <row r="47" spans="1:8" x14ac:dyDescent="0.2">
      <c r="A47">
        <f>CoursesRequisites!A47</f>
        <v>11</v>
      </c>
      <c r="B47">
        <f>CoursesRequisites!B47</f>
        <v>215</v>
      </c>
      <c r="C47">
        <f>CoursesRequisites!C47</f>
        <v>105</v>
      </c>
      <c r="D47" s="1">
        <f>VLOOKUP(B47,LayoutCourses!A:E,4,0)</f>
        <v>0.78036584261715414</v>
      </c>
      <c r="E47" s="1">
        <f>VLOOKUP(B47,LayoutCourses!A:E,5,0)</f>
        <v>3.923140215653325</v>
      </c>
      <c r="F47" s="1">
        <f>VLOOKUP(C47,LayoutCourses!A:E,4,0)</f>
        <v>-1.9615716608892499</v>
      </c>
      <c r="G47" s="1">
        <f>VLOOKUP(C47,LayoutCourses!A:E,5,0)</f>
        <v>-0.39017511350186052</v>
      </c>
      <c r="H47">
        <f>CoursesRequisites!D47</f>
        <v>0</v>
      </c>
    </row>
    <row r="48" spans="1:8" x14ac:dyDescent="0.2">
      <c r="A48">
        <f>CoursesRequisites!A48</f>
        <v>11</v>
      </c>
      <c r="B48">
        <f>CoursesRequisites!B48</f>
        <v>215</v>
      </c>
      <c r="C48">
        <f>CoursesRequisites!C48</f>
        <v>121</v>
      </c>
      <c r="D48" s="1">
        <f>VLOOKUP(B48,LayoutCourses!A:E,4,0)</f>
        <v>0.78036584261715414</v>
      </c>
      <c r="E48" s="1">
        <f>VLOOKUP(B48,LayoutCourses!A:E,5,0)</f>
        <v>3.923140215653325</v>
      </c>
      <c r="F48" s="1">
        <f>VLOOKUP(C48,LayoutCourses!A:E,4,0)</f>
        <v>1.6629397774506971</v>
      </c>
      <c r="G48" s="1">
        <f>VLOOKUP(C48,LayoutCourses!A:E,5,0)</f>
        <v>1.111139638646838</v>
      </c>
      <c r="H48">
        <f>CoursesRequisites!D48</f>
        <v>0</v>
      </c>
    </row>
    <row r="49" spans="1:8" x14ac:dyDescent="0.2">
      <c r="A49">
        <f>CoursesRequisites!A49</f>
        <v>12</v>
      </c>
      <c r="B49">
        <f>CoursesRequisites!B49</f>
        <v>215</v>
      </c>
      <c r="C49">
        <f>CoursesRequisites!C49</f>
        <v>152</v>
      </c>
      <c r="D49" s="1">
        <f>VLOOKUP(B49,LayoutCourses!A:E,4,0)</f>
        <v>0.78036584261715414</v>
      </c>
      <c r="E49" s="1">
        <f>VLOOKUP(B49,LayoutCourses!A:E,5,0)</f>
        <v>3.923140215653325</v>
      </c>
      <c r="F49" s="1">
        <f>VLOOKUP(C49,LayoutCourses!A:E,4,0)</f>
        <v>1.1111418450258703</v>
      </c>
      <c r="G49" s="1">
        <f>VLOOKUP(C49,LayoutCourses!A:E,5,0)</f>
        <v>1.6629383031948315</v>
      </c>
      <c r="H49">
        <f>CoursesRequisites!D49</f>
        <v>0</v>
      </c>
    </row>
    <row r="50" spans="1:8" x14ac:dyDescent="0.2">
      <c r="A50">
        <f>CoursesRequisites!A50</f>
        <v>12</v>
      </c>
      <c r="B50">
        <f>CoursesRequisites!B50</f>
        <v>215</v>
      </c>
      <c r="C50">
        <f>CoursesRequisites!C50</f>
        <v>221</v>
      </c>
      <c r="D50" s="1">
        <f>VLOOKUP(B50,LayoutCourses!A:E,4,0)</f>
        <v>0.78036584261715414</v>
      </c>
      <c r="E50" s="1">
        <f>VLOOKUP(B50,LayoutCourses!A:E,5,0)</f>
        <v>3.923140215653325</v>
      </c>
      <c r="F50" s="1">
        <f>VLOOKUP(C50,LayoutCourses!A:E,4,0)</f>
        <v>-1.9031754294739502</v>
      </c>
      <c r="G50" s="1">
        <f>VLOOKUP(C50,LayoutCourses!A:E,5,0)</f>
        <v>2.3190349899573843</v>
      </c>
      <c r="H50">
        <f>CoursesRequisites!D50</f>
        <v>1</v>
      </c>
    </row>
    <row r="51" spans="1:8" x14ac:dyDescent="0.2">
      <c r="A51">
        <f>CoursesRequisites!A51</f>
        <v>12</v>
      </c>
      <c r="B51">
        <f>CoursesRequisites!B51</f>
        <v>215</v>
      </c>
      <c r="C51">
        <f>CoursesRequisites!C51</f>
        <v>223</v>
      </c>
      <c r="D51" s="1">
        <f>VLOOKUP(B51,LayoutCourses!A:E,4,0)</f>
        <v>0.78036584261715414</v>
      </c>
      <c r="E51" s="1">
        <f>VLOOKUP(B51,LayoutCourses!A:E,5,0)</f>
        <v>3.923140215653325</v>
      </c>
      <c r="F51" s="1">
        <f>VLOOKUP(C51,LayoutCourses!A:E,4,0)</f>
        <v>3</v>
      </c>
      <c r="G51" s="1">
        <f>VLOOKUP(C51,LayoutCourses!A:E,5,0)</f>
        <v>0</v>
      </c>
      <c r="H51">
        <f>CoursesRequisites!D51</f>
        <v>0</v>
      </c>
    </row>
    <row r="52" spans="1:8" x14ac:dyDescent="0.2">
      <c r="A52">
        <f>CoursesRequisites!A52</f>
        <v>13</v>
      </c>
      <c r="B52">
        <f>CoursesRequisites!B52</f>
        <v>215</v>
      </c>
      <c r="C52">
        <f>CoursesRequisites!C52</f>
        <v>200</v>
      </c>
      <c r="D52" s="1">
        <f>VLOOKUP(B52,LayoutCourses!A:E,4,0)</f>
        <v>0.78036584261715414</v>
      </c>
      <c r="E52" s="1">
        <f>VLOOKUP(B52,LayoutCourses!A:E,5,0)</f>
        <v>3.923140215653325</v>
      </c>
      <c r="F52" s="1">
        <f>VLOOKUP(C52,LayoutCourses!A:E,4,0)</f>
        <v>3.9803846900326745E-6</v>
      </c>
      <c r="G52" s="1">
        <f>VLOOKUP(C52,LayoutCourses!A:E,5,0)</f>
        <v>2.9999999999973594</v>
      </c>
      <c r="H52">
        <f>CoursesRequisites!D52</f>
        <v>1</v>
      </c>
    </row>
    <row r="53" spans="1:8" x14ac:dyDescent="0.2">
      <c r="A53">
        <f>CoursesRequisites!A53</f>
        <v>13</v>
      </c>
      <c r="B53">
        <f>CoursesRequisites!B53</f>
        <v>215</v>
      </c>
      <c r="C53">
        <f>CoursesRequisites!C53</f>
        <v>217</v>
      </c>
      <c r="D53" s="1">
        <f>VLOOKUP(B53,LayoutCourses!A:E,4,0)</f>
        <v>0.78036584261715414</v>
      </c>
      <c r="E53" s="1">
        <f>VLOOKUP(B53,LayoutCourses!A:E,5,0)</f>
        <v>3.923140215653325</v>
      </c>
      <c r="F53" s="1">
        <f>VLOOKUP(C53,LayoutCourses!A:E,4,0)</f>
        <v>1.3393952309986046</v>
      </c>
      <c r="G53" s="1">
        <f>VLOOKUP(C53,LayoutCourses!A:E,5,0)</f>
        <v>3.2335770309640366</v>
      </c>
      <c r="H53">
        <f>CoursesRequisites!D53</f>
        <v>0</v>
      </c>
    </row>
    <row r="54" spans="1:8" x14ac:dyDescent="0.2">
      <c r="A54">
        <f>CoursesRequisites!A54</f>
        <v>13</v>
      </c>
      <c r="B54">
        <f>CoursesRequisites!B54</f>
        <v>215</v>
      </c>
      <c r="C54">
        <f>CoursesRequisites!C54</f>
        <v>226</v>
      </c>
      <c r="D54" s="1">
        <f>VLOOKUP(B54,LayoutCourses!A:E,4,0)</f>
        <v>0.78036584261715414</v>
      </c>
      <c r="E54" s="1">
        <f>VLOOKUP(B54,LayoutCourses!A:E,5,0)</f>
        <v>3.923140215653325</v>
      </c>
      <c r="F54" s="1">
        <f>VLOOKUP(C54,LayoutCourses!A:E,4,0)</f>
        <v>2.4944096661760455</v>
      </c>
      <c r="G54" s="1">
        <f>VLOOKUP(C54,LayoutCourses!A:E,5,0)</f>
        <v>1.6667094579702568</v>
      </c>
      <c r="H54">
        <f>CoursesRequisites!D54</f>
        <v>0</v>
      </c>
    </row>
    <row r="55" spans="1:8" x14ac:dyDescent="0.2">
      <c r="A55">
        <f>CoursesRequisites!A55</f>
        <v>13</v>
      </c>
      <c r="B55">
        <f>CoursesRequisites!B55</f>
        <v>215</v>
      </c>
      <c r="C55">
        <f>CoursesRequisites!C55</f>
        <v>253</v>
      </c>
      <c r="D55" s="1">
        <f>VLOOKUP(B55,LayoutCourses!A:E,4,0)</f>
        <v>0.78036584261715414</v>
      </c>
      <c r="E55" s="1">
        <f>VLOOKUP(B55,LayoutCourses!A:E,5,0)</f>
        <v>3.923140215653325</v>
      </c>
      <c r="F55" s="1">
        <f>VLOOKUP(C55,LayoutCourses!A:E,4,0)</f>
        <v>1.148053055141661</v>
      </c>
      <c r="G55" s="1">
        <f>VLOOKUP(C55,LayoutCourses!A:E,5,0)</f>
        <v>2.7716374551120313</v>
      </c>
      <c r="H55">
        <f>CoursesRequisites!D55</f>
        <v>0</v>
      </c>
    </row>
    <row r="56" spans="1:8" x14ac:dyDescent="0.2">
      <c r="A56">
        <f>CoursesRequisites!A56</f>
        <v>13</v>
      </c>
      <c r="B56">
        <f>CoursesRequisites!B56</f>
        <v>215</v>
      </c>
      <c r="C56">
        <f>CoursesRequisites!C56</f>
        <v>254</v>
      </c>
      <c r="D56" s="1">
        <f>VLOOKUP(B56,LayoutCourses!A:E,4,0)</f>
        <v>0.78036584261715414</v>
      </c>
      <c r="E56" s="1">
        <f>VLOOKUP(B56,LayoutCourses!A:E,5,0)</f>
        <v>3.923140215653325</v>
      </c>
      <c r="F56" s="1">
        <f>VLOOKUP(C56,LayoutCourses!A:E,4,0)</f>
        <v>0.95671087928471765</v>
      </c>
      <c r="G56" s="1">
        <f>VLOOKUP(C56,LayoutCourses!A:E,5,0)</f>
        <v>2.309697879260026</v>
      </c>
      <c r="H56">
        <f>CoursesRequisites!D56</f>
        <v>0</v>
      </c>
    </row>
    <row r="57" spans="1:8" x14ac:dyDescent="0.2">
      <c r="A57">
        <f>CoursesRequisites!A57</f>
        <v>14</v>
      </c>
      <c r="B57">
        <f>CoursesRequisites!B57</f>
        <v>220</v>
      </c>
      <c r="C57">
        <f>CoursesRequisites!C57</f>
        <v>101</v>
      </c>
      <c r="D57" s="1">
        <f>VLOOKUP(B57,LayoutCourses!A:E,4,0)</f>
        <v>-2.4944052434040569</v>
      </c>
      <c r="E57" s="1">
        <f>VLOOKUP(B57,LayoutCourses!A:E,5,0)</f>
        <v>1.66671607710442</v>
      </c>
      <c r="F57" s="1">
        <f>VLOOKUP(C57,LayoutCourses!A:E,4,0)</f>
        <v>2.653589793355116E-6</v>
      </c>
      <c r="G57" s="1">
        <f>VLOOKUP(C57,LayoutCourses!A:E,5,0)</f>
        <v>1.9999999999982396</v>
      </c>
      <c r="H57">
        <f>CoursesRequisites!D57</f>
        <v>1</v>
      </c>
    </row>
    <row r="58" spans="1:8" x14ac:dyDescent="0.2">
      <c r="A58">
        <f>CoursesRequisites!A58</f>
        <v>14</v>
      </c>
      <c r="B58">
        <f>CoursesRequisites!B58</f>
        <v>220</v>
      </c>
      <c r="C58">
        <f>CoursesRequisites!C58</f>
        <v>103</v>
      </c>
      <c r="D58" s="1">
        <f>VLOOKUP(B58,LayoutCourses!A:E,4,0)</f>
        <v>-2.4944052434040569</v>
      </c>
      <c r="E58" s="1">
        <f>VLOOKUP(B58,LayoutCourses!A:E,5,0)</f>
        <v>1.66671607710442</v>
      </c>
      <c r="F58" s="1">
        <f>VLOOKUP(C58,LayoutCourses!A:E,4,0)</f>
        <v>-1.8477572879191047</v>
      </c>
      <c r="G58" s="1">
        <f>VLOOKUP(C58,LayoutCourses!A:E,5,0)</f>
        <v>0.76537115502338771</v>
      </c>
      <c r="H58">
        <f>CoursesRequisites!D58</f>
        <v>0</v>
      </c>
    </row>
    <row r="59" spans="1:8" x14ac:dyDescent="0.2">
      <c r="A59">
        <f>CoursesRequisites!A59</f>
        <v>14</v>
      </c>
      <c r="B59">
        <f>CoursesRequisites!B59</f>
        <v>220</v>
      </c>
      <c r="C59">
        <f>CoursesRequisites!C59</f>
        <v>105</v>
      </c>
      <c r="D59" s="1">
        <f>VLOOKUP(B59,LayoutCourses!A:E,4,0)</f>
        <v>-2.4944052434040569</v>
      </c>
      <c r="E59" s="1">
        <f>VLOOKUP(B59,LayoutCourses!A:E,5,0)</f>
        <v>1.66671607710442</v>
      </c>
      <c r="F59" s="1">
        <f>VLOOKUP(C59,LayoutCourses!A:E,4,0)</f>
        <v>-1.9615716608892499</v>
      </c>
      <c r="G59" s="1">
        <f>VLOOKUP(C59,LayoutCourses!A:E,5,0)</f>
        <v>-0.39017511350186052</v>
      </c>
      <c r="H59">
        <f>CoursesRequisites!D59</f>
        <v>0</v>
      </c>
    </row>
    <row r="60" spans="1:8" x14ac:dyDescent="0.2">
      <c r="A60">
        <f>CoursesRequisites!A60</f>
        <v>14</v>
      </c>
      <c r="B60">
        <f>CoursesRequisites!B60</f>
        <v>220</v>
      </c>
      <c r="C60">
        <f>CoursesRequisites!C60</f>
        <v>121</v>
      </c>
      <c r="D60" s="1">
        <f>VLOOKUP(B60,LayoutCourses!A:E,4,0)</f>
        <v>-2.4944052434040569</v>
      </c>
      <c r="E60" s="1">
        <f>VLOOKUP(B60,LayoutCourses!A:E,5,0)</f>
        <v>1.66671607710442</v>
      </c>
      <c r="F60" s="1">
        <f>VLOOKUP(C60,LayoutCourses!A:E,4,0)</f>
        <v>1.6629397774506971</v>
      </c>
      <c r="G60" s="1">
        <f>VLOOKUP(C60,LayoutCourses!A:E,5,0)</f>
        <v>1.111139638646838</v>
      </c>
      <c r="H60">
        <f>CoursesRequisites!D60</f>
        <v>0</v>
      </c>
    </row>
    <row r="61" spans="1:8" x14ac:dyDescent="0.2">
      <c r="A61">
        <f>CoursesRequisites!A61</f>
        <v>14</v>
      </c>
      <c r="B61">
        <f>CoursesRequisites!B61</f>
        <v>220</v>
      </c>
      <c r="C61">
        <f>CoursesRequisites!C61</f>
        <v>200</v>
      </c>
      <c r="D61" s="1">
        <f>VLOOKUP(B61,LayoutCourses!A:E,4,0)</f>
        <v>-2.4944052434040569</v>
      </c>
      <c r="E61" s="1">
        <f>VLOOKUP(B61,LayoutCourses!A:E,5,0)</f>
        <v>1.66671607710442</v>
      </c>
      <c r="F61" s="1">
        <f>VLOOKUP(C61,LayoutCourses!A:E,4,0)</f>
        <v>3.9803846900326745E-6</v>
      </c>
      <c r="G61" s="1">
        <f>VLOOKUP(C61,LayoutCourses!A:E,5,0)</f>
        <v>2.9999999999973594</v>
      </c>
      <c r="H61">
        <f>CoursesRequisites!D61</f>
        <v>0</v>
      </c>
    </row>
    <row r="62" spans="1:8" x14ac:dyDescent="0.2">
      <c r="A62">
        <f>CoursesRequisites!A62</f>
        <v>14</v>
      </c>
      <c r="B62">
        <f>CoursesRequisites!B62</f>
        <v>220</v>
      </c>
      <c r="C62">
        <f>CoursesRequisites!C62</f>
        <v>217</v>
      </c>
      <c r="D62" s="1">
        <f>VLOOKUP(B62,LayoutCourses!A:E,4,0)</f>
        <v>-2.4944052434040569</v>
      </c>
      <c r="E62" s="1">
        <f>VLOOKUP(B62,LayoutCourses!A:E,5,0)</f>
        <v>1.66671607710442</v>
      </c>
      <c r="F62" s="1">
        <f>VLOOKUP(C62,LayoutCourses!A:E,4,0)</f>
        <v>1.3393952309986046</v>
      </c>
      <c r="G62" s="1">
        <f>VLOOKUP(C62,LayoutCourses!A:E,5,0)</f>
        <v>3.2335770309640366</v>
      </c>
      <c r="H62">
        <f>CoursesRequisites!D62</f>
        <v>0</v>
      </c>
    </row>
    <row r="63" spans="1:8" x14ac:dyDescent="0.2">
      <c r="A63">
        <f>CoursesRequisites!A63</f>
        <v>14</v>
      </c>
      <c r="B63">
        <f>CoursesRequisites!B63</f>
        <v>220</v>
      </c>
      <c r="C63">
        <f>CoursesRequisites!C63</f>
        <v>226</v>
      </c>
      <c r="D63" s="1">
        <f>VLOOKUP(B63,LayoutCourses!A:E,4,0)</f>
        <v>-2.4944052434040569</v>
      </c>
      <c r="E63" s="1">
        <f>VLOOKUP(B63,LayoutCourses!A:E,5,0)</f>
        <v>1.66671607710442</v>
      </c>
      <c r="F63" s="1">
        <f>VLOOKUP(C63,LayoutCourses!A:E,4,0)</f>
        <v>2.4944096661760455</v>
      </c>
      <c r="G63" s="1">
        <f>VLOOKUP(C63,LayoutCourses!A:E,5,0)</f>
        <v>1.6667094579702568</v>
      </c>
      <c r="H63">
        <f>CoursesRequisites!D63</f>
        <v>0</v>
      </c>
    </row>
    <row r="64" spans="1:8" x14ac:dyDescent="0.2">
      <c r="A64">
        <f>CoursesRequisites!A64</f>
        <v>14</v>
      </c>
      <c r="B64">
        <f>CoursesRequisites!B64</f>
        <v>220</v>
      </c>
      <c r="C64">
        <f>CoursesRequisites!C64</f>
        <v>253</v>
      </c>
      <c r="D64" s="1">
        <f>VLOOKUP(B64,LayoutCourses!A:E,4,0)</f>
        <v>-2.4944052434040569</v>
      </c>
      <c r="E64" s="1">
        <f>VLOOKUP(B64,LayoutCourses!A:E,5,0)</f>
        <v>1.66671607710442</v>
      </c>
      <c r="F64" s="1">
        <f>VLOOKUP(C64,LayoutCourses!A:E,4,0)</f>
        <v>1.148053055141661</v>
      </c>
      <c r="G64" s="1">
        <f>VLOOKUP(C64,LayoutCourses!A:E,5,0)</f>
        <v>2.7716374551120313</v>
      </c>
      <c r="H64">
        <f>CoursesRequisites!D64</f>
        <v>0</v>
      </c>
    </row>
    <row r="65" spans="1:8" x14ac:dyDescent="0.2">
      <c r="A65">
        <f>CoursesRequisites!A65</f>
        <v>14</v>
      </c>
      <c r="B65">
        <f>CoursesRequisites!B65</f>
        <v>220</v>
      </c>
      <c r="C65">
        <f>CoursesRequisites!C65</f>
        <v>254</v>
      </c>
      <c r="D65" s="1">
        <f>VLOOKUP(B65,LayoutCourses!A:E,4,0)</f>
        <v>-2.4944052434040569</v>
      </c>
      <c r="E65" s="1">
        <f>VLOOKUP(B65,LayoutCourses!A:E,5,0)</f>
        <v>1.66671607710442</v>
      </c>
      <c r="F65" s="1">
        <f>VLOOKUP(C65,LayoutCourses!A:E,4,0)</f>
        <v>0.95671087928471765</v>
      </c>
      <c r="G65" s="1">
        <f>VLOOKUP(C65,LayoutCourses!A:E,5,0)</f>
        <v>2.309697879260026</v>
      </c>
      <c r="H65">
        <f>CoursesRequisites!D65</f>
        <v>0</v>
      </c>
    </row>
    <row r="66" spans="1:8" x14ac:dyDescent="0.2">
      <c r="A66">
        <f>CoursesRequisites!A66</f>
        <v>15</v>
      </c>
      <c r="B66">
        <f>CoursesRequisites!B66</f>
        <v>217</v>
      </c>
      <c r="C66">
        <f>CoursesRequisites!C66</f>
        <v>101</v>
      </c>
      <c r="D66" s="1">
        <f>VLOOKUP(B66,LayoutCourses!A:E,4,0)</f>
        <v>1.3393952309986046</v>
      </c>
      <c r="E66" s="1">
        <f>VLOOKUP(B66,LayoutCourses!A:E,5,0)</f>
        <v>3.2335770309640366</v>
      </c>
      <c r="F66" s="1">
        <f>VLOOKUP(C66,LayoutCourses!A:E,4,0)</f>
        <v>2.653589793355116E-6</v>
      </c>
      <c r="G66" s="1">
        <f>VLOOKUP(C66,LayoutCourses!A:E,5,0)</f>
        <v>1.9999999999982396</v>
      </c>
      <c r="H66">
        <f>CoursesRequisites!D66</f>
        <v>1</v>
      </c>
    </row>
    <row r="67" spans="1:8" x14ac:dyDescent="0.2">
      <c r="A67">
        <f>CoursesRequisites!A67</f>
        <v>15</v>
      </c>
      <c r="B67">
        <f>CoursesRequisites!B67</f>
        <v>217</v>
      </c>
      <c r="C67">
        <f>CoursesRequisites!C67</f>
        <v>103</v>
      </c>
      <c r="D67" s="1">
        <f>VLOOKUP(B67,LayoutCourses!A:E,4,0)</f>
        <v>1.3393952309986046</v>
      </c>
      <c r="E67" s="1">
        <f>VLOOKUP(B67,LayoutCourses!A:E,5,0)</f>
        <v>3.2335770309640366</v>
      </c>
      <c r="F67" s="1">
        <f>VLOOKUP(C67,LayoutCourses!A:E,4,0)</f>
        <v>-1.8477572879191047</v>
      </c>
      <c r="G67" s="1">
        <f>VLOOKUP(C67,LayoutCourses!A:E,5,0)</f>
        <v>0.76537115502338771</v>
      </c>
      <c r="H67">
        <f>CoursesRequisites!D67</f>
        <v>0</v>
      </c>
    </row>
    <row r="68" spans="1:8" x14ac:dyDescent="0.2">
      <c r="A68">
        <f>CoursesRequisites!A68</f>
        <v>15</v>
      </c>
      <c r="B68">
        <f>CoursesRequisites!B68</f>
        <v>217</v>
      </c>
      <c r="C68">
        <f>CoursesRequisites!C68</f>
        <v>105</v>
      </c>
      <c r="D68" s="1">
        <f>VLOOKUP(B68,LayoutCourses!A:E,4,0)</f>
        <v>1.3393952309986046</v>
      </c>
      <c r="E68" s="1">
        <f>VLOOKUP(B68,LayoutCourses!A:E,5,0)</f>
        <v>3.2335770309640366</v>
      </c>
      <c r="F68" s="1">
        <f>VLOOKUP(C68,LayoutCourses!A:E,4,0)</f>
        <v>-1.9615716608892499</v>
      </c>
      <c r="G68" s="1">
        <f>VLOOKUP(C68,LayoutCourses!A:E,5,0)</f>
        <v>-0.39017511350186052</v>
      </c>
      <c r="H68">
        <f>CoursesRequisites!D68</f>
        <v>0</v>
      </c>
    </row>
    <row r="69" spans="1:8" x14ac:dyDescent="0.2">
      <c r="A69">
        <f>CoursesRequisites!A69</f>
        <v>15</v>
      </c>
      <c r="B69">
        <f>CoursesRequisites!B69</f>
        <v>217</v>
      </c>
      <c r="C69">
        <f>CoursesRequisites!C69</f>
        <v>121</v>
      </c>
      <c r="D69" s="1">
        <f>VLOOKUP(B69,LayoutCourses!A:E,4,0)</f>
        <v>1.3393952309986046</v>
      </c>
      <c r="E69" s="1">
        <f>VLOOKUP(B69,LayoutCourses!A:E,5,0)</f>
        <v>3.2335770309640366</v>
      </c>
      <c r="F69" s="1">
        <f>VLOOKUP(C69,LayoutCourses!A:E,4,0)</f>
        <v>1.6629397774506971</v>
      </c>
      <c r="G69" s="1">
        <f>VLOOKUP(C69,LayoutCourses!A:E,5,0)</f>
        <v>1.111139638646838</v>
      </c>
      <c r="H69">
        <f>CoursesRequisites!D69</f>
        <v>0</v>
      </c>
    </row>
    <row r="70" spans="1:8" x14ac:dyDescent="0.2">
      <c r="A70">
        <f>CoursesRequisites!A70</f>
        <v>17</v>
      </c>
      <c r="B70">
        <f>CoursesRequisites!B70</f>
        <v>217</v>
      </c>
      <c r="C70">
        <f>CoursesRequisites!C70</f>
        <v>152</v>
      </c>
      <c r="D70" s="1">
        <f>VLOOKUP(B70,LayoutCourses!A:E,4,0)</f>
        <v>1.3393952309986046</v>
      </c>
      <c r="E70" s="1">
        <f>VLOOKUP(B70,LayoutCourses!A:E,5,0)</f>
        <v>3.2335770309640366</v>
      </c>
      <c r="F70" s="1">
        <f>VLOOKUP(C70,LayoutCourses!A:E,4,0)</f>
        <v>1.1111418450258703</v>
      </c>
      <c r="G70" s="1">
        <f>VLOOKUP(C70,LayoutCourses!A:E,5,0)</f>
        <v>1.6629383031948315</v>
      </c>
      <c r="H70">
        <f>CoursesRequisites!D70</f>
        <v>1</v>
      </c>
    </row>
    <row r="71" spans="1:8" x14ac:dyDescent="0.2">
      <c r="A71">
        <f>CoursesRequisites!A71</f>
        <v>17</v>
      </c>
      <c r="B71">
        <f>CoursesRequisites!B71</f>
        <v>217</v>
      </c>
      <c r="C71">
        <f>CoursesRequisites!C71</f>
        <v>221</v>
      </c>
      <c r="D71" s="1">
        <f>VLOOKUP(B71,LayoutCourses!A:E,4,0)</f>
        <v>1.3393952309986046</v>
      </c>
      <c r="E71" s="1">
        <f>VLOOKUP(B71,LayoutCourses!A:E,5,0)</f>
        <v>3.2335770309640366</v>
      </c>
      <c r="F71" s="1">
        <f>VLOOKUP(C71,LayoutCourses!A:E,4,0)</f>
        <v>-1.9031754294739502</v>
      </c>
      <c r="G71" s="1">
        <f>VLOOKUP(C71,LayoutCourses!A:E,5,0)</f>
        <v>2.3190349899573843</v>
      </c>
      <c r="H71">
        <f>CoursesRequisites!D71</f>
        <v>0</v>
      </c>
    </row>
    <row r="72" spans="1:8" x14ac:dyDescent="0.2">
      <c r="A72">
        <f>CoursesRequisites!A72</f>
        <v>17</v>
      </c>
      <c r="B72">
        <f>CoursesRequisites!B72</f>
        <v>217</v>
      </c>
      <c r="C72">
        <f>CoursesRequisites!C72</f>
        <v>223</v>
      </c>
      <c r="D72" s="1">
        <f>VLOOKUP(B72,LayoutCourses!A:E,4,0)</f>
        <v>1.3393952309986046</v>
      </c>
      <c r="E72" s="1">
        <f>VLOOKUP(B72,LayoutCourses!A:E,5,0)</f>
        <v>3.2335770309640366</v>
      </c>
      <c r="F72" s="1">
        <f>VLOOKUP(C72,LayoutCourses!A:E,4,0)</f>
        <v>3</v>
      </c>
      <c r="G72" s="1">
        <f>VLOOKUP(C72,LayoutCourses!A:E,5,0)</f>
        <v>0</v>
      </c>
      <c r="H72">
        <f>CoursesRequisites!D72</f>
        <v>0</v>
      </c>
    </row>
    <row r="73" spans="1:8" x14ac:dyDescent="0.2">
      <c r="A73">
        <f>CoursesRequisites!A73</f>
        <v>16</v>
      </c>
      <c r="B73">
        <f>CoursesRequisites!B73</f>
        <v>221</v>
      </c>
      <c r="C73">
        <f>CoursesRequisites!C73</f>
        <v>100</v>
      </c>
      <c r="D73" s="1">
        <f>VLOOKUP(B73,LayoutCourses!A:E,4,0)</f>
        <v>-1.9031754294739502</v>
      </c>
      <c r="E73" s="1">
        <f>VLOOKUP(B73,LayoutCourses!A:E,5,0)</f>
        <v>2.3190349899573843</v>
      </c>
      <c r="F73" s="1">
        <f>VLOOKUP(C73,LayoutCourses!A:E,4,0)</f>
        <v>1.326794896677558E-6</v>
      </c>
      <c r="G73" s="1">
        <f>VLOOKUP(C73,LayoutCourses!A:E,5,0)</f>
        <v>0.99999999999911982</v>
      </c>
      <c r="H73">
        <f>CoursesRequisites!D73</f>
        <v>1</v>
      </c>
    </row>
    <row r="74" spans="1:8" x14ac:dyDescent="0.2">
      <c r="A74">
        <f>CoursesRequisites!A74</f>
        <v>16</v>
      </c>
      <c r="B74">
        <f>CoursesRequisites!B74</f>
        <v>221</v>
      </c>
      <c r="C74">
        <f>CoursesRequisites!C74</f>
        <v>102</v>
      </c>
      <c r="D74" s="1">
        <f>VLOOKUP(B74,LayoutCourses!A:E,4,0)</f>
        <v>-1.9031754294739502</v>
      </c>
      <c r="E74" s="1">
        <f>VLOOKUP(B74,LayoutCourses!A:E,5,0)</f>
        <v>2.3190349899573843</v>
      </c>
      <c r="F74" s="1">
        <f>VLOOKUP(C74,LayoutCourses!A:E,4,0)</f>
        <v>-0.92387864395955233</v>
      </c>
      <c r="G74" s="1">
        <f>VLOOKUP(C74,LayoutCourses!A:E,5,0)</f>
        <v>0.38268557751169385</v>
      </c>
      <c r="H74">
        <f>CoursesRequisites!D74</f>
        <v>0</v>
      </c>
    </row>
    <row r="75" spans="1:8" x14ac:dyDescent="0.2">
      <c r="A75">
        <f>CoursesRequisites!A75</f>
        <v>16</v>
      </c>
      <c r="B75">
        <f>CoursesRequisites!B75</f>
        <v>221</v>
      </c>
      <c r="C75">
        <f>CoursesRequisites!C75</f>
        <v>103</v>
      </c>
      <c r="D75" s="1">
        <f>VLOOKUP(B75,LayoutCourses!A:E,4,0)</f>
        <v>-1.9031754294739502</v>
      </c>
      <c r="E75" s="1">
        <f>VLOOKUP(B75,LayoutCourses!A:E,5,0)</f>
        <v>2.3190349899573843</v>
      </c>
      <c r="F75" s="1">
        <f>VLOOKUP(C75,LayoutCourses!A:E,4,0)</f>
        <v>-1.8477572879191047</v>
      </c>
      <c r="G75" s="1">
        <f>VLOOKUP(C75,LayoutCourses!A:E,5,0)</f>
        <v>0.76537115502338771</v>
      </c>
      <c r="H75">
        <f>CoursesRequisites!D75</f>
        <v>0</v>
      </c>
    </row>
    <row r="76" spans="1:8" x14ac:dyDescent="0.2">
      <c r="A76">
        <f>CoursesRequisites!A76</f>
        <v>16</v>
      </c>
      <c r="B76">
        <f>CoursesRequisites!B76</f>
        <v>221</v>
      </c>
      <c r="C76">
        <f>CoursesRequisites!C76</f>
        <v>110</v>
      </c>
      <c r="D76" s="1">
        <f>VLOOKUP(B76,LayoutCourses!A:E,4,0)</f>
        <v>-1.9031754294739502</v>
      </c>
      <c r="E76" s="1">
        <f>VLOOKUP(B76,LayoutCourses!A:E,5,0)</f>
        <v>2.3190349899573843</v>
      </c>
      <c r="F76" s="1">
        <f>VLOOKUP(C76,LayoutCourses!A:E,4,0)</f>
        <v>-0.19509406325481018</v>
      </c>
      <c r="G76" s="1">
        <f>VLOOKUP(C76,LayoutCourses!A:E,5,0)</f>
        <v>-0.98078453621716943</v>
      </c>
      <c r="H76">
        <f>CoursesRequisites!D76</f>
        <v>0</v>
      </c>
    </row>
    <row r="77" spans="1:8" x14ac:dyDescent="0.2">
      <c r="A77">
        <f>CoursesRequisites!A77</f>
        <v>16</v>
      </c>
      <c r="B77">
        <f>CoursesRequisites!B77</f>
        <v>221</v>
      </c>
      <c r="C77">
        <f>CoursesRequisites!C77</f>
        <v>120</v>
      </c>
      <c r="D77" s="1">
        <f>VLOOKUP(B77,LayoutCourses!A:E,4,0)</f>
        <v>-1.9031754294739502</v>
      </c>
      <c r="E77" s="1">
        <f>VLOOKUP(B77,LayoutCourses!A:E,5,0)</f>
        <v>2.3190349899573843</v>
      </c>
      <c r="F77" s="1">
        <f>VLOOKUP(C77,LayoutCourses!A:E,4,0)</f>
        <v>0.83146988872534855</v>
      </c>
      <c r="G77" s="1">
        <f>VLOOKUP(C77,LayoutCourses!A:E,5,0)</f>
        <v>0.55556981932341898</v>
      </c>
      <c r="H77">
        <f>CoursesRequisites!D77</f>
        <v>0</v>
      </c>
    </row>
    <row r="78" spans="1:8" x14ac:dyDescent="0.2">
      <c r="A78">
        <f>CoursesRequisites!A78</f>
        <v>16</v>
      </c>
      <c r="B78">
        <f>CoursesRequisites!B78</f>
        <v>221</v>
      </c>
      <c r="C78">
        <f>CoursesRequisites!C78</f>
        <v>180</v>
      </c>
      <c r="D78" s="1">
        <f>VLOOKUP(B78,LayoutCourses!A:E,4,0)</f>
        <v>-1.9031754294739502</v>
      </c>
      <c r="E78" s="1">
        <f>VLOOKUP(B78,LayoutCourses!A:E,5,0)</f>
        <v>2.3190349899573843</v>
      </c>
      <c r="F78" s="1">
        <f>VLOOKUP(C78,LayoutCourses!A:E,4,0)</f>
        <v>-0.55556871613292513</v>
      </c>
      <c r="G78" s="1">
        <f>VLOOKUP(C78,LayoutCourses!A:E,5,0)</f>
        <v>0.83147062585181764</v>
      </c>
      <c r="H78">
        <f>CoursesRequisites!D78</f>
        <v>0</v>
      </c>
    </row>
    <row r="79" spans="1:8" x14ac:dyDescent="0.2">
      <c r="A79">
        <f>CoursesRequisites!A79</f>
        <v>16</v>
      </c>
      <c r="B79">
        <f>CoursesRequisites!B79</f>
        <v>221</v>
      </c>
      <c r="C79">
        <f>CoursesRequisites!C79</f>
        <v>184</v>
      </c>
      <c r="D79" s="1">
        <f>VLOOKUP(B79,LayoutCourses!A:E,4,0)</f>
        <v>-1.9031754294739502</v>
      </c>
      <c r="E79" s="1">
        <f>VLOOKUP(B79,LayoutCourses!A:E,5,0)</f>
        <v>2.3190349899573843</v>
      </c>
      <c r="F79" s="1">
        <f>VLOOKUP(C79,LayoutCourses!A:E,4,0)</f>
        <v>-0.70710912664682912</v>
      </c>
      <c r="G79" s="1">
        <f>VLOOKUP(C79,LayoutCourses!A:E,5,0)</f>
        <v>-0.70710443571848602</v>
      </c>
      <c r="H79">
        <f>CoursesRequisites!D79</f>
        <v>0</v>
      </c>
    </row>
    <row r="80" spans="1:8" x14ac:dyDescent="0.2">
      <c r="A80">
        <f>CoursesRequisites!A80</f>
        <v>16</v>
      </c>
      <c r="B80">
        <f>CoursesRequisites!B80</f>
        <v>221</v>
      </c>
      <c r="C80">
        <f>CoursesRequisites!C80</f>
        <v>101</v>
      </c>
      <c r="D80" s="1">
        <f>VLOOKUP(B80,LayoutCourses!A:E,4,0)</f>
        <v>-1.9031754294739502</v>
      </c>
      <c r="E80" s="1">
        <f>VLOOKUP(B80,LayoutCourses!A:E,5,0)</f>
        <v>2.3190349899573843</v>
      </c>
      <c r="F80" s="1">
        <f>VLOOKUP(C80,LayoutCourses!A:E,4,0)</f>
        <v>2.653589793355116E-6</v>
      </c>
      <c r="G80" s="1">
        <f>VLOOKUP(C80,LayoutCourses!A:E,5,0)</f>
        <v>1.9999999999982396</v>
      </c>
      <c r="H80">
        <f>CoursesRequisites!D80</f>
        <v>0</v>
      </c>
    </row>
    <row r="81" spans="1:8" x14ac:dyDescent="0.2">
      <c r="A81">
        <f>CoursesRequisites!A81</f>
        <v>16</v>
      </c>
      <c r="B81">
        <f>CoursesRequisites!B81</f>
        <v>221</v>
      </c>
      <c r="C81">
        <f>CoursesRequisites!C81</f>
        <v>103</v>
      </c>
      <c r="D81" s="1">
        <f>VLOOKUP(B81,LayoutCourses!A:E,4,0)</f>
        <v>-1.9031754294739502</v>
      </c>
      <c r="E81" s="1">
        <f>VLOOKUP(B81,LayoutCourses!A:E,5,0)</f>
        <v>2.3190349899573843</v>
      </c>
      <c r="F81" s="1">
        <f>VLOOKUP(C81,LayoutCourses!A:E,4,0)</f>
        <v>-1.8477572879191047</v>
      </c>
      <c r="G81" s="1">
        <f>VLOOKUP(C81,LayoutCourses!A:E,5,0)</f>
        <v>0.76537115502338771</v>
      </c>
      <c r="H81">
        <f>CoursesRequisites!D81</f>
        <v>0</v>
      </c>
    </row>
    <row r="82" spans="1:8" x14ac:dyDescent="0.2">
      <c r="A82">
        <f>CoursesRequisites!A82</f>
        <v>16</v>
      </c>
      <c r="B82">
        <f>CoursesRequisites!B82</f>
        <v>221</v>
      </c>
      <c r="C82">
        <f>CoursesRequisites!C82</f>
        <v>105</v>
      </c>
      <c r="D82" s="1">
        <f>VLOOKUP(B82,LayoutCourses!A:E,4,0)</f>
        <v>-1.9031754294739502</v>
      </c>
      <c r="E82" s="1">
        <f>VLOOKUP(B82,LayoutCourses!A:E,5,0)</f>
        <v>2.3190349899573843</v>
      </c>
      <c r="F82" s="1">
        <f>VLOOKUP(C82,LayoutCourses!A:E,4,0)</f>
        <v>-1.9615716608892499</v>
      </c>
      <c r="G82" s="1">
        <f>VLOOKUP(C82,LayoutCourses!A:E,5,0)</f>
        <v>-0.39017511350186052</v>
      </c>
      <c r="H82">
        <f>CoursesRequisites!D82</f>
        <v>0</v>
      </c>
    </row>
    <row r="83" spans="1:8" x14ac:dyDescent="0.2">
      <c r="A83">
        <f>CoursesRequisites!A83</f>
        <v>16</v>
      </c>
      <c r="B83">
        <f>CoursesRequisites!B83</f>
        <v>221</v>
      </c>
      <c r="C83">
        <f>CoursesRequisites!C83</f>
        <v>121</v>
      </c>
      <c r="D83" s="1">
        <f>VLOOKUP(B83,LayoutCourses!A:E,4,0)</f>
        <v>-1.9031754294739502</v>
      </c>
      <c r="E83" s="1">
        <f>VLOOKUP(B83,LayoutCourses!A:E,5,0)</f>
        <v>2.3190349899573843</v>
      </c>
      <c r="F83" s="1">
        <f>VLOOKUP(C83,LayoutCourses!A:E,4,0)</f>
        <v>1.6629397774506971</v>
      </c>
      <c r="G83" s="1">
        <f>VLOOKUP(C83,LayoutCourses!A:E,5,0)</f>
        <v>1.111139638646838</v>
      </c>
      <c r="H83">
        <f>CoursesRequisites!D83</f>
        <v>0</v>
      </c>
    </row>
    <row r="84" spans="1:8" x14ac:dyDescent="0.2">
      <c r="A84">
        <f>CoursesRequisites!A84</f>
        <v>18</v>
      </c>
      <c r="B84">
        <f>CoursesRequisites!B84</f>
        <v>223</v>
      </c>
      <c r="C84">
        <f>CoursesRequisites!C84</f>
        <v>121</v>
      </c>
      <c r="D84" s="1">
        <f>VLOOKUP(B84,LayoutCourses!A:E,4,0)</f>
        <v>3</v>
      </c>
      <c r="E84" s="1">
        <f>VLOOKUP(B84,LayoutCourses!A:E,5,0)</f>
        <v>0</v>
      </c>
      <c r="F84" s="1">
        <f>VLOOKUP(C84,LayoutCourses!A:E,4,0)</f>
        <v>1.6629397774506971</v>
      </c>
      <c r="G84" s="1">
        <f>VLOOKUP(C84,LayoutCourses!A:E,5,0)</f>
        <v>1.111139638646838</v>
      </c>
      <c r="H84">
        <f>CoursesRequisites!D84</f>
        <v>1</v>
      </c>
    </row>
    <row r="85" spans="1:8" x14ac:dyDescent="0.2">
      <c r="A85">
        <f>CoursesRequisites!A85</f>
        <v>18</v>
      </c>
      <c r="B85">
        <f>CoursesRequisites!B85</f>
        <v>223</v>
      </c>
      <c r="C85">
        <f>CoursesRequisites!C85</f>
        <v>101</v>
      </c>
      <c r="D85" s="1">
        <f>VLOOKUP(B85,LayoutCourses!A:E,4,0)</f>
        <v>3</v>
      </c>
      <c r="E85" s="1">
        <f>VLOOKUP(B85,LayoutCourses!A:E,5,0)</f>
        <v>0</v>
      </c>
      <c r="F85" s="1">
        <f>VLOOKUP(C85,LayoutCourses!A:E,4,0)</f>
        <v>2.653589793355116E-6</v>
      </c>
      <c r="G85" s="1">
        <f>VLOOKUP(C85,LayoutCourses!A:E,5,0)</f>
        <v>1.9999999999982396</v>
      </c>
      <c r="H85">
        <f>CoursesRequisites!D85</f>
        <v>0</v>
      </c>
    </row>
    <row r="86" spans="1:8" x14ac:dyDescent="0.2">
      <c r="A86">
        <f>CoursesRequisites!A86</f>
        <v>18</v>
      </c>
      <c r="B86">
        <f>CoursesRequisites!B86</f>
        <v>223</v>
      </c>
      <c r="C86">
        <f>CoursesRequisites!C86</f>
        <v>103</v>
      </c>
      <c r="D86" s="1">
        <f>VLOOKUP(B86,LayoutCourses!A:E,4,0)</f>
        <v>3</v>
      </c>
      <c r="E86" s="1">
        <f>VLOOKUP(B86,LayoutCourses!A:E,5,0)</f>
        <v>0</v>
      </c>
      <c r="F86" s="1">
        <f>VLOOKUP(C86,LayoutCourses!A:E,4,0)</f>
        <v>-1.8477572879191047</v>
      </c>
      <c r="G86" s="1">
        <f>VLOOKUP(C86,LayoutCourses!A:E,5,0)</f>
        <v>0.76537115502338771</v>
      </c>
      <c r="H86">
        <f>CoursesRequisites!D86</f>
        <v>0</v>
      </c>
    </row>
    <row r="87" spans="1:8" x14ac:dyDescent="0.2">
      <c r="A87">
        <f>CoursesRequisites!A87</f>
        <v>18</v>
      </c>
      <c r="B87">
        <f>CoursesRequisites!B87</f>
        <v>223</v>
      </c>
      <c r="C87">
        <f>CoursesRequisites!C87</f>
        <v>105</v>
      </c>
      <c r="D87" s="1">
        <f>VLOOKUP(B87,LayoutCourses!A:E,4,0)</f>
        <v>3</v>
      </c>
      <c r="E87" s="1">
        <f>VLOOKUP(B87,LayoutCourses!A:E,5,0)</f>
        <v>0</v>
      </c>
      <c r="F87" s="1">
        <f>VLOOKUP(C87,LayoutCourses!A:E,4,0)</f>
        <v>-1.9615716608892499</v>
      </c>
      <c r="G87" s="1">
        <f>VLOOKUP(C87,LayoutCourses!A:E,5,0)</f>
        <v>-0.39017511350186052</v>
      </c>
      <c r="H87">
        <f>CoursesRequisites!D87</f>
        <v>0</v>
      </c>
    </row>
    <row r="88" spans="1:8" x14ac:dyDescent="0.2">
      <c r="A88">
        <f>CoursesRequisites!A88</f>
        <v>20</v>
      </c>
      <c r="B88">
        <f>CoursesRequisites!B88</f>
        <v>226</v>
      </c>
      <c r="C88">
        <f>CoursesRequisites!C88</f>
        <v>121</v>
      </c>
      <c r="D88" s="1">
        <f>VLOOKUP(B88,LayoutCourses!A:E,4,0)</f>
        <v>2.4944096661760455</v>
      </c>
      <c r="E88" s="1">
        <f>VLOOKUP(B88,LayoutCourses!A:E,5,0)</f>
        <v>1.6667094579702568</v>
      </c>
      <c r="F88" s="1">
        <f>VLOOKUP(C88,LayoutCourses!A:E,4,0)</f>
        <v>1.6629397774506971</v>
      </c>
      <c r="G88" s="1">
        <f>VLOOKUP(C88,LayoutCourses!A:E,5,0)</f>
        <v>1.111139638646838</v>
      </c>
      <c r="H88">
        <f>CoursesRequisites!D88</f>
        <v>1</v>
      </c>
    </row>
    <row r="89" spans="1:8" x14ac:dyDescent="0.2">
      <c r="A89">
        <f>CoursesRequisites!A89</f>
        <v>20</v>
      </c>
      <c r="B89">
        <f>CoursesRequisites!B89</f>
        <v>226</v>
      </c>
      <c r="C89">
        <f>CoursesRequisites!C89</f>
        <v>101</v>
      </c>
      <c r="D89" s="1">
        <f>VLOOKUP(B89,LayoutCourses!A:E,4,0)</f>
        <v>2.4944096661760455</v>
      </c>
      <c r="E89" s="1">
        <f>VLOOKUP(B89,LayoutCourses!A:E,5,0)</f>
        <v>1.6667094579702568</v>
      </c>
      <c r="F89" s="1">
        <f>VLOOKUP(C89,LayoutCourses!A:E,4,0)</f>
        <v>2.653589793355116E-6</v>
      </c>
      <c r="G89" s="1">
        <f>VLOOKUP(C89,LayoutCourses!A:E,5,0)</f>
        <v>1.9999999999982396</v>
      </c>
      <c r="H89">
        <f>CoursesRequisites!D89</f>
        <v>0</v>
      </c>
    </row>
    <row r="90" spans="1:8" x14ac:dyDescent="0.2">
      <c r="A90">
        <f>CoursesRequisites!A90</f>
        <v>20</v>
      </c>
      <c r="B90">
        <f>CoursesRequisites!B90</f>
        <v>226</v>
      </c>
      <c r="C90">
        <f>CoursesRequisites!C90</f>
        <v>103</v>
      </c>
      <c r="D90" s="1">
        <f>VLOOKUP(B90,LayoutCourses!A:E,4,0)</f>
        <v>2.4944096661760455</v>
      </c>
      <c r="E90" s="1">
        <f>VLOOKUP(B90,LayoutCourses!A:E,5,0)</f>
        <v>1.6667094579702568</v>
      </c>
      <c r="F90" s="1">
        <f>VLOOKUP(C90,LayoutCourses!A:E,4,0)</f>
        <v>-1.8477572879191047</v>
      </c>
      <c r="G90" s="1">
        <f>VLOOKUP(C90,LayoutCourses!A:E,5,0)</f>
        <v>0.76537115502338771</v>
      </c>
      <c r="H90">
        <f>CoursesRequisites!D90</f>
        <v>0</v>
      </c>
    </row>
    <row r="91" spans="1:8" x14ac:dyDescent="0.2">
      <c r="A91">
        <f>CoursesRequisites!A91</f>
        <v>20</v>
      </c>
      <c r="B91">
        <f>CoursesRequisites!B91</f>
        <v>226</v>
      </c>
      <c r="C91">
        <f>CoursesRequisites!C91</f>
        <v>105</v>
      </c>
      <c r="D91" s="1">
        <f>VLOOKUP(B91,LayoutCourses!A:E,4,0)</f>
        <v>2.4944096661760455</v>
      </c>
      <c r="E91" s="1">
        <f>VLOOKUP(B91,LayoutCourses!A:E,5,0)</f>
        <v>1.6667094579702568</v>
      </c>
      <c r="F91" s="1">
        <f>VLOOKUP(C91,LayoutCourses!A:E,4,0)</f>
        <v>-1.9615716608892499</v>
      </c>
      <c r="G91" s="1">
        <f>VLOOKUP(C91,LayoutCourses!A:E,5,0)</f>
        <v>-0.39017511350186052</v>
      </c>
      <c r="H91">
        <f>CoursesRequisites!D91</f>
        <v>0</v>
      </c>
    </row>
    <row r="92" spans="1:8" x14ac:dyDescent="0.2">
      <c r="A92">
        <f>CoursesRequisites!A92</f>
        <v>22</v>
      </c>
      <c r="B92">
        <f>CoursesRequisites!B92</f>
        <v>226</v>
      </c>
      <c r="C92">
        <f>CoursesRequisites!C92</f>
        <v>152</v>
      </c>
      <c r="D92" s="1">
        <f>VLOOKUP(B92,LayoutCourses!A:E,4,0)</f>
        <v>2.4944096661760455</v>
      </c>
      <c r="E92" s="1">
        <f>VLOOKUP(B92,LayoutCourses!A:E,5,0)</f>
        <v>1.6667094579702568</v>
      </c>
      <c r="F92" s="1">
        <f>VLOOKUP(C92,LayoutCourses!A:E,4,0)</f>
        <v>1.1111418450258703</v>
      </c>
      <c r="G92" s="1">
        <f>VLOOKUP(C92,LayoutCourses!A:E,5,0)</f>
        <v>1.6629383031948315</v>
      </c>
      <c r="H92">
        <f>CoursesRequisites!D92</f>
        <v>0</v>
      </c>
    </row>
    <row r="93" spans="1:8" x14ac:dyDescent="0.2">
      <c r="A93">
        <f>CoursesRequisites!A93</f>
        <v>22</v>
      </c>
      <c r="B93">
        <f>CoursesRequisites!B93</f>
        <v>226</v>
      </c>
      <c r="C93">
        <f>CoursesRequisites!C93</f>
        <v>221</v>
      </c>
      <c r="D93" s="1">
        <f>VLOOKUP(B93,LayoutCourses!A:E,4,0)</f>
        <v>2.4944096661760455</v>
      </c>
      <c r="E93" s="1">
        <f>VLOOKUP(B93,LayoutCourses!A:E,5,0)</f>
        <v>1.6667094579702568</v>
      </c>
      <c r="F93" s="1">
        <f>VLOOKUP(C93,LayoutCourses!A:E,4,0)</f>
        <v>-1.9031754294739502</v>
      </c>
      <c r="G93" s="1">
        <f>VLOOKUP(C93,LayoutCourses!A:E,5,0)</f>
        <v>2.3190349899573843</v>
      </c>
      <c r="H93">
        <f>CoursesRequisites!D93</f>
        <v>0</v>
      </c>
    </row>
    <row r="94" spans="1:8" x14ac:dyDescent="0.2">
      <c r="A94">
        <f>CoursesRequisites!A94</f>
        <v>22</v>
      </c>
      <c r="B94">
        <f>CoursesRequisites!B94</f>
        <v>226</v>
      </c>
      <c r="C94">
        <f>CoursesRequisites!C94</f>
        <v>223</v>
      </c>
      <c r="D94" s="1">
        <f>VLOOKUP(B94,LayoutCourses!A:E,4,0)</f>
        <v>2.4944096661760455</v>
      </c>
      <c r="E94" s="1">
        <f>VLOOKUP(B94,LayoutCourses!A:E,5,0)</f>
        <v>1.6667094579702568</v>
      </c>
      <c r="F94" s="1">
        <f>VLOOKUP(C94,LayoutCourses!A:E,4,0)</f>
        <v>3</v>
      </c>
      <c r="G94" s="1">
        <f>VLOOKUP(C94,LayoutCourses!A:E,5,0)</f>
        <v>0</v>
      </c>
      <c r="H94">
        <f>CoursesRequisites!D94</f>
        <v>1</v>
      </c>
    </row>
    <row r="95" spans="1:8" x14ac:dyDescent="0.2">
      <c r="A95">
        <f>CoursesRequisites!A95</f>
        <v>23</v>
      </c>
      <c r="B95">
        <f>CoursesRequisites!B95</f>
        <v>227</v>
      </c>
      <c r="C95">
        <f>CoursesRequisites!C95</f>
        <v>226</v>
      </c>
      <c r="D95" s="1">
        <f>VLOOKUP(B95,LayoutCourses!A:E,4,0)</f>
        <v>3.695518637787369</v>
      </c>
      <c r="E95" s="1">
        <f>VLOOKUP(B95,LayoutCourses!A:E,5,0)</f>
        <v>1.5307325036616259</v>
      </c>
      <c r="F95" s="1">
        <f>VLOOKUP(C95,LayoutCourses!A:E,4,0)</f>
        <v>2.4944096661760455</v>
      </c>
      <c r="G95" s="1">
        <f>VLOOKUP(C95,LayoutCourses!A:E,5,0)</f>
        <v>1.6667094579702568</v>
      </c>
      <c r="H95">
        <f>CoursesRequisites!D95</f>
        <v>1</v>
      </c>
    </row>
    <row r="96" spans="1:8" x14ac:dyDescent="0.2">
      <c r="A96">
        <f>CoursesRequisites!A96</f>
        <v>24</v>
      </c>
      <c r="B96">
        <f>CoursesRequisites!B96</f>
        <v>253</v>
      </c>
      <c r="C96">
        <f>CoursesRequisites!C96</f>
        <v>101</v>
      </c>
      <c r="D96" s="1">
        <f>VLOOKUP(B96,LayoutCourses!A:E,4,0)</f>
        <v>1.148053055141661</v>
      </c>
      <c r="E96" s="1">
        <f>VLOOKUP(B96,LayoutCourses!A:E,5,0)</f>
        <v>2.7716374551120313</v>
      </c>
      <c r="F96" s="1">
        <f>VLOOKUP(C96,LayoutCourses!A:E,4,0)</f>
        <v>2.653589793355116E-6</v>
      </c>
      <c r="G96" s="1">
        <f>VLOOKUP(C96,LayoutCourses!A:E,5,0)</f>
        <v>1.9999999999982396</v>
      </c>
      <c r="H96">
        <f>CoursesRequisites!D96</f>
        <v>1</v>
      </c>
    </row>
    <row r="97" spans="1:8" x14ac:dyDescent="0.2">
      <c r="A97">
        <f>CoursesRequisites!A97</f>
        <v>24</v>
      </c>
      <c r="B97">
        <f>CoursesRequisites!B97</f>
        <v>253</v>
      </c>
      <c r="C97">
        <f>CoursesRequisites!C97</f>
        <v>103</v>
      </c>
      <c r="D97" s="1">
        <f>VLOOKUP(B97,LayoutCourses!A:E,4,0)</f>
        <v>1.148053055141661</v>
      </c>
      <c r="E97" s="1">
        <f>VLOOKUP(B97,LayoutCourses!A:E,5,0)</f>
        <v>2.7716374551120313</v>
      </c>
      <c r="F97" s="1">
        <f>VLOOKUP(C97,LayoutCourses!A:E,4,0)</f>
        <v>-1.8477572879191047</v>
      </c>
      <c r="G97" s="1">
        <f>VLOOKUP(C97,LayoutCourses!A:E,5,0)</f>
        <v>0.76537115502338771</v>
      </c>
      <c r="H97">
        <f>CoursesRequisites!D97</f>
        <v>0</v>
      </c>
    </row>
    <row r="98" spans="1:8" x14ac:dyDescent="0.2">
      <c r="A98">
        <f>CoursesRequisites!A98</f>
        <v>24</v>
      </c>
      <c r="B98">
        <f>CoursesRequisites!B98</f>
        <v>253</v>
      </c>
      <c r="C98">
        <f>CoursesRequisites!C98</f>
        <v>105</v>
      </c>
      <c r="D98" s="1">
        <f>VLOOKUP(B98,LayoutCourses!A:E,4,0)</f>
        <v>1.148053055141661</v>
      </c>
      <c r="E98" s="1">
        <f>VLOOKUP(B98,LayoutCourses!A:E,5,0)</f>
        <v>2.7716374551120313</v>
      </c>
      <c r="F98" s="1">
        <f>VLOOKUP(C98,LayoutCourses!A:E,4,0)</f>
        <v>-1.9615716608892499</v>
      </c>
      <c r="G98" s="1">
        <f>VLOOKUP(C98,LayoutCourses!A:E,5,0)</f>
        <v>-0.39017511350186052</v>
      </c>
      <c r="H98">
        <f>CoursesRequisites!D98</f>
        <v>0</v>
      </c>
    </row>
    <row r="99" spans="1:8" x14ac:dyDescent="0.2">
      <c r="A99">
        <f>CoursesRequisites!A99</f>
        <v>24</v>
      </c>
      <c r="B99">
        <f>CoursesRequisites!B99</f>
        <v>253</v>
      </c>
      <c r="C99">
        <f>CoursesRequisites!C99</f>
        <v>121</v>
      </c>
      <c r="D99" s="1">
        <f>VLOOKUP(B99,LayoutCourses!A:E,4,0)</f>
        <v>1.148053055141661</v>
      </c>
      <c r="E99" s="1">
        <f>VLOOKUP(B99,LayoutCourses!A:E,5,0)</f>
        <v>2.7716374551120313</v>
      </c>
      <c r="F99" s="1">
        <f>VLOOKUP(C99,LayoutCourses!A:E,4,0)</f>
        <v>1.6629397774506971</v>
      </c>
      <c r="G99" s="1">
        <f>VLOOKUP(C99,LayoutCourses!A:E,5,0)</f>
        <v>1.111139638646838</v>
      </c>
      <c r="H99">
        <f>CoursesRequisites!D99</f>
        <v>0</v>
      </c>
    </row>
    <row r="100" spans="1:8" x14ac:dyDescent="0.2">
      <c r="A100">
        <f>CoursesRequisites!A100</f>
        <v>25</v>
      </c>
      <c r="B100">
        <f>CoursesRequisites!B100</f>
        <v>254</v>
      </c>
      <c r="C100">
        <f>CoursesRequisites!C100</f>
        <v>101</v>
      </c>
      <c r="D100" s="1">
        <f>VLOOKUP(B100,LayoutCourses!A:E,4,0)</f>
        <v>0.95671087928471765</v>
      </c>
      <c r="E100" s="1">
        <f>VLOOKUP(B100,LayoutCourses!A:E,5,0)</f>
        <v>2.309697879260026</v>
      </c>
      <c r="F100" s="1">
        <f>VLOOKUP(C100,LayoutCourses!A:E,4,0)</f>
        <v>2.653589793355116E-6</v>
      </c>
      <c r="G100" s="1">
        <f>VLOOKUP(C100,LayoutCourses!A:E,5,0)</f>
        <v>1.9999999999982396</v>
      </c>
      <c r="H100">
        <f>CoursesRequisites!D100</f>
        <v>1</v>
      </c>
    </row>
    <row r="101" spans="1:8" x14ac:dyDescent="0.2">
      <c r="A101">
        <f>CoursesRequisites!A101</f>
        <v>26</v>
      </c>
      <c r="B101">
        <f>CoursesRequisites!B101</f>
        <v>254</v>
      </c>
      <c r="C101">
        <f>CoursesRequisites!C101</f>
        <v>152</v>
      </c>
      <c r="D101" s="1">
        <f>VLOOKUP(B101,LayoutCourses!A:E,4,0)</f>
        <v>0.95671087928471765</v>
      </c>
      <c r="E101" s="1">
        <f>VLOOKUP(B101,LayoutCourses!A:E,5,0)</f>
        <v>2.309697879260026</v>
      </c>
      <c r="F101" s="1">
        <f>VLOOKUP(C101,LayoutCourses!A:E,4,0)</f>
        <v>1.1111418450258703</v>
      </c>
      <c r="G101" s="1">
        <f>VLOOKUP(C101,LayoutCourses!A:E,5,0)</f>
        <v>1.6629383031948315</v>
      </c>
      <c r="H101">
        <f>CoursesRequisites!D101</f>
        <v>1</v>
      </c>
    </row>
    <row r="102" spans="1:8" x14ac:dyDescent="0.2">
      <c r="A102">
        <f>CoursesRequisites!A102</f>
        <v>26</v>
      </c>
      <c r="B102">
        <f>CoursesRequisites!B102</f>
        <v>254</v>
      </c>
      <c r="C102">
        <f>CoursesRequisites!C102</f>
        <v>221</v>
      </c>
      <c r="D102" s="1">
        <f>VLOOKUP(B102,LayoutCourses!A:E,4,0)</f>
        <v>0.95671087928471765</v>
      </c>
      <c r="E102" s="1">
        <f>VLOOKUP(B102,LayoutCourses!A:E,5,0)</f>
        <v>2.309697879260026</v>
      </c>
      <c r="F102" s="1">
        <f>VLOOKUP(C102,LayoutCourses!A:E,4,0)</f>
        <v>-1.9031754294739502</v>
      </c>
      <c r="G102" s="1">
        <f>VLOOKUP(C102,LayoutCourses!A:E,5,0)</f>
        <v>2.3190349899573843</v>
      </c>
      <c r="H102">
        <f>CoursesRequisites!D102</f>
        <v>0</v>
      </c>
    </row>
    <row r="103" spans="1:8" x14ac:dyDescent="0.2">
      <c r="A103">
        <f>CoursesRequisites!A103</f>
        <v>26</v>
      </c>
      <c r="B103">
        <f>CoursesRequisites!B103</f>
        <v>254</v>
      </c>
      <c r="C103">
        <f>CoursesRequisites!C103</f>
        <v>223</v>
      </c>
      <c r="D103" s="1">
        <f>VLOOKUP(B103,LayoutCourses!A:E,4,0)</f>
        <v>0.95671087928471765</v>
      </c>
      <c r="E103" s="1">
        <f>VLOOKUP(B103,LayoutCourses!A:E,5,0)</f>
        <v>2.309697879260026</v>
      </c>
      <c r="F103" s="1">
        <f>VLOOKUP(C103,LayoutCourses!A:E,4,0)</f>
        <v>3</v>
      </c>
      <c r="G103" s="1">
        <f>VLOOKUP(C103,LayoutCourses!A:E,5,0)</f>
        <v>0</v>
      </c>
      <c r="H103">
        <f>CoursesRequisites!D103</f>
        <v>0</v>
      </c>
    </row>
    <row r="104" spans="1:8" x14ac:dyDescent="0.2">
      <c r="A104">
        <f>CoursesRequisites!A104</f>
        <v>28</v>
      </c>
      <c r="B104">
        <f>CoursesRequisites!B104</f>
        <v>255</v>
      </c>
      <c r="C104">
        <f>CoursesRequisites!C104</f>
        <v>101</v>
      </c>
      <c r="D104" s="1">
        <f>VLOOKUP(B104,LayoutCourses!A:E,4,0)</f>
        <v>2.1213217508376787</v>
      </c>
      <c r="E104" s="1">
        <f>VLOOKUP(B104,LayoutCourses!A:E,5,0)</f>
        <v>2.1213189362806726</v>
      </c>
      <c r="F104" s="1">
        <f>VLOOKUP(C104,LayoutCourses!A:E,4,0)</f>
        <v>2.653589793355116E-6</v>
      </c>
      <c r="G104" s="1">
        <f>VLOOKUP(C104,LayoutCourses!A:E,5,0)</f>
        <v>1.9999999999982396</v>
      </c>
      <c r="H104">
        <f>CoursesRequisites!D104</f>
        <v>1</v>
      </c>
    </row>
    <row r="105" spans="1:8" x14ac:dyDescent="0.2">
      <c r="A105">
        <f>CoursesRequisites!A105</f>
        <v>28</v>
      </c>
      <c r="B105">
        <f>CoursesRequisites!B105</f>
        <v>255</v>
      </c>
      <c r="C105">
        <f>CoursesRequisites!C105</f>
        <v>103</v>
      </c>
      <c r="D105" s="1">
        <f>VLOOKUP(B105,LayoutCourses!A:E,4,0)</f>
        <v>2.1213217508376787</v>
      </c>
      <c r="E105" s="1">
        <f>VLOOKUP(B105,LayoutCourses!A:E,5,0)</f>
        <v>2.1213189362806726</v>
      </c>
      <c r="F105" s="1">
        <f>VLOOKUP(C105,LayoutCourses!A:E,4,0)</f>
        <v>-1.8477572879191047</v>
      </c>
      <c r="G105" s="1">
        <f>VLOOKUP(C105,LayoutCourses!A:E,5,0)</f>
        <v>0.76537115502338771</v>
      </c>
      <c r="H105">
        <f>CoursesRequisites!D105</f>
        <v>0</v>
      </c>
    </row>
    <row r="106" spans="1:8" x14ac:dyDescent="0.2">
      <c r="A106">
        <f>CoursesRequisites!A106</f>
        <v>28</v>
      </c>
      <c r="B106">
        <f>CoursesRequisites!B106</f>
        <v>255</v>
      </c>
      <c r="C106">
        <f>CoursesRequisites!C106</f>
        <v>105</v>
      </c>
      <c r="D106" s="1">
        <f>VLOOKUP(B106,LayoutCourses!A:E,4,0)</f>
        <v>2.1213217508376787</v>
      </c>
      <c r="E106" s="1">
        <f>VLOOKUP(B106,LayoutCourses!A:E,5,0)</f>
        <v>2.1213189362806726</v>
      </c>
      <c r="F106" s="1">
        <f>VLOOKUP(C106,LayoutCourses!A:E,4,0)</f>
        <v>-1.9615716608892499</v>
      </c>
      <c r="G106" s="1">
        <f>VLOOKUP(C106,LayoutCourses!A:E,5,0)</f>
        <v>-0.39017511350186052</v>
      </c>
      <c r="H106">
        <f>CoursesRequisites!D106</f>
        <v>0</v>
      </c>
    </row>
    <row r="107" spans="1:8" x14ac:dyDescent="0.2">
      <c r="A107">
        <f>CoursesRequisites!A107</f>
        <v>28</v>
      </c>
      <c r="B107">
        <f>CoursesRequisites!B107</f>
        <v>255</v>
      </c>
      <c r="C107">
        <f>CoursesRequisites!C107</f>
        <v>121</v>
      </c>
      <c r="D107" s="1">
        <f>VLOOKUP(B107,LayoutCourses!A:E,4,0)</f>
        <v>2.1213217508376787</v>
      </c>
      <c r="E107" s="1">
        <f>VLOOKUP(B107,LayoutCourses!A:E,5,0)</f>
        <v>2.1213189362806726</v>
      </c>
      <c r="F107" s="1">
        <f>VLOOKUP(C107,LayoutCourses!A:E,4,0)</f>
        <v>1.6629397774506971</v>
      </c>
      <c r="G107" s="1">
        <f>VLOOKUP(C107,LayoutCourses!A:E,5,0)</f>
        <v>1.111139638646838</v>
      </c>
      <c r="H107">
        <f>CoursesRequisites!D107</f>
        <v>0</v>
      </c>
    </row>
    <row r="108" spans="1:8" x14ac:dyDescent="0.2">
      <c r="A108">
        <f>CoursesRequisites!A108</f>
        <v>29</v>
      </c>
      <c r="B108">
        <f>CoursesRequisites!B108</f>
        <v>255</v>
      </c>
      <c r="C108">
        <f>CoursesRequisites!C108</f>
        <v>152</v>
      </c>
      <c r="D108" s="1">
        <f>VLOOKUP(B108,LayoutCourses!A:E,4,0)</f>
        <v>2.1213217508376787</v>
      </c>
      <c r="E108" s="1">
        <f>VLOOKUP(B108,LayoutCourses!A:E,5,0)</f>
        <v>2.1213189362806726</v>
      </c>
      <c r="F108" s="1">
        <f>VLOOKUP(C108,LayoutCourses!A:E,4,0)</f>
        <v>1.1111418450258703</v>
      </c>
      <c r="G108" s="1">
        <f>VLOOKUP(C108,LayoutCourses!A:E,5,0)</f>
        <v>1.6629383031948315</v>
      </c>
      <c r="H108">
        <f>CoursesRequisites!D108</f>
        <v>1</v>
      </c>
    </row>
    <row r="109" spans="1:8" x14ac:dyDescent="0.2">
      <c r="A109">
        <f>CoursesRequisites!A109</f>
        <v>29</v>
      </c>
      <c r="B109">
        <f>CoursesRequisites!B109</f>
        <v>255</v>
      </c>
      <c r="C109">
        <f>CoursesRequisites!C109</f>
        <v>221</v>
      </c>
      <c r="D109" s="1">
        <f>VLOOKUP(B109,LayoutCourses!A:E,4,0)</f>
        <v>2.1213217508376787</v>
      </c>
      <c r="E109" s="1">
        <f>VLOOKUP(B109,LayoutCourses!A:E,5,0)</f>
        <v>2.1213189362806726</v>
      </c>
      <c r="F109" s="1">
        <f>VLOOKUP(C109,LayoutCourses!A:E,4,0)</f>
        <v>-1.9031754294739502</v>
      </c>
      <c r="G109" s="1">
        <f>VLOOKUP(C109,LayoutCourses!A:E,5,0)</f>
        <v>2.3190349899573843</v>
      </c>
      <c r="H109">
        <f>CoursesRequisites!D109</f>
        <v>0</v>
      </c>
    </row>
    <row r="110" spans="1:8" x14ac:dyDescent="0.2">
      <c r="A110">
        <f>CoursesRequisites!A110</f>
        <v>29</v>
      </c>
      <c r="B110">
        <f>CoursesRequisites!B110</f>
        <v>255</v>
      </c>
      <c r="C110">
        <f>CoursesRequisites!C110</f>
        <v>223</v>
      </c>
      <c r="D110" s="1">
        <f>VLOOKUP(B110,LayoutCourses!A:E,4,0)</f>
        <v>2.1213217508376787</v>
      </c>
      <c r="E110" s="1">
        <f>VLOOKUP(B110,LayoutCourses!A:E,5,0)</f>
        <v>2.1213189362806726</v>
      </c>
      <c r="F110" s="1">
        <f>VLOOKUP(C110,LayoutCourses!A:E,4,0)</f>
        <v>3</v>
      </c>
      <c r="G110" s="1">
        <f>VLOOKUP(C110,LayoutCourses!A:E,5,0)</f>
        <v>0</v>
      </c>
      <c r="H110">
        <f>CoursesRequisites!D110</f>
        <v>0</v>
      </c>
    </row>
    <row r="111" spans="1:8" x14ac:dyDescent="0.2">
      <c r="A111">
        <f>CoursesRequisites!A111</f>
        <v>30</v>
      </c>
      <c r="B111">
        <f>CoursesRequisites!B111</f>
        <v>255</v>
      </c>
      <c r="C111">
        <f>CoursesRequisites!C111</f>
        <v>200</v>
      </c>
      <c r="D111" s="1">
        <f>VLOOKUP(B111,LayoutCourses!A:E,4,0)</f>
        <v>2.1213217508376787</v>
      </c>
      <c r="E111" s="1">
        <f>VLOOKUP(B111,LayoutCourses!A:E,5,0)</f>
        <v>2.1213189362806726</v>
      </c>
      <c r="F111" s="1">
        <f>VLOOKUP(C111,LayoutCourses!A:E,4,0)</f>
        <v>3.9803846900326745E-6</v>
      </c>
      <c r="G111" s="1">
        <f>VLOOKUP(C111,LayoutCourses!A:E,5,0)</f>
        <v>2.9999999999973594</v>
      </c>
      <c r="H111">
        <f>CoursesRequisites!D111</f>
        <v>0</v>
      </c>
    </row>
    <row r="112" spans="1:8" x14ac:dyDescent="0.2">
      <c r="A112">
        <f>CoursesRequisites!A112</f>
        <v>30</v>
      </c>
      <c r="B112">
        <f>CoursesRequisites!B112</f>
        <v>255</v>
      </c>
      <c r="C112">
        <f>CoursesRequisites!C112</f>
        <v>217</v>
      </c>
      <c r="D112" s="1">
        <f>VLOOKUP(B112,LayoutCourses!A:E,4,0)</f>
        <v>2.1213217508376787</v>
      </c>
      <c r="E112" s="1">
        <f>VLOOKUP(B112,LayoutCourses!A:E,5,0)</f>
        <v>2.1213189362806726</v>
      </c>
      <c r="F112" s="1">
        <f>VLOOKUP(C112,LayoutCourses!A:E,4,0)</f>
        <v>1.3393952309986046</v>
      </c>
      <c r="G112" s="1">
        <f>VLOOKUP(C112,LayoutCourses!A:E,5,0)</f>
        <v>3.2335770309640366</v>
      </c>
      <c r="H112">
        <f>CoursesRequisites!D112</f>
        <v>0</v>
      </c>
    </row>
    <row r="113" spans="1:8" x14ac:dyDescent="0.2">
      <c r="A113">
        <f>CoursesRequisites!A113</f>
        <v>30</v>
      </c>
      <c r="B113">
        <f>CoursesRequisites!B113</f>
        <v>255</v>
      </c>
      <c r="C113">
        <f>CoursesRequisites!C113</f>
        <v>226</v>
      </c>
      <c r="D113" s="1">
        <f>VLOOKUP(B113,LayoutCourses!A:E,4,0)</f>
        <v>2.1213217508376787</v>
      </c>
      <c r="E113" s="1">
        <f>VLOOKUP(B113,LayoutCourses!A:E,5,0)</f>
        <v>2.1213189362806726</v>
      </c>
      <c r="F113" s="1">
        <f>VLOOKUP(C113,LayoutCourses!A:E,4,0)</f>
        <v>2.4944096661760455</v>
      </c>
      <c r="G113" s="1">
        <f>VLOOKUP(C113,LayoutCourses!A:E,5,0)</f>
        <v>1.6667094579702568</v>
      </c>
      <c r="H113">
        <f>CoursesRequisites!D113</f>
        <v>0</v>
      </c>
    </row>
    <row r="114" spans="1:8" x14ac:dyDescent="0.2">
      <c r="A114">
        <f>CoursesRequisites!A114</f>
        <v>30</v>
      </c>
      <c r="B114">
        <f>CoursesRequisites!B114</f>
        <v>255</v>
      </c>
      <c r="C114">
        <f>CoursesRequisites!C114</f>
        <v>253</v>
      </c>
      <c r="D114" s="1">
        <f>VLOOKUP(B114,LayoutCourses!A:E,4,0)</f>
        <v>2.1213217508376787</v>
      </c>
      <c r="E114" s="1">
        <f>VLOOKUP(B114,LayoutCourses!A:E,5,0)</f>
        <v>2.1213189362806726</v>
      </c>
      <c r="F114" s="1">
        <f>VLOOKUP(C114,LayoutCourses!A:E,4,0)</f>
        <v>1.148053055141661</v>
      </c>
      <c r="G114" s="1">
        <f>VLOOKUP(C114,LayoutCourses!A:E,5,0)</f>
        <v>2.7716374551120313</v>
      </c>
      <c r="H114">
        <f>CoursesRequisites!D114</f>
        <v>1</v>
      </c>
    </row>
    <row r="115" spans="1:8" x14ac:dyDescent="0.2">
      <c r="A115">
        <f>CoursesRequisites!A115</f>
        <v>30</v>
      </c>
      <c r="B115">
        <f>CoursesRequisites!B115</f>
        <v>255</v>
      </c>
      <c r="C115">
        <f>CoursesRequisites!C115</f>
        <v>254</v>
      </c>
      <c r="D115" s="1">
        <f>VLOOKUP(B115,LayoutCourses!A:E,4,0)</f>
        <v>2.1213217508376787</v>
      </c>
      <c r="E115" s="1">
        <f>VLOOKUP(B115,LayoutCourses!A:E,5,0)</f>
        <v>2.1213189362806726</v>
      </c>
      <c r="F115" s="1">
        <f>VLOOKUP(C115,LayoutCourses!A:E,4,0)</f>
        <v>0.95671087928471765</v>
      </c>
      <c r="G115" s="1">
        <f>VLOOKUP(C115,LayoutCourses!A:E,5,0)</f>
        <v>2.309697879260026</v>
      </c>
      <c r="H115">
        <f>CoursesRequisites!D115</f>
        <v>0</v>
      </c>
    </row>
    <row r="116" spans="1:8" x14ac:dyDescent="0.2">
      <c r="A116">
        <f>CoursesRequisites!A116</f>
        <v>31</v>
      </c>
      <c r="B116">
        <f>CoursesRequisites!B116</f>
        <v>256</v>
      </c>
      <c r="C116">
        <f>CoursesRequisites!C116</f>
        <v>101</v>
      </c>
      <c r="D116" s="1">
        <f>VLOOKUP(B116,LayoutCourses!A:E,4,0)</f>
        <v>2.4748753759772919</v>
      </c>
      <c r="E116" s="1">
        <f>VLOOKUP(B116,LayoutCourses!A:E,5,0)</f>
        <v>2.4748720923274514</v>
      </c>
      <c r="F116" s="1">
        <f>VLOOKUP(C116,LayoutCourses!A:E,4,0)</f>
        <v>2.653589793355116E-6</v>
      </c>
      <c r="G116" s="1">
        <f>VLOOKUP(C116,LayoutCourses!A:E,5,0)</f>
        <v>1.9999999999982396</v>
      </c>
      <c r="H116">
        <f>CoursesRequisites!D116</f>
        <v>1</v>
      </c>
    </row>
    <row r="117" spans="1:8" x14ac:dyDescent="0.2">
      <c r="A117">
        <f>CoursesRequisites!A117</f>
        <v>31</v>
      </c>
      <c r="B117">
        <f>CoursesRequisites!B117</f>
        <v>256</v>
      </c>
      <c r="C117">
        <f>CoursesRequisites!C117</f>
        <v>103</v>
      </c>
      <c r="D117" s="1">
        <f>VLOOKUP(B117,LayoutCourses!A:E,4,0)</f>
        <v>2.4748753759772919</v>
      </c>
      <c r="E117" s="1">
        <f>VLOOKUP(B117,LayoutCourses!A:E,5,0)</f>
        <v>2.4748720923274514</v>
      </c>
      <c r="F117" s="1">
        <f>VLOOKUP(C117,LayoutCourses!A:E,4,0)</f>
        <v>-1.8477572879191047</v>
      </c>
      <c r="G117" s="1">
        <f>VLOOKUP(C117,LayoutCourses!A:E,5,0)</f>
        <v>0.76537115502338771</v>
      </c>
      <c r="H117">
        <f>CoursesRequisites!D117</f>
        <v>0</v>
      </c>
    </row>
    <row r="118" spans="1:8" x14ac:dyDescent="0.2">
      <c r="A118">
        <f>CoursesRequisites!A118</f>
        <v>31</v>
      </c>
      <c r="B118">
        <f>CoursesRequisites!B118</f>
        <v>256</v>
      </c>
      <c r="C118">
        <f>CoursesRequisites!C118</f>
        <v>105</v>
      </c>
      <c r="D118" s="1">
        <f>VLOOKUP(B118,LayoutCourses!A:E,4,0)</f>
        <v>2.4748753759772919</v>
      </c>
      <c r="E118" s="1">
        <f>VLOOKUP(B118,LayoutCourses!A:E,5,0)</f>
        <v>2.4748720923274514</v>
      </c>
      <c r="F118" s="1">
        <f>VLOOKUP(C118,LayoutCourses!A:E,4,0)</f>
        <v>-1.9615716608892499</v>
      </c>
      <c r="G118" s="1">
        <f>VLOOKUP(C118,LayoutCourses!A:E,5,0)</f>
        <v>-0.39017511350186052</v>
      </c>
      <c r="H118">
        <f>CoursesRequisites!D118</f>
        <v>0</v>
      </c>
    </row>
    <row r="119" spans="1:8" x14ac:dyDescent="0.2">
      <c r="A119">
        <f>CoursesRequisites!A119</f>
        <v>31</v>
      </c>
      <c r="B119">
        <f>CoursesRequisites!B119</f>
        <v>256</v>
      </c>
      <c r="C119">
        <f>CoursesRequisites!C119</f>
        <v>121</v>
      </c>
      <c r="D119" s="1">
        <f>VLOOKUP(B119,LayoutCourses!A:E,4,0)</f>
        <v>2.4748753759772919</v>
      </c>
      <c r="E119" s="1">
        <f>VLOOKUP(B119,LayoutCourses!A:E,5,0)</f>
        <v>2.4748720923274514</v>
      </c>
      <c r="F119" s="1">
        <f>VLOOKUP(C119,LayoutCourses!A:E,4,0)</f>
        <v>1.6629397774506971</v>
      </c>
      <c r="G119" s="1">
        <f>VLOOKUP(C119,LayoutCourses!A:E,5,0)</f>
        <v>1.111139638646838</v>
      </c>
      <c r="H119">
        <f>CoursesRequisites!D119</f>
        <v>0</v>
      </c>
    </row>
    <row r="120" spans="1:8" x14ac:dyDescent="0.2">
      <c r="A120">
        <f>CoursesRequisites!A120</f>
        <v>32</v>
      </c>
      <c r="B120">
        <f>CoursesRequisites!B120</f>
        <v>256</v>
      </c>
      <c r="C120">
        <f>CoursesRequisites!C120</f>
        <v>152</v>
      </c>
      <c r="D120" s="1">
        <f>VLOOKUP(B120,LayoutCourses!A:E,4,0)</f>
        <v>2.4748753759772919</v>
      </c>
      <c r="E120" s="1">
        <f>VLOOKUP(B120,LayoutCourses!A:E,5,0)</f>
        <v>2.4748720923274514</v>
      </c>
      <c r="F120" s="1">
        <f>VLOOKUP(C120,LayoutCourses!A:E,4,0)</f>
        <v>1.1111418450258703</v>
      </c>
      <c r="G120" s="1">
        <f>VLOOKUP(C120,LayoutCourses!A:E,5,0)</f>
        <v>1.6629383031948315</v>
      </c>
      <c r="H120">
        <f>CoursesRequisites!D120</f>
        <v>1</v>
      </c>
    </row>
    <row r="121" spans="1:8" x14ac:dyDescent="0.2">
      <c r="A121">
        <f>CoursesRequisites!A121</f>
        <v>32</v>
      </c>
      <c r="B121">
        <f>CoursesRequisites!B121</f>
        <v>256</v>
      </c>
      <c r="C121">
        <f>CoursesRequisites!C121</f>
        <v>221</v>
      </c>
      <c r="D121" s="1">
        <f>VLOOKUP(B121,LayoutCourses!A:E,4,0)</f>
        <v>2.4748753759772919</v>
      </c>
      <c r="E121" s="1">
        <f>VLOOKUP(B121,LayoutCourses!A:E,5,0)</f>
        <v>2.4748720923274514</v>
      </c>
      <c r="F121" s="1">
        <f>VLOOKUP(C121,LayoutCourses!A:E,4,0)</f>
        <v>-1.9031754294739502</v>
      </c>
      <c r="G121" s="1">
        <f>VLOOKUP(C121,LayoutCourses!A:E,5,0)</f>
        <v>2.3190349899573843</v>
      </c>
      <c r="H121">
        <f>CoursesRequisites!D121</f>
        <v>0</v>
      </c>
    </row>
    <row r="122" spans="1:8" x14ac:dyDescent="0.2">
      <c r="A122">
        <f>CoursesRequisites!A122</f>
        <v>32</v>
      </c>
      <c r="B122">
        <f>CoursesRequisites!B122</f>
        <v>256</v>
      </c>
      <c r="C122">
        <f>CoursesRequisites!C122</f>
        <v>223</v>
      </c>
      <c r="D122" s="1">
        <f>VLOOKUP(B122,LayoutCourses!A:E,4,0)</f>
        <v>2.4748753759772919</v>
      </c>
      <c r="E122" s="1">
        <f>VLOOKUP(B122,LayoutCourses!A:E,5,0)</f>
        <v>2.4748720923274514</v>
      </c>
      <c r="F122" s="1">
        <f>VLOOKUP(C122,LayoutCourses!A:E,4,0)</f>
        <v>3</v>
      </c>
      <c r="G122" s="1">
        <f>VLOOKUP(C122,LayoutCourses!A:E,5,0)</f>
        <v>0</v>
      </c>
      <c r="H122">
        <f>CoursesRequisites!D122</f>
        <v>0</v>
      </c>
    </row>
    <row r="123" spans="1:8" x14ac:dyDescent="0.2">
      <c r="A123">
        <f>CoursesRequisites!A123</f>
        <v>33</v>
      </c>
      <c r="B123">
        <f>CoursesRequisites!B123</f>
        <v>256</v>
      </c>
      <c r="C123">
        <f>CoursesRequisites!C123</f>
        <v>200</v>
      </c>
      <c r="D123" s="1">
        <f>VLOOKUP(B123,LayoutCourses!A:E,4,0)</f>
        <v>2.4748753759772919</v>
      </c>
      <c r="E123" s="1">
        <f>VLOOKUP(B123,LayoutCourses!A:E,5,0)</f>
        <v>2.4748720923274514</v>
      </c>
      <c r="F123" s="1">
        <f>VLOOKUP(C123,LayoutCourses!A:E,4,0)</f>
        <v>3.9803846900326745E-6</v>
      </c>
      <c r="G123" s="1">
        <f>VLOOKUP(C123,LayoutCourses!A:E,5,0)</f>
        <v>2.9999999999973594</v>
      </c>
      <c r="H123">
        <f>CoursesRequisites!D123</f>
        <v>0</v>
      </c>
    </row>
    <row r="124" spans="1:8" x14ac:dyDescent="0.2">
      <c r="A124">
        <f>CoursesRequisites!A124</f>
        <v>33</v>
      </c>
      <c r="B124">
        <f>CoursesRequisites!B124</f>
        <v>256</v>
      </c>
      <c r="C124">
        <f>CoursesRequisites!C124</f>
        <v>217</v>
      </c>
      <c r="D124" s="1">
        <f>VLOOKUP(B124,LayoutCourses!A:E,4,0)</f>
        <v>2.4748753759772919</v>
      </c>
      <c r="E124" s="1">
        <f>VLOOKUP(B124,LayoutCourses!A:E,5,0)</f>
        <v>2.4748720923274514</v>
      </c>
      <c r="F124" s="1">
        <f>VLOOKUP(C124,LayoutCourses!A:E,4,0)</f>
        <v>1.3393952309986046</v>
      </c>
      <c r="G124" s="1">
        <f>VLOOKUP(C124,LayoutCourses!A:E,5,0)</f>
        <v>3.2335770309640366</v>
      </c>
      <c r="H124">
        <f>CoursesRequisites!D124</f>
        <v>0</v>
      </c>
    </row>
    <row r="125" spans="1:8" x14ac:dyDescent="0.2">
      <c r="A125">
        <f>CoursesRequisites!A125</f>
        <v>33</v>
      </c>
      <c r="B125">
        <f>CoursesRequisites!B125</f>
        <v>256</v>
      </c>
      <c r="C125">
        <f>CoursesRequisites!C125</f>
        <v>226</v>
      </c>
      <c r="D125" s="1">
        <f>VLOOKUP(B125,LayoutCourses!A:E,4,0)</f>
        <v>2.4748753759772919</v>
      </c>
      <c r="E125" s="1">
        <f>VLOOKUP(B125,LayoutCourses!A:E,5,0)</f>
        <v>2.4748720923274514</v>
      </c>
      <c r="F125" s="1">
        <f>VLOOKUP(C125,LayoutCourses!A:E,4,0)</f>
        <v>2.4944096661760455</v>
      </c>
      <c r="G125" s="1">
        <f>VLOOKUP(C125,LayoutCourses!A:E,5,0)</f>
        <v>1.6667094579702568</v>
      </c>
      <c r="H125">
        <f>CoursesRequisites!D125</f>
        <v>0</v>
      </c>
    </row>
    <row r="126" spans="1:8" x14ac:dyDescent="0.2">
      <c r="A126">
        <f>CoursesRequisites!A126</f>
        <v>33</v>
      </c>
      <c r="B126">
        <f>CoursesRequisites!B126</f>
        <v>256</v>
      </c>
      <c r="C126">
        <f>CoursesRequisites!C126</f>
        <v>253</v>
      </c>
      <c r="D126" s="1">
        <f>VLOOKUP(B126,LayoutCourses!A:E,4,0)</f>
        <v>2.4748753759772919</v>
      </c>
      <c r="E126" s="1">
        <f>VLOOKUP(B126,LayoutCourses!A:E,5,0)</f>
        <v>2.4748720923274514</v>
      </c>
      <c r="F126" s="1">
        <f>VLOOKUP(C126,LayoutCourses!A:E,4,0)</f>
        <v>1.148053055141661</v>
      </c>
      <c r="G126" s="1">
        <f>VLOOKUP(C126,LayoutCourses!A:E,5,0)</f>
        <v>2.7716374551120313</v>
      </c>
      <c r="H126">
        <f>CoursesRequisites!D126</f>
        <v>1</v>
      </c>
    </row>
    <row r="127" spans="1:8" x14ac:dyDescent="0.2">
      <c r="A127">
        <f>CoursesRequisites!A127</f>
        <v>34</v>
      </c>
      <c r="B127">
        <f>CoursesRequisites!B127</f>
        <v>257</v>
      </c>
      <c r="C127">
        <f>CoursesRequisites!C127</f>
        <v>215</v>
      </c>
      <c r="D127" s="1">
        <f>VLOOKUP(B127,LayoutCourses!A:E,4,0)</f>
        <v>2.5375754443131053</v>
      </c>
      <c r="E127" s="1">
        <f>VLOOKUP(B127,LayoutCourses!A:E,5,0)</f>
        <v>3.0920399196031001</v>
      </c>
      <c r="F127" s="1">
        <f>VLOOKUP(C127,LayoutCourses!A:E,4,0)</f>
        <v>0.78036584261715414</v>
      </c>
      <c r="G127" s="1">
        <f>VLOOKUP(C127,LayoutCourses!A:E,5,0)</f>
        <v>3.923140215653325</v>
      </c>
      <c r="H127">
        <f>CoursesRequisites!D127</f>
        <v>0</v>
      </c>
    </row>
    <row r="128" spans="1:8" x14ac:dyDescent="0.2">
      <c r="A128">
        <f>CoursesRequisites!A128</f>
        <v>34</v>
      </c>
      <c r="B128">
        <f>CoursesRequisites!B128</f>
        <v>257</v>
      </c>
      <c r="C128">
        <f>CoursesRequisites!C128</f>
        <v>255</v>
      </c>
      <c r="D128" s="1">
        <f>VLOOKUP(B128,LayoutCourses!A:E,4,0)</f>
        <v>2.5375754443131053</v>
      </c>
      <c r="E128" s="1">
        <f>VLOOKUP(B128,LayoutCourses!A:E,5,0)</f>
        <v>3.0920399196031001</v>
      </c>
      <c r="F128" s="1">
        <f>VLOOKUP(C128,LayoutCourses!A:E,4,0)</f>
        <v>2.1213217508376787</v>
      </c>
      <c r="G128" s="1">
        <f>VLOOKUP(C128,LayoutCourses!A:E,5,0)</f>
        <v>2.1213189362806726</v>
      </c>
      <c r="H128">
        <f>CoursesRequisites!D128</f>
        <v>1</v>
      </c>
    </row>
    <row r="129" spans="1:8" x14ac:dyDescent="0.2">
      <c r="A129">
        <f>CoursesRequisites!A129</f>
        <v>34</v>
      </c>
      <c r="B129">
        <f>CoursesRequisites!B129</f>
        <v>257</v>
      </c>
      <c r="C129">
        <f>CoursesRequisites!C129</f>
        <v>256</v>
      </c>
      <c r="D129" s="1">
        <f>VLOOKUP(B129,LayoutCourses!A:E,4,0)</f>
        <v>2.5375754443131053</v>
      </c>
      <c r="E129" s="1">
        <f>VLOOKUP(B129,LayoutCourses!A:E,5,0)</f>
        <v>3.0920399196031001</v>
      </c>
      <c r="F129" s="1">
        <f>VLOOKUP(C129,LayoutCourses!A:E,4,0)</f>
        <v>2.4748753759772919</v>
      </c>
      <c r="G129" s="1">
        <f>VLOOKUP(C129,LayoutCourses!A:E,5,0)</f>
        <v>2.4748720923274514</v>
      </c>
      <c r="H129">
        <f>CoursesRequisites!D129</f>
        <v>0</v>
      </c>
    </row>
    <row r="130" spans="1:8" x14ac:dyDescent="0.2">
      <c r="A130">
        <f>CoursesRequisites!A130</f>
        <v>34</v>
      </c>
      <c r="B130">
        <f>CoursesRequisites!B130</f>
        <v>257</v>
      </c>
      <c r="C130">
        <f>CoursesRequisites!C130</f>
        <v>258</v>
      </c>
      <c r="D130" s="1">
        <f>VLOOKUP(B130,LayoutCourses!A:E,4,0)</f>
        <v>2.5375754443131053</v>
      </c>
      <c r="E130" s="1">
        <f>VLOOKUP(B130,LayoutCourses!A:E,5,0)</f>
        <v>3.0920399196031001</v>
      </c>
      <c r="F130" s="1">
        <f>VLOOKUP(C130,LayoutCourses!A:E,4,0)</f>
        <v>1.7677681256980657</v>
      </c>
      <c r="G130" s="1">
        <f>VLOOKUP(C130,LayoutCourses!A:E,5,0)</f>
        <v>1.767765780233894</v>
      </c>
      <c r="H130">
        <f>CoursesRequisites!D130</f>
        <v>0</v>
      </c>
    </row>
    <row r="131" spans="1:8" x14ac:dyDescent="0.2">
      <c r="A131">
        <f>CoursesRequisites!A131</f>
        <v>35</v>
      </c>
      <c r="B131">
        <f>CoursesRequisites!B131</f>
        <v>258</v>
      </c>
      <c r="C131">
        <f>CoursesRequisites!C131</f>
        <v>101</v>
      </c>
      <c r="D131" s="1">
        <f>VLOOKUP(B131,LayoutCourses!A:E,4,0)</f>
        <v>1.7677681256980657</v>
      </c>
      <c r="E131" s="1">
        <f>VLOOKUP(B131,LayoutCourses!A:E,5,0)</f>
        <v>1.767765780233894</v>
      </c>
      <c r="F131" s="1">
        <f>VLOOKUP(C131,LayoutCourses!A:E,4,0)</f>
        <v>2.653589793355116E-6</v>
      </c>
      <c r="G131" s="1">
        <f>VLOOKUP(C131,LayoutCourses!A:E,5,0)</f>
        <v>1.9999999999982396</v>
      </c>
      <c r="H131">
        <f>CoursesRequisites!D131</f>
        <v>1</v>
      </c>
    </row>
    <row r="132" spans="1:8" x14ac:dyDescent="0.2">
      <c r="A132">
        <f>CoursesRequisites!A132</f>
        <v>36</v>
      </c>
      <c r="B132">
        <f>CoursesRequisites!B132</f>
        <v>258</v>
      </c>
      <c r="C132">
        <f>CoursesRequisites!C132</f>
        <v>152</v>
      </c>
      <c r="D132" s="1">
        <f>VLOOKUP(B132,LayoutCourses!A:E,4,0)</f>
        <v>1.7677681256980657</v>
      </c>
      <c r="E132" s="1">
        <f>VLOOKUP(B132,LayoutCourses!A:E,5,0)</f>
        <v>1.767765780233894</v>
      </c>
      <c r="F132" s="1">
        <f>VLOOKUP(C132,LayoutCourses!A:E,4,0)</f>
        <v>1.1111418450258703</v>
      </c>
      <c r="G132" s="1">
        <f>VLOOKUP(C132,LayoutCourses!A:E,5,0)</f>
        <v>1.6629383031948315</v>
      </c>
      <c r="H132">
        <f>CoursesRequisites!D132</f>
        <v>1</v>
      </c>
    </row>
    <row r="133" spans="1:8" x14ac:dyDescent="0.2">
      <c r="A133">
        <f>CoursesRequisites!A133</f>
        <v>36</v>
      </c>
      <c r="B133">
        <f>CoursesRequisites!B133</f>
        <v>258</v>
      </c>
      <c r="C133">
        <f>CoursesRequisites!C133</f>
        <v>221</v>
      </c>
      <c r="D133" s="1">
        <f>VLOOKUP(B133,LayoutCourses!A:E,4,0)</f>
        <v>1.7677681256980657</v>
      </c>
      <c r="E133" s="1">
        <f>VLOOKUP(B133,LayoutCourses!A:E,5,0)</f>
        <v>1.767765780233894</v>
      </c>
      <c r="F133" s="1">
        <f>VLOOKUP(C133,LayoutCourses!A:E,4,0)</f>
        <v>-1.9031754294739502</v>
      </c>
      <c r="G133" s="1">
        <f>VLOOKUP(C133,LayoutCourses!A:E,5,0)</f>
        <v>2.3190349899573843</v>
      </c>
      <c r="H133">
        <f>CoursesRequisites!D133</f>
        <v>0</v>
      </c>
    </row>
    <row r="134" spans="1:8" x14ac:dyDescent="0.2">
      <c r="A134">
        <f>CoursesRequisites!A134</f>
        <v>36</v>
      </c>
      <c r="B134">
        <f>CoursesRequisites!B134</f>
        <v>258</v>
      </c>
      <c r="C134">
        <f>CoursesRequisites!C134</f>
        <v>223</v>
      </c>
      <c r="D134" s="1">
        <f>VLOOKUP(B134,LayoutCourses!A:E,4,0)</f>
        <v>1.7677681256980657</v>
      </c>
      <c r="E134" s="1">
        <f>VLOOKUP(B134,LayoutCourses!A:E,5,0)</f>
        <v>1.767765780233894</v>
      </c>
      <c r="F134" s="1">
        <f>VLOOKUP(C134,LayoutCourses!A:E,4,0)</f>
        <v>3</v>
      </c>
      <c r="G134" s="1">
        <f>VLOOKUP(C134,LayoutCourses!A:E,5,0)</f>
        <v>0</v>
      </c>
      <c r="H134">
        <f>CoursesRequisites!D134</f>
        <v>0</v>
      </c>
    </row>
    <row r="135" spans="1:8" x14ac:dyDescent="0.2">
      <c r="A135">
        <f>CoursesRequisites!A135</f>
        <v>38</v>
      </c>
      <c r="B135">
        <f>CoursesRequisites!B135</f>
        <v>264</v>
      </c>
      <c r="C135">
        <f>CoursesRequisites!C135</f>
        <v>200</v>
      </c>
      <c r="D135" s="1">
        <f>VLOOKUP(B135,LayoutCourses!A:E,4,0)</f>
        <v>1.885590165156946</v>
      </c>
      <c r="E135" s="1">
        <f>VLOOKUP(B135,LayoutCourses!A:E,5,0)</f>
        <v>3.5276833374132948</v>
      </c>
      <c r="F135" s="1">
        <f>VLOOKUP(C135,LayoutCourses!A:E,4,0)</f>
        <v>3.9803846900326745E-6</v>
      </c>
      <c r="G135" s="1">
        <f>VLOOKUP(C135,LayoutCourses!A:E,5,0)</f>
        <v>2.9999999999973594</v>
      </c>
      <c r="H135">
        <f>CoursesRequisites!D135</f>
        <v>0</v>
      </c>
    </row>
    <row r="136" spans="1:8" x14ac:dyDescent="0.2">
      <c r="A136">
        <f>CoursesRequisites!A136</f>
        <v>38</v>
      </c>
      <c r="B136">
        <f>CoursesRequisites!B136</f>
        <v>264</v>
      </c>
      <c r="C136">
        <f>CoursesRequisites!C136</f>
        <v>217</v>
      </c>
      <c r="D136" s="1">
        <f>VLOOKUP(B136,LayoutCourses!A:E,4,0)</f>
        <v>1.885590165156946</v>
      </c>
      <c r="E136" s="1">
        <f>VLOOKUP(B136,LayoutCourses!A:E,5,0)</f>
        <v>3.5276833374132948</v>
      </c>
      <c r="F136" s="1">
        <f>VLOOKUP(C136,LayoutCourses!A:E,4,0)</f>
        <v>1.3393952309986046</v>
      </c>
      <c r="G136" s="1">
        <f>VLOOKUP(C136,LayoutCourses!A:E,5,0)</f>
        <v>3.2335770309640366</v>
      </c>
      <c r="H136">
        <f>CoursesRequisites!D136</f>
        <v>0</v>
      </c>
    </row>
    <row r="137" spans="1:8" x14ac:dyDescent="0.2">
      <c r="A137">
        <f>CoursesRequisites!A137</f>
        <v>38</v>
      </c>
      <c r="B137">
        <f>CoursesRequisites!B137</f>
        <v>264</v>
      </c>
      <c r="C137">
        <f>CoursesRequisites!C137</f>
        <v>226</v>
      </c>
      <c r="D137" s="1">
        <f>VLOOKUP(B137,LayoutCourses!A:E,4,0)</f>
        <v>1.885590165156946</v>
      </c>
      <c r="E137" s="1">
        <f>VLOOKUP(B137,LayoutCourses!A:E,5,0)</f>
        <v>3.5276833374132948</v>
      </c>
      <c r="F137" s="1">
        <f>VLOOKUP(C137,LayoutCourses!A:E,4,0)</f>
        <v>2.4944096661760455</v>
      </c>
      <c r="G137" s="1">
        <f>VLOOKUP(C137,LayoutCourses!A:E,5,0)</f>
        <v>1.6667094579702568</v>
      </c>
      <c r="H137">
        <f>CoursesRequisites!D137</f>
        <v>0</v>
      </c>
    </row>
    <row r="138" spans="1:8" x14ac:dyDescent="0.2">
      <c r="A138">
        <f>CoursesRequisites!A138</f>
        <v>38</v>
      </c>
      <c r="B138">
        <f>CoursesRequisites!B138</f>
        <v>264</v>
      </c>
      <c r="C138">
        <f>CoursesRequisites!C138</f>
        <v>253</v>
      </c>
      <c r="D138" s="1">
        <f>VLOOKUP(B138,LayoutCourses!A:E,4,0)</f>
        <v>1.885590165156946</v>
      </c>
      <c r="E138" s="1">
        <f>VLOOKUP(B138,LayoutCourses!A:E,5,0)</f>
        <v>3.5276833374132948</v>
      </c>
      <c r="F138" s="1">
        <f>VLOOKUP(C138,LayoutCourses!A:E,4,0)</f>
        <v>1.148053055141661</v>
      </c>
      <c r="G138" s="1">
        <f>VLOOKUP(C138,LayoutCourses!A:E,5,0)</f>
        <v>2.7716374551120313</v>
      </c>
      <c r="H138">
        <f>CoursesRequisites!D138</f>
        <v>1</v>
      </c>
    </row>
    <row r="139" spans="1:8" x14ac:dyDescent="0.2">
      <c r="A139">
        <f>CoursesRequisites!A139</f>
        <v>38</v>
      </c>
      <c r="B139">
        <f>CoursesRequisites!B139</f>
        <v>264</v>
      </c>
      <c r="C139">
        <f>CoursesRequisites!C139</f>
        <v>254</v>
      </c>
      <c r="D139" s="1">
        <f>VLOOKUP(B139,LayoutCourses!A:E,4,0)</f>
        <v>1.885590165156946</v>
      </c>
      <c r="E139" s="1">
        <f>VLOOKUP(B139,LayoutCourses!A:E,5,0)</f>
        <v>3.5276833374132948</v>
      </c>
      <c r="F139" s="1">
        <f>VLOOKUP(C139,LayoutCourses!A:E,4,0)</f>
        <v>0.95671087928471765</v>
      </c>
      <c r="G139" s="1">
        <f>VLOOKUP(C139,LayoutCourses!A:E,5,0)</f>
        <v>2.309697879260026</v>
      </c>
      <c r="H139">
        <f>CoursesRequisites!D139</f>
        <v>0</v>
      </c>
    </row>
    <row r="140" spans="1:8" x14ac:dyDescent="0.2">
      <c r="A140">
        <f>CoursesRequisites!A140</f>
        <v>40</v>
      </c>
      <c r="B140">
        <f>CoursesRequisites!B140</f>
        <v>300</v>
      </c>
      <c r="C140">
        <f>CoursesRequisites!C140</f>
        <v>200</v>
      </c>
      <c r="D140" s="1">
        <f>VLOOKUP(B140,LayoutCourses!A:E,4,0)</f>
        <v>2.7778546125646759</v>
      </c>
      <c r="E140" s="1">
        <f>VLOOKUP(B140,LayoutCourses!A:E,5,0)</f>
        <v>4.1573457579870787</v>
      </c>
      <c r="F140" s="1">
        <f>VLOOKUP(C140,LayoutCourses!A:E,4,0)</f>
        <v>3.9803846900326745E-6</v>
      </c>
      <c r="G140" s="1">
        <f>VLOOKUP(C140,LayoutCourses!A:E,5,0)</f>
        <v>2.9999999999973594</v>
      </c>
      <c r="H140">
        <f>CoursesRequisites!D140</f>
        <v>1</v>
      </c>
    </row>
    <row r="141" spans="1:8" x14ac:dyDescent="0.2">
      <c r="A141">
        <f>CoursesRequisites!A141</f>
        <v>40</v>
      </c>
      <c r="B141">
        <f>CoursesRequisites!B141</f>
        <v>300</v>
      </c>
      <c r="C141">
        <f>CoursesRequisites!C141</f>
        <v>217</v>
      </c>
      <c r="D141" s="1">
        <f>VLOOKUP(B141,LayoutCourses!A:E,4,0)</f>
        <v>2.7778546125646759</v>
      </c>
      <c r="E141" s="1">
        <f>VLOOKUP(B141,LayoutCourses!A:E,5,0)</f>
        <v>4.1573457579870787</v>
      </c>
      <c r="F141" s="1">
        <f>VLOOKUP(C141,LayoutCourses!A:E,4,0)</f>
        <v>1.3393952309986046</v>
      </c>
      <c r="G141" s="1">
        <f>VLOOKUP(C141,LayoutCourses!A:E,5,0)</f>
        <v>3.2335770309640366</v>
      </c>
      <c r="H141">
        <f>CoursesRequisites!D141</f>
        <v>0</v>
      </c>
    </row>
    <row r="142" spans="1:8" x14ac:dyDescent="0.2">
      <c r="A142">
        <f>CoursesRequisites!A142</f>
        <v>40</v>
      </c>
      <c r="B142">
        <f>CoursesRequisites!B142</f>
        <v>300</v>
      </c>
      <c r="C142">
        <f>CoursesRequisites!C142</f>
        <v>226</v>
      </c>
      <c r="D142" s="1">
        <f>VLOOKUP(B142,LayoutCourses!A:E,4,0)</f>
        <v>2.7778546125646759</v>
      </c>
      <c r="E142" s="1">
        <f>VLOOKUP(B142,LayoutCourses!A:E,5,0)</f>
        <v>4.1573457579870787</v>
      </c>
      <c r="F142" s="1">
        <f>VLOOKUP(C142,LayoutCourses!A:E,4,0)</f>
        <v>2.4944096661760455</v>
      </c>
      <c r="G142" s="1">
        <f>VLOOKUP(C142,LayoutCourses!A:E,5,0)</f>
        <v>1.6667094579702568</v>
      </c>
      <c r="H142">
        <f>CoursesRequisites!D142</f>
        <v>0</v>
      </c>
    </row>
    <row r="143" spans="1:8" x14ac:dyDescent="0.2">
      <c r="A143">
        <f>CoursesRequisites!A143</f>
        <v>40</v>
      </c>
      <c r="B143">
        <f>CoursesRequisites!B143</f>
        <v>300</v>
      </c>
      <c r="C143">
        <f>CoursesRequisites!C143</f>
        <v>253</v>
      </c>
      <c r="D143" s="1">
        <f>VLOOKUP(B143,LayoutCourses!A:E,4,0)</f>
        <v>2.7778546125646759</v>
      </c>
      <c r="E143" s="1">
        <f>VLOOKUP(B143,LayoutCourses!A:E,5,0)</f>
        <v>4.1573457579870787</v>
      </c>
      <c r="F143" s="1">
        <f>VLOOKUP(C143,LayoutCourses!A:E,4,0)</f>
        <v>1.148053055141661</v>
      </c>
      <c r="G143" s="1">
        <f>VLOOKUP(C143,LayoutCourses!A:E,5,0)</f>
        <v>2.7716374551120313</v>
      </c>
      <c r="H143">
        <f>CoursesRequisites!D143</f>
        <v>0</v>
      </c>
    </row>
    <row r="144" spans="1:8" x14ac:dyDescent="0.2">
      <c r="A144">
        <f>CoursesRequisites!A144</f>
        <v>40</v>
      </c>
      <c r="B144">
        <f>CoursesRequisites!B144</f>
        <v>300</v>
      </c>
      <c r="C144">
        <f>CoursesRequisites!C144</f>
        <v>254</v>
      </c>
      <c r="D144" s="1">
        <f>VLOOKUP(B144,LayoutCourses!A:E,4,0)</f>
        <v>2.7778546125646759</v>
      </c>
      <c r="E144" s="1">
        <f>VLOOKUP(B144,LayoutCourses!A:E,5,0)</f>
        <v>4.1573457579870787</v>
      </c>
      <c r="F144" s="1">
        <f>VLOOKUP(C144,LayoutCourses!A:E,4,0)</f>
        <v>0.95671087928471765</v>
      </c>
      <c r="G144" s="1">
        <f>VLOOKUP(C144,LayoutCourses!A:E,5,0)</f>
        <v>2.309697879260026</v>
      </c>
      <c r="H144">
        <f>CoursesRequisites!D144</f>
        <v>0</v>
      </c>
    </row>
    <row r="145" spans="1:8" x14ac:dyDescent="0.2">
      <c r="A145">
        <f>CoursesRequisites!A145</f>
        <v>41</v>
      </c>
      <c r="B145">
        <f>CoursesRequisites!B145</f>
        <v>300</v>
      </c>
      <c r="C145">
        <f>CoursesRequisites!C145</f>
        <v>217</v>
      </c>
      <c r="D145" s="1">
        <f>VLOOKUP(B145,LayoutCourses!A:E,4,0)</f>
        <v>2.7778546125646759</v>
      </c>
      <c r="E145" s="1">
        <f>VLOOKUP(B145,LayoutCourses!A:E,5,0)</f>
        <v>4.1573457579870787</v>
      </c>
      <c r="F145" s="1">
        <f>VLOOKUP(C145,LayoutCourses!A:E,4,0)</f>
        <v>1.3393952309986046</v>
      </c>
      <c r="G145" s="1">
        <f>VLOOKUP(C145,LayoutCourses!A:E,5,0)</f>
        <v>3.2335770309640366</v>
      </c>
      <c r="H145">
        <f>CoursesRequisites!D145</f>
        <v>0</v>
      </c>
    </row>
    <row r="146" spans="1:8" x14ac:dyDescent="0.2">
      <c r="A146">
        <f>CoursesRequisites!A146</f>
        <v>41</v>
      </c>
      <c r="B146">
        <f>CoursesRequisites!B146</f>
        <v>300</v>
      </c>
      <c r="C146">
        <f>CoursesRequisites!C146</f>
        <v>227</v>
      </c>
      <c r="D146" s="1">
        <f>VLOOKUP(B146,LayoutCourses!A:E,4,0)</f>
        <v>2.7778546125646759</v>
      </c>
      <c r="E146" s="1">
        <f>VLOOKUP(B146,LayoutCourses!A:E,5,0)</f>
        <v>4.1573457579870787</v>
      </c>
      <c r="F146" s="1">
        <f>VLOOKUP(C146,LayoutCourses!A:E,4,0)</f>
        <v>3.695518637787369</v>
      </c>
      <c r="G146" s="1">
        <f>VLOOKUP(C146,LayoutCourses!A:E,5,0)</f>
        <v>1.5307325036616259</v>
      </c>
      <c r="H146">
        <f>CoursesRequisites!D146</f>
        <v>0</v>
      </c>
    </row>
    <row r="147" spans="1:8" x14ac:dyDescent="0.2">
      <c r="A147">
        <f>CoursesRequisites!A147</f>
        <v>41</v>
      </c>
      <c r="B147">
        <f>CoursesRequisites!B147</f>
        <v>300</v>
      </c>
      <c r="C147">
        <f>CoursesRequisites!C147</f>
        <v>254</v>
      </c>
      <c r="D147" s="1">
        <f>VLOOKUP(B147,LayoutCourses!A:E,4,0)</f>
        <v>2.7778546125646759</v>
      </c>
      <c r="E147" s="1">
        <f>VLOOKUP(B147,LayoutCourses!A:E,5,0)</f>
        <v>4.1573457579870787</v>
      </c>
      <c r="F147" s="1">
        <f>VLOOKUP(C147,LayoutCourses!A:E,4,0)</f>
        <v>0.95671087928471765</v>
      </c>
      <c r="G147" s="1">
        <f>VLOOKUP(C147,LayoutCourses!A:E,5,0)</f>
        <v>2.309697879260026</v>
      </c>
      <c r="H147">
        <f>CoursesRequisites!D147</f>
        <v>0</v>
      </c>
    </row>
    <row r="148" spans="1:8" x14ac:dyDescent="0.2">
      <c r="A148">
        <f>CoursesRequisites!A148</f>
        <v>41</v>
      </c>
      <c r="B148">
        <f>CoursesRequisites!B148</f>
        <v>300</v>
      </c>
      <c r="C148">
        <f>CoursesRequisites!C148</f>
        <v>317</v>
      </c>
      <c r="D148" s="1">
        <f>VLOOKUP(B148,LayoutCourses!A:E,4,0)</f>
        <v>2.7778546125646759</v>
      </c>
      <c r="E148" s="1">
        <f>VLOOKUP(B148,LayoutCourses!A:E,5,0)</f>
        <v>4.1573457579870787</v>
      </c>
      <c r="F148" s="1">
        <f>VLOOKUP(C148,LayoutCourses!A:E,4,0)</f>
        <v>6.6339744833877897E-6</v>
      </c>
      <c r="G148" s="1">
        <f>VLOOKUP(C148,LayoutCourses!A:E,5,0)</f>
        <v>4.9999999999955991</v>
      </c>
      <c r="H148">
        <f>CoursesRequisites!D148</f>
        <v>1</v>
      </c>
    </row>
    <row r="149" spans="1:8" x14ac:dyDescent="0.2">
      <c r="A149">
        <f>CoursesRequisites!A149</f>
        <v>42</v>
      </c>
      <c r="B149">
        <f>CoursesRequisites!B149</f>
        <v>301</v>
      </c>
      <c r="C149">
        <f>CoursesRequisites!C149</f>
        <v>300</v>
      </c>
      <c r="D149" s="1">
        <f>VLOOKUP(B149,LayoutCourses!A:E,4,0)</f>
        <v>2.296106110283322</v>
      </c>
      <c r="E149" s="1">
        <f>VLOOKUP(B149,LayoutCourses!A:E,5,0)</f>
        <v>5.5432749102240626</v>
      </c>
      <c r="F149" s="1">
        <f>VLOOKUP(C149,LayoutCourses!A:E,4,0)</f>
        <v>2.7778546125646759</v>
      </c>
      <c r="G149" s="1">
        <f>VLOOKUP(C149,LayoutCourses!A:E,5,0)</f>
        <v>4.1573457579870787</v>
      </c>
      <c r="H149">
        <f>CoursesRequisites!D149</f>
        <v>1</v>
      </c>
    </row>
    <row r="150" spans="1:8" x14ac:dyDescent="0.2">
      <c r="A150">
        <f>CoursesRequisites!A150</f>
        <v>42</v>
      </c>
      <c r="B150">
        <f>CoursesRequisites!B150</f>
        <v>301</v>
      </c>
      <c r="C150">
        <f>CoursesRequisites!C150</f>
        <v>305</v>
      </c>
      <c r="D150" s="1">
        <f>VLOOKUP(B150,LayoutCourses!A:E,4,0)</f>
        <v>2.296106110283322</v>
      </c>
      <c r="E150" s="1">
        <f>VLOOKUP(B150,LayoutCourses!A:E,5,0)</f>
        <v>5.5432749102240626</v>
      </c>
      <c r="F150" s="1">
        <f>VLOOKUP(C150,LayoutCourses!A:E,4,0)</f>
        <v>3.3334255350776107</v>
      </c>
      <c r="G150" s="1">
        <f>VLOOKUP(C150,LayoutCourses!A:E,5,0)</f>
        <v>4.9888149095844945</v>
      </c>
      <c r="H150">
        <f>CoursesRequisites!D150</f>
        <v>0</v>
      </c>
    </row>
    <row r="151" spans="1:8" x14ac:dyDescent="0.2">
      <c r="A151">
        <f>CoursesRequisites!A151</f>
        <v>43</v>
      </c>
      <c r="B151">
        <f>CoursesRequisites!B151</f>
        <v>301</v>
      </c>
      <c r="C151">
        <f>CoursesRequisites!C151</f>
        <v>215</v>
      </c>
      <c r="D151" s="1">
        <f>VLOOKUP(B151,LayoutCourses!A:E,4,0)</f>
        <v>2.296106110283322</v>
      </c>
      <c r="E151" s="1">
        <f>VLOOKUP(B151,LayoutCourses!A:E,5,0)</f>
        <v>5.5432749102240626</v>
      </c>
      <c r="F151" s="1">
        <f>VLOOKUP(C151,LayoutCourses!A:E,4,0)</f>
        <v>0.78036584261715414</v>
      </c>
      <c r="G151" s="1">
        <f>VLOOKUP(C151,LayoutCourses!A:E,5,0)</f>
        <v>3.923140215653325</v>
      </c>
      <c r="H151">
        <f>CoursesRequisites!D151</f>
        <v>0</v>
      </c>
    </row>
    <row r="152" spans="1:8" x14ac:dyDescent="0.2">
      <c r="A152">
        <f>CoursesRequisites!A152</f>
        <v>43</v>
      </c>
      <c r="B152">
        <f>CoursesRequisites!B152</f>
        <v>301</v>
      </c>
      <c r="C152">
        <f>CoursesRequisites!C152</f>
        <v>255</v>
      </c>
      <c r="D152" s="1">
        <f>VLOOKUP(B152,LayoutCourses!A:E,4,0)</f>
        <v>2.296106110283322</v>
      </c>
      <c r="E152" s="1">
        <f>VLOOKUP(B152,LayoutCourses!A:E,5,0)</f>
        <v>5.5432749102240626</v>
      </c>
      <c r="F152" s="1">
        <f>VLOOKUP(C152,LayoutCourses!A:E,4,0)</f>
        <v>2.1213217508376787</v>
      </c>
      <c r="G152" s="1">
        <f>VLOOKUP(C152,LayoutCourses!A:E,5,0)</f>
        <v>2.1213189362806726</v>
      </c>
      <c r="H152">
        <f>CoursesRequisites!D152</f>
        <v>0</v>
      </c>
    </row>
    <row r="153" spans="1:8" x14ac:dyDescent="0.2">
      <c r="A153">
        <f>CoursesRequisites!A153</f>
        <v>43</v>
      </c>
      <c r="B153">
        <f>CoursesRequisites!B153</f>
        <v>301</v>
      </c>
      <c r="C153">
        <f>CoursesRequisites!C153</f>
        <v>256</v>
      </c>
      <c r="D153" s="1">
        <f>VLOOKUP(B153,LayoutCourses!A:E,4,0)</f>
        <v>2.296106110283322</v>
      </c>
      <c r="E153" s="1">
        <f>VLOOKUP(B153,LayoutCourses!A:E,5,0)</f>
        <v>5.5432749102240626</v>
      </c>
      <c r="F153" s="1">
        <f>VLOOKUP(C153,LayoutCourses!A:E,4,0)</f>
        <v>2.4748753759772919</v>
      </c>
      <c r="G153" s="1">
        <f>VLOOKUP(C153,LayoutCourses!A:E,5,0)</f>
        <v>2.4748720923274514</v>
      </c>
      <c r="H153">
        <f>CoursesRequisites!D153</f>
        <v>0</v>
      </c>
    </row>
    <row r="154" spans="1:8" x14ac:dyDescent="0.2">
      <c r="A154">
        <f>CoursesRequisites!A154</f>
        <v>43</v>
      </c>
      <c r="B154">
        <f>CoursesRequisites!B154</f>
        <v>301</v>
      </c>
      <c r="C154">
        <f>CoursesRequisites!C154</f>
        <v>258</v>
      </c>
      <c r="D154" s="1">
        <f>VLOOKUP(B154,LayoutCourses!A:E,4,0)</f>
        <v>2.296106110283322</v>
      </c>
      <c r="E154" s="1">
        <f>VLOOKUP(B154,LayoutCourses!A:E,5,0)</f>
        <v>5.5432749102240626</v>
      </c>
      <c r="F154" s="1">
        <f>VLOOKUP(C154,LayoutCourses!A:E,4,0)</f>
        <v>1.7677681256980657</v>
      </c>
      <c r="G154" s="1">
        <f>VLOOKUP(C154,LayoutCourses!A:E,5,0)</f>
        <v>1.767765780233894</v>
      </c>
      <c r="H154">
        <f>CoursesRequisites!D154</f>
        <v>0</v>
      </c>
    </row>
    <row r="155" spans="1:8" x14ac:dyDescent="0.2">
      <c r="A155">
        <f>CoursesRequisites!A155</f>
        <v>44</v>
      </c>
      <c r="B155">
        <f>CoursesRequisites!B155</f>
        <v>301</v>
      </c>
      <c r="C155">
        <f>CoursesRequisites!C155</f>
        <v>256</v>
      </c>
      <c r="D155" s="1">
        <f>VLOOKUP(B155,LayoutCourses!A:E,4,0)</f>
        <v>2.296106110283322</v>
      </c>
      <c r="E155" s="1">
        <f>VLOOKUP(B155,LayoutCourses!A:E,5,0)</f>
        <v>5.5432749102240626</v>
      </c>
      <c r="F155" s="1">
        <f>VLOOKUP(C155,LayoutCourses!A:E,4,0)</f>
        <v>2.4748753759772919</v>
      </c>
      <c r="G155" s="1">
        <f>VLOOKUP(C155,LayoutCourses!A:E,5,0)</f>
        <v>2.4748720923274514</v>
      </c>
      <c r="H155">
        <f>CoursesRequisites!D155</f>
        <v>0</v>
      </c>
    </row>
    <row r="156" spans="1:8" x14ac:dyDescent="0.2">
      <c r="A156">
        <f>CoursesRequisites!A156</f>
        <v>44</v>
      </c>
      <c r="B156">
        <f>CoursesRequisites!B156</f>
        <v>301</v>
      </c>
      <c r="C156">
        <f>CoursesRequisites!C156</f>
        <v>257</v>
      </c>
      <c r="D156" s="1">
        <f>VLOOKUP(B156,LayoutCourses!A:E,4,0)</f>
        <v>2.296106110283322</v>
      </c>
      <c r="E156" s="1">
        <f>VLOOKUP(B156,LayoutCourses!A:E,5,0)</f>
        <v>5.5432749102240626</v>
      </c>
      <c r="F156" s="1">
        <f>VLOOKUP(C156,LayoutCourses!A:E,4,0)</f>
        <v>2.5375754443131053</v>
      </c>
      <c r="G156" s="1">
        <f>VLOOKUP(C156,LayoutCourses!A:E,5,0)</f>
        <v>3.0920399196031001</v>
      </c>
      <c r="H156">
        <f>CoursesRequisites!D156</f>
        <v>0</v>
      </c>
    </row>
    <row r="157" spans="1:8" x14ac:dyDescent="0.2">
      <c r="A157">
        <f>CoursesRequisites!A157</f>
        <v>44</v>
      </c>
      <c r="B157">
        <f>CoursesRequisites!B157</f>
        <v>301</v>
      </c>
      <c r="C157">
        <f>CoursesRequisites!C157</f>
        <v>316</v>
      </c>
      <c r="D157" s="1">
        <f>VLOOKUP(B157,LayoutCourses!A:E,4,0)</f>
        <v>2.296106110283322</v>
      </c>
      <c r="E157" s="1">
        <f>VLOOKUP(B157,LayoutCourses!A:E,5,0)</f>
        <v>5.5432749102240626</v>
      </c>
      <c r="F157" s="1">
        <f>VLOOKUP(C157,LayoutCourses!A:E,4,0)</f>
        <v>1.4514285442796564</v>
      </c>
      <c r="G157" s="1">
        <f>VLOOKUP(C157,LayoutCourses!A:E,5,0)</f>
        <v>4.7847001139935861</v>
      </c>
      <c r="H157">
        <f>CoursesRequisites!D157</f>
        <v>1</v>
      </c>
    </row>
    <row r="158" spans="1:8" x14ac:dyDescent="0.2">
      <c r="A158">
        <f>CoursesRequisites!A158</f>
        <v>44</v>
      </c>
      <c r="B158">
        <f>CoursesRequisites!B158</f>
        <v>301</v>
      </c>
      <c r="C158">
        <f>CoursesRequisites!C158</f>
        <v>358</v>
      </c>
      <c r="D158" s="1">
        <f>VLOOKUP(B158,LayoutCourses!A:E,4,0)</f>
        <v>2.296106110283322</v>
      </c>
      <c r="E158" s="1">
        <f>VLOOKUP(B158,LayoutCourses!A:E,5,0)</f>
        <v>5.5432749102240626</v>
      </c>
      <c r="F158" s="1">
        <f>VLOOKUP(C158,LayoutCourses!A:E,4,0)</f>
        <v>2.3611764206799744</v>
      </c>
      <c r="G158" s="1">
        <f>VLOOKUP(C158,LayoutCourses!A:E,5,0)</f>
        <v>3.5337438942890169</v>
      </c>
      <c r="H158">
        <f>CoursesRequisites!D158</f>
        <v>0</v>
      </c>
    </row>
    <row r="159" spans="1:8" x14ac:dyDescent="0.2">
      <c r="A159">
        <f>CoursesRequisites!A159</f>
        <v>45</v>
      </c>
      <c r="B159">
        <f>CoursesRequisites!B159</f>
        <v>302</v>
      </c>
      <c r="C159">
        <f>CoursesRequisites!C159</f>
        <v>200</v>
      </c>
      <c r="D159" s="1">
        <f>VLOOKUP(B159,LayoutCourses!A:E,4,0)</f>
        <v>-0.49007868699035295</v>
      </c>
      <c r="E159" s="1">
        <f>VLOOKUP(B159,LayoutCourses!A:E,5,0)</f>
        <v>4.9759243242394486</v>
      </c>
      <c r="F159" s="1">
        <f>VLOOKUP(C159,LayoutCourses!A:E,4,0)</f>
        <v>3.9803846900326745E-6</v>
      </c>
      <c r="G159" s="1">
        <f>VLOOKUP(C159,LayoutCourses!A:E,5,0)</f>
        <v>2.9999999999973594</v>
      </c>
      <c r="H159">
        <f>CoursesRequisites!D159</f>
        <v>1</v>
      </c>
    </row>
    <row r="160" spans="1:8" x14ac:dyDescent="0.2">
      <c r="A160">
        <f>CoursesRequisites!A160</f>
        <v>45</v>
      </c>
      <c r="B160">
        <f>CoursesRequisites!B160</f>
        <v>302</v>
      </c>
      <c r="C160">
        <f>CoursesRequisites!C160</f>
        <v>217</v>
      </c>
      <c r="D160" s="1">
        <f>VLOOKUP(B160,LayoutCourses!A:E,4,0)</f>
        <v>-0.49007868699035295</v>
      </c>
      <c r="E160" s="1">
        <f>VLOOKUP(B160,LayoutCourses!A:E,5,0)</f>
        <v>4.9759243242394486</v>
      </c>
      <c r="F160" s="1">
        <f>VLOOKUP(C160,LayoutCourses!A:E,4,0)</f>
        <v>1.3393952309986046</v>
      </c>
      <c r="G160" s="1">
        <f>VLOOKUP(C160,LayoutCourses!A:E,5,0)</f>
        <v>3.2335770309640366</v>
      </c>
      <c r="H160">
        <f>CoursesRequisites!D160</f>
        <v>0</v>
      </c>
    </row>
    <row r="161" spans="1:8" x14ac:dyDescent="0.2">
      <c r="A161">
        <f>CoursesRequisites!A161</f>
        <v>45</v>
      </c>
      <c r="B161">
        <f>CoursesRequisites!B161</f>
        <v>302</v>
      </c>
      <c r="C161">
        <f>CoursesRequisites!C161</f>
        <v>226</v>
      </c>
      <c r="D161" s="1">
        <f>VLOOKUP(B161,LayoutCourses!A:E,4,0)</f>
        <v>-0.49007868699035295</v>
      </c>
      <c r="E161" s="1">
        <f>VLOOKUP(B161,LayoutCourses!A:E,5,0)</f>
        <v>4.9759243242394486</v>
      </c>
      <c r="F161" s="1">
        <f>VLOOKUP(C161,LayoutCourses!A:E,4,0)</f>
        <v>2.4944096661760455</v>
      </c>
      <c r="G161" s="1">
        <f>VLOOKUP(C161,LayoutCourses!A:E,5,0)</f>
        <v>1.6667094579702568</v>
      </c>
      <c r="H161">
        <f>CoursesRequisites!D161</f>
        <v>0</v>
      </c>
    </row>
    <row r="162" spans="1:8" x14ac:dyDescent="0.2">
      <c r="A162">
        <f>CoursesRequisites!A162</f>
        <v>45</v>
      </c>
      <c r="B162">
        <f>CoursesRequisites!B162</f>
        <v>302</v>
      </c>
      <c r="C162">
        <f>CoursesRequisites!C162</f>
        <v>253</v>
      </c>
      <c r="D162" s="1">
        <f>VLOOKUP(B162,LayoutCourses!A:E,4,0)</f>
        <v>-0.49007868699035295</v>
      </c>
      <c r="E162" s="1">
        <f>VLOOKUP(B162,LayoutCourses!A:E,5,0)</f>
        <v>4.9759243242394486</v>
      </c>
      <c r="F162" s="1">
        <f>VLOOKUP(C162,LayoutCourses!A:E,4,0)</f>
        <v>1.148053055141661</v>
      </c>
      <c r="G162" s="1">
        <f>VLOOKUP(C162,LayoutCourses!A:E,5,0)</f>
        <v>2.7716374551120313</v>
      </c>
      <c r="H162">
        <f>CoursesRequisites!D162</f>
        <v>0</v>
      </c>
    </row>
    <row r="163" spans="1:8" x14ac:dyDescent="0.2">
      <c r="A163">
        <f>CoursesRequisites!A163</f>
        <v>45</v>
      </c>
      <c r="B163">
        <f>CoursesRequisites!B163</f>
        <v>302</v>
      </c>
      <c r="C163">
        <f>CoursesRequisites!C163</f>
        <v>254</v>
      </c>
      <c r="D163" s="1">
        <f>VLOOKUP(B163,LayoutCourses!A:E,4,0)</f>
        <v>-0.49007868699035295</v>
      </c>
      <c r="E163" s="1">
        <f>VLOOKUP(B163,LayoutCourses!A:E,5,0)</f>
        <v>4.9759243242394486</v>
      </c>
      <c r="F163" s="1">
        <f>VLOOKUP(C163,LayoutCourses!A:E,4,0)</f>
        <v>0.95671087928471765</v>
      </c>
      <c r="G163" s="1">
        <f>VLOOKUP(C163,LayoutCourses!A:E,5,0)</f>
        <v>2.309697879260026</v>
      </c>
      <c r="H163">
        <f>CoursesRequisites!D163</f>
        <v>0</v>
      </c>
    </row>
    <row r="164" spans="1:8" x14ac:dyDescent="0.2">
      <c r="A164">
        <f>CoursesRequisites!A164</f>
        <v>47</v>
      </c>
      <c r="B164">
        <f>CoursesRequisites!B164</f>
        <v>303</v>
      </c>
      <c r="C164">
        <f>CoursesRequisites!C164</f>
        <v>302</v>
      </c>
      <c r="D164" s="1">
        <f>VLOOKUP(B164,LayoutCourses!A:E,4,0)</f>
        <v>-0.58809442438842363</v>
      </c>
      <c r="E164" s="1">
        <f>VLOOKUP(B164,LayoutCourses!A:E,5,0)</f>
        <v>5.971109189087338</v>
      </c>
      <c r="F164" s="1">
        <f>VLOOKUP(C164,LayoutCourses!A:E,4,0)</f>
        <v>-0.49007868699035295</v>
      </c>
      <c r="G164" s="1">
        <f>VLOOKUP(C164,LayoutCourses!A:E,5,0)</f>
        <v>4.9759243242394486</v>
      </c>
      <c r="H164">
        <f>CoursesRequisites!D164</f>
        <v>1</v>
      </c>
    </row>
    <row r="165" spans="1:8" x14ac:dyDescent="0.2">
      <c r="A165">
        <f>CoursesRequisites!A165</f>
        <v>48</v>
      </c>
      <c r="B165">
        <f>CoursesRequisites!B165</f>
        <v>305</v>
      </c>
      <c r="C165">
        <f>CoursesRequisites!C165</f>
        <v>200</v>
      </c>
      <c r="D165" s="1">
        <f>VLOOKUP(B165,LayoutCourses!A:E,4,0)</f>
        <v>3.3334255350776107</v>
      </c>
      <c r="E165" s="1">
        <f>VLOOKUP(B165,LayoutCourses!A:E,5,0)</f>
        <v>4.9888149095844945</v>
      </c>
      <c r="F165" s="1">
        <f>VLOOKUP(C165,LayoutCourses!A:E,4,0)</f>
        <v>3.9803846900326745E-6</v>
      </c>
      <c r="G165" s="1">
        <f>VLOOKUP(C165,LayoutCourses!A:E,5,0)</f>
        <v>2.9999999999973594</v>
      </c>
      <c r="H165">
        <f>CoursesRequisites!D165</f>
        <v>1</v>
      </c>
    </row>
    <row r="166" spans="1:8" x14ac:dyDescent="0.2">
      <c r="A166">
        <f>CoursesRequisites!A166</f>
        <v>48</v>
      </c>
      <c r="B166">
        <f>CoursesRequisites!B166</f>
        <v>305</v>
      </c>
      <c r="C166">
        <f>CoursesRequisites!C166</f>
        <v>217</v>
      </c>
      <c r="D166" s="1">
        <f>VLOOKUP(B166,LayoutCourses!A:E,4,0)</f>
        <v>3.3334255350776107</v>
      </c>
      <c r="E166" s="1">
        <f>VLOOKUP(B166,LayoutCourses!A:E,5,0)</f>
        <v>4.9888149095844945</v>
      </c>
      <c r="F166" s="1">
        <f>VLOOKUP(C166,LayoutCourses!A:E,4,0)</f>
        <v>1.3393952309986046</v>
      </c>
      <c r="G166" s="1">
        <f>VLOOKUP(C166,LayoutCourses!A:E,5,0)</f>
        <v>3.2335770309640366</v>
      </c>
      <c r="H166">
        <f>CoursesRequisites!D166</f>
        <v>0</v>
      </c>
    </row>
    <row r="167" spans="1:8" x14ac:dyDescent="0.2">
      <c r="A167">
        <f>CoursesRequisites!A167</f>
        <v>48</v>
      </c>
      <c r="B167">
        <f>CoursesRequisites!B167</f>
        <v>305</v>
      </c>
      <c r="C167">
        <f>CoursesRequisites!C167</f>
        <v>226</v>
      </c>
      <c r="D167" s="1">
        <f>VLOOKUP(B167,LayoutCourses!A:E,4,0)</f>
        <v>3.3334255350776107</v>
      </c>
      <c r="E167" s="1">
        <f>VLOOKUP(B167,LayoutCourses!A:E,5,0)</f>
        <v>4.9888149095844945</v>
      </c>
      <c r="F167" s="1">
        <f>VLOOKUP(C167,LayoutCourses!A:E,4,0)</f>
        <v>2.4944096661760455</v>
      </c>
      <c r="G167" s="1">
        <f>VLOOKUP(C167,LayoutCourses!A:E,5,0)</f>
        <v>1.6667094579702568</v>
      </c>
      <c r="H167">
        <f>CoursesRequisites!D167</f>
        <v>0</v>
      </c>
    </row>
    <row r="168" spans="1:8" x14ac:dyDescent="0.2">
      <c r="A168">
        <f>CoursesRequisites!A168</f>
        <v>48</v>
      </c>
      <c r="B168">
        <f>CoursesRequisites!B168</f>
        <v>305</v>
      </c>
      <c r="C168">
        <f>CoursesRequisites!C168</f>
        <v>253</v>
      </c>
      <c r="D168" s="1">
        <f>VLOOKUP(B168,LayoutCourses!A:E,4,0)</f>
        <v>3.3334255350776107</v>
      </c>
      <c r="E168" s="1">
        <f>VLOOKUP(B168,LayoutCourses!A:E,5,0)</f>
        <v>4.9888149095844945</v>
      </c>
      <c r="F168" s="1">
        <f>VLOOKUP(C168,LayoutCourses!A:E,4,0)</f>
        <v>1.148053055141661</v>
      </c>
      <c r="G168" s="1">
        <f>VLOOKUP(C168,LayoutCourses!A:E,5,0)</f>
        <v>2.7716374551120313</v>
      </c>
      <c r="H168">
        <f>CoursesRequisites!D168</f>
        <v>0</v>
      </c>
    </row>
    <row r="169" spans="1:8" x14ac:dyDescent="0.2">
      <c r="A169">
        <f>CoursesRequisites!A169</f>
        <v>48</v>
      </c>
      <c r="B169">
        <f>CoursesRequisites!B169</f>
        <v>305</v>
      </c>
      <c r="C169">
        <f>CoursesRequisites!C169</f>
        <v>254</v>
      </c>
      <c r="D169" s="1">
        <f>VLOOKUP(B169,LayoutCourses!A:E,4,0)</f>
        <v>3.3334255350776107</v>
      </c>
      <c r="E169" s="1">
        <f>VLOOKUP(B169,LayoutCourses!A:E,5,0)</f>
        <v>4.9888149095844945</v>
      </c>
      <c r="F169" s="1">
        <f>VLOOKUP(C169,LayoutCourses!A:E,4,0)</f>
        <v>0.95671087928471765</v>
      </c>
      <c r="G169" s="1">
        <f>VLOOKUP(C169,LayoutCourses!A:E,5,0)</f>
        <v>2.309697879260026</v>
      </c>
      <c r="H169">
        <f>CoursesRequisites!D169</f>
        <v>0</v>
      </c>
    </row>
    <row r="170" spans="1:8" x14ac:dyDescent="0.2">
      <c r="A170">
        <f>CoursesRequisites!A170</f>
        <v>49</v>
      </c>
      <c r="B170">
        <f>CoursesRequisites!B170</f>
        <v>305</v>
      </c>
      <c r="C170">
        <f>CoursesRequisites!C170</f>
        <v>215</v>
      </c>
      <c r="D170" s="1">
        <f>VLOOKUP(B170,LayoutCourses!A:E,4,0)</f>
        <v>3.3334255350776107</v>
      </c>
      <c r="E170" s="1">
        <f>VLOOKUP(B170,LayoutCourses!A:E,5,0)</f>
        <v>4.9888149095844945</v>
      </c>
      <c r="F170" s="1">
        <f>VLOOKUP(C170,LayoutCourses!A:E,4,0)</f>
        <v>0.78036584261715414</v>
      </c>
      <c r="G170" s="1">
        <f>VLOOKUP(C170,LayoutCourses!A:E,5,0)</f>
        <v>3.923140215653325</v>
      </c>
      <c r="H170">
        <f>CoursesRequisites!D170</f>
        <v>1</v>
      </c>
    </row>
    <row r="171" spans="1:8" x14ac:dyDescent="0.2">
      <c r="A171">
        <f>CoursesRequisites!A171</f>
        <v>49</v>
      </c>
      <c r="B171">
        <f>CoursesRequisites!B171</f>
        <v>305</v>
      </c>
      <c r="C171">
        <f>CoursesRequisites!C171</f>
        <v>255</v>
      </c>
      <c r="D171" s="1">
        <f>VLOOKUP(B171,LayoutCourses!A:E,4,0)</f>
        <v>3.3334255350776107</v>
      </c>
      <c r="E171" s="1">
        <f>VLOOKUP(B171,LayoutCourses!A:E,5,0)</f>
        <v>4.9888149095844945</v>
      </c>
      <c r="F171" s="1">
        <f>VLOOKUP(C171,LayoutCourses!A:E,4,0)</f>
        <v>2.1213217508376787</v>
      </c>
      <c r="G171" s="1">
        <f>VLOOKUP(C171,LayoutCourses!A:E,5,0)</f>
        <v>2.1213189362806726</v>
      </c>
      <c r="H171">
        <f>CoursesRequisites!D171</f>
        <v>0</v>
      </c>
    </row>
    <row r="172" spans="1:8" x14ac:dyDescent="0.2">
      <c r="A172">
        <f>CoursesRequisites!A172</f>
        <v>49</v>
      </c>
      <c r="B172">
        <f>CoursesRequisites!B172</f>
        <v>305</v>
      </c>
      <c r="C172">
        <f>CoursesRequisites!C172</f>
        <v>256</v>
      </c>
      <c r="D172" s="1">
        <f>VLOOKUP(B172,LayoutCourses!A:E,4,0)</f>
        <v>3.3334255350776107</v>
      </c>
      <c r="E172" s="1">
        <f>VLOOKUP(B172,LayoutCourses!A:E,5,0)</f>
        <v>4.9888149095844945</v>
      </c>
      <c r="F172" s="1">
        <f>VLOOKUP(C172,LayoutCourses!A:E,4,0)</f>
        <v>2.4748753759772919</v>
      </c>
      <c r="G172" s="1">
        <f>VLOOKUP(C172,LayoutCourses!A:E,5,0)</f>
        <v>2.4748720923274514</v>
      </c>
      <c r="H172">
        <f>CoursesRequisites!D172</f>
        <v>0</v>
      </c>
    </row>
    <row r="173" spans="1:8" x14ac:dyDescent="0.2">
      <c r="A173">
        <f>CoursesRequisites!A173</f>
        <v>49</v>
      </c>
      <c r="B173">
        <f>CoursesRequisites!B173</f>
        <v>305</v>
      </c>
      <c r="C173">
        <f>CoursesRequisites!C173</f>
        <v>258</v>
      </c>
      <c r="D173" s="1">
        <f>VLOOKUP(B173,LayoutCourses!A:E,4,0)</f>
        <v>3.3334255350776107</v>
      </c>
      <c r="E173" s="1">
        <f>VLOOKUP(B173,LayoutCourses!A:E,5,0)</f>
        <v>4.9888149095844945</v>
      </c>
      <c r="F173" s="1">
        <f>VLOOKUP(C173,LayoutCourses!A:E,4,0)</f>
        <v>1.7677681256980657</v>
      </c>
      <c r="G173" s="1">
        <f>VLOOKUP(C173,LayoutCourses!A:E,5,0)</f>
        <v>1.767765780233894</v>
      </c>
      <c r="H173">
        <f>CoursesRequisites!D173</f>
        <v>0</v>
      </c>
    </row>
    <row r="174" spans="1:8" x14ac:dyDescent="0.2">
      <c r="A174">
        <f>CoursesRequisites!A174</f>
        <v>50</v>
      </c>
      <c r="B174">
        <f>CoursesRequisites!B174</f>
        <v>305</v>
      </c>
      <c r="C174">
        <f>CoursesRequisites!C174</f>
        <v>256</v>
      </c>
      <c r="D174" s="1">
        <f>VLOOKUP(B174,LayoutCourses!A:E,4,0)</f>
        <v>3.3334255350776107</v>
      </c>
      <c r="E174" s="1">
        <f>VLOOKUP(B174,LayoutCourses!A:E,5,0)</f>
        <v>4.9888149095844945</v>
      </c>
      <c r="F174" s="1">
        <f>VLOOKUP(C174,LayoutCourses!A:E,4,0)</f>
        <v>2.4748753759772919</v>
      </c>
      <c r="G174" s="1">
        <f>VLOOKUP(C174,LayoutCourses!A:E,5,0)</f>
        <v>2.4748720923274514</v>
      </c>
      <c r="H174">
        <f>CoursesRequisites!D174</f>
        <v>0</v>
      </c>
    </row>
    <row r="175" spans="1:8" x14ac:dyDescent="0.2">
      <c r="A175">
        <f>CoursesRequisites!A175</f>
        <v>50</v>
      </c>
      <c r="B175">
        <f>CoursesRequisites!B175</f>
        <v>305</v>
      </c>
      <c r="C175">
        <f>CoursesRequisites!C175</f>
        <v>257</v>
      </c>
      <c r="D175" s="1">
        <f>VLOOKUP(B175,LayoutCourses!A:E,4,0)</f>
        <v>3.3334255350776107</v>
      </c>
      <c r="E175" s="1">
        <f>VLOOKUP(B175,LayoutCourses!A:E,5,0)</f>
        <v>4.9888149095844945</v>
      </c>
      <c r="F175" s="1">
        <f>VLOOKUP(C175,LayoutCourses!A:E,4,0)</f>
        <v>2.5375754443131053</v>
      </c>
      <c r="G175" s="1">
        <f>VLOOKUP(C175,LayoutCourses!A:E,5,0)</f>
        <v>3.0920399196031001</v>
      </c>
      <c r="H175">
        <f>CoursesRequisites!D175</f>
        <v>0</v>
      </c>
    </row>
    <row r="176" spans="1:8" x14ac:dyDescent="0.2">
      <c r="A176">
        <f>CoursesRequisites!A176</f>
        <v>50</v>
      </c>
      <c r="B176">
        <f>CoursesRequisites!B176</f>
        <v>305</v>
      </c>
      <c r="C176">
        <f>CoursesRequisites!C176</f>
        <v>316</v>
      </c>
      <c r="D176" s="1">
        <f>VLOOKUP(B176,LayoutCourses!A:E,4,0)</f>
        <v>3.3334255350776107</v>
      </c>
      <c r="E176" s="1">
        <f>VLOOKUP(B176,LayoutCourses!A:E,5,0)</f>
        <v>4.9888149095844945</v>
      </c>
      <c r="F176" s="1">
        <f>VLOOKUP(C176,LayoutCourses!A:E,4,0)</f>
        <v>1.4514285442796564</v>
      </c>
      <c r="G176" s="1">
        <f>VLOOKUP(C176,LayoutCourses!A:E,5,0)</f>
        <v>4.7847001139935861</v>
      </c>
      <c r="H176">
        <f>CoursesRequisites!D176</f>
        <v>1</v>
      </c>
    </row>
    <row r="177" spans="1:8" x14ac:dyDescent="0.2">
      <c r="A177">
        <f>CoursesRequisites!A177</f>
        <v>50</v>
      </c>
      <c r="B177">
        <f>CoursesRequisites!B177</f>
        <v>305</v>
      </c>
      <c r="C177">
        <f>CoursesRequisites!C177</f>
        <v>358</v>
      </c>
      <c r="D177" s="1">
        <f>VLOOKUP(B177,LayoutCourses!A:E,4,0)</f>
        <v>3.3334255350776107</v>
      </c>
      <c r="E177" s="1">
        <f>VLOOKUP(B177,LayoutCourses!A:E,5,0)</f>
        <v>4.9888149095844945</v>
      </c>
      <c r="F177" s="1">
        <f>VLOOKUP(C177,LayoutCourses!A:E,4,0)</f>
        <v>2.3611764206799744</v>
      </c>
      <c r="G177" s="1">
        <f>VLOOKUP(C177,LayoutCourses!A:E,5,0)</f>
        <v>3.5337438942890169</v>
      </c>
      <c r="H177">
        <f>CoursesRequisites!D177</f>
        <v>0</v>
      </c>
    </row>
    <row r="178" spans="1:8" x14ac:dyDescent="0.2">
      <c r="A178">
        <f>CoursesRequisites!A178</f>
        <v>51</v>
      </c>
      <c r="B178">
        <f>CoursesRequisites!B178</f>
        <v>307</v>
      </c>
      <c r="C178">
        <f>CoursesRequisites!C178</f>
        <v>152</v>
      </c>
      <c r="D178" s="1">
        <f>VLOOKUP(B178,LayoutCourses!A:E,4,0)</f>
        <v>-0.97544429026196555</v>
      </c>
      <c r="E178" s="1">
        <f>VLOOKUP(B178,LayoutCourses!A:E,5,0)</f>
        <v>4.9039278580129348</v>
      </c>
      <c r="F178" s="1">
        <f>VLOOKUP(C178,LayoutCourses!A:E,4,0)</f>
        <v>1.1111418450258703</v>
      </c>
      <c r="G178" s="1">
        <f>VLOOKUP(C178,LayoutCourses!A:E,5,0)</f>
        <v>1.6629383031948315</v>
      </c>
      <c r="H178">
        <f>CoursesRequisites!D178</f>
        <v>0</v>
      </c>
    </row>
    <row r="179" spans="1:8" x14ac:dyDescent="0.2">
      <c r="A179">
        <f>CoursesRequisites!A179</f>
        <v>51</v>
      </c>
      <c r="B179">
        <f>CoursesRequisites!B179</f>
        <v>307</v>
      </c>
      <c r="C179">
        <f>CoursesRequisites!C179</f>
        <v>221</v>
      </c>
      <c r="D179" s="1">
        <f>VLOOKUP(B179,LayoutCourses!A:E,4,0)</f>
        <v>-0.97544429026196555</v>
      </c>
      <c r="E179" s="1">
        <f>VLOOKUP(B179,LayoutCourses!A:E,5,0)</f>
        <v>4.9039278580129348</v>
      </c>
      <c r="F179" s="1">
        <f>VLOOKUP(C179,LayoutCourses!A:E,4,0)</f>
        <v>-1.9031754294739502</v>
      </c>
      <c r="G179" s="1">
        <f>VLOOKUP(C179,LayoutCourses!A:E,5,0)</f>
        <v>2.3190349899573843</v>
      </c>
      <c r="H179">
        <f>CoursesRequisites!D179</f>
        <v>1</v>
      </c>
    </row>
    <row r="180" spans="1:8" x14ac:dyDescent="0.2">
      <c r="A180">
        <f>CoursesRequisites!A180</f>
        <v>51</v>
      </c>
      <c r="B180">
        <f>CoursesRequisites!B180</f>
        <v>307</v>
      </c>
      <c r="C180">
        <f>CoursesRequisites!C180</f>
        <v>223</v>
      </c>
      <c r="D180" s="1">
        <f>VLOOKUP(B180,LayoutCourses!A:E,4,0)</f>
        <v>-0.97544429026196555</v>
      </c>
      <c r="E180" s="1">
        <f>VLOOKUP(B180,LayoutCourses!A:E,5,0)</f>
        <v>4.9039278580129348</v>
      </c>
      <c r="F180" s="1">
        <f>VLOOKUP(C180,LayoutCourses!A:E,4,0)</f>
        <v>3</v>
      </c>
      <c r="G180" s="1">
        <f>VLOOKUP(C180,LayoutCourses!A:E,5,0)</f>
        <v>0</v>
      </c>
      <c r="H180">
        <f>CoursesRequisites!D180</f>
        <v>0</v>
      </c>
    </row>
    <row r="181" spans="1:8" x14ac:dyDescent="0.2">
      <c r="A181">
        <f>CoursesRequisites!A181</f>
        <v>52</v>
      </c>
      <c r="B181">
        <f>CoursesRequisites!B181</f>
        <v>307</v>
      </c>
      <c r="C181">
        <f>CoursesRequisites!C181</f>
        <v>200</v>
      </c>
      <c r="D181" s="1">
        <f>VLOOKUP(B181,LayoutCourses!A:E,4,0)</f>
        <v>-0.97544429026196555</v>
      </c>
      <c r="E181" s="1">
        <f>VLOOKUP(B181,LayoutCourses!A:E,5,0)</f>
        <v>4.9039278580129348</v>
      </c>
      <c r="F181" s="1">
        <f>VLOOKUP(C181,LayoutCourses!A:E,4,0)</f>
        <v>3.9803846900326745E-6</v>
      </c>
      <c r="G181" s="1">
        <f>VLOOKUP(C181,LayoutCourses!A:E,5,0)</f>
        <v>2.9999999999973594</v>
      </c>
      <c r="H181">
        <f>CoursesRequisites!D181</f>
        <v>1</v>
      </c>
    </row>
    <row r="182" spans="1:8" x14ac:dyDescent="0.2">
      <c r="A182">
        <f>CoursesRequisites!A182</f>
        <v>52</v>
      </c>
      <c r="B182">
        <f>CoursesRequisites!B182</f>
        <v>307</v>
      </c>
      <c r="C182">
        <f>CoursesRequisites!C182</f>
        <v>217</v>
      </c>
      <c r="D182" s="1">
        <f>VLOOKUP(B182,LayoutCourses!A:E,4,0)</f>
        <v>-0.97544429026196555</v>
      </c>
      <c r="E182" s="1">
        <f>VLOOKUP(B182,LayoutCourses!A:E,5,0)</f>
        <v>4.9039278580129348</v>
      </c>
      <c r="F182" s="1">
        <f>VLOOKUP(C182,LayoutCourses!A:E,4,0)</f>
        <v>1.3393952309986046</v>
      </c>
      <c r="G182" s="1">
        <f>VLOOKUP(C182,LayoutCourses!A:E,5,0)</f>
        <v>3.2335770309640366</v>
      </c>
      <c r="H182">
        <f>CoursesRequisites!D182</f>
        <v>0</v>
      </c>
    </row>
    <row r="183" spans="1:8" x14ac:dyDescent="0.2">
      <c r="A183">
        <f>CoursesRequisites!A183</f>
        <v>52</v>
      </c>
      <c r="B183">
        <f>CoursesRequisites!B183</f>
        <v>307</v>
      </c>
      <c r="C183">
        <f>CoursesRequisites!C183</f>
        <v>226</v>
      </c>
      <c r="D183" s="1">
        <f>VLOOKUP(B183,LayoutCourses!A:E,4,0)</f>
        <v>-0.97544429026196555</v>
      </c>
      <c r="E183" s="1">
        <f>VLOOKUP(B183,LayoutCourses!A:E,5,0)</f>
        <v>4.9039278580129348</v>
      </c>
      <c r="F183" s="1">
        <f>VLOOKUP(C183,LayoutCourses!A:E,4,0)</f>
        <v>2.4944096661760455</v>
      </c>
      <c r="G183" s="1">
        <f>VLOOKUP(C183,LayoutCourses!A:E,5,0)</f>
        <v>1.6667094579702568</v>
      </c>
      <c r="H183">
        <f>CoursesRequisites!D183</f>
        <v>0</v>
      </c>
    </row>
    <row r="184" spans="1:8" x14ac:dyDescent="0.2">
      <c r="A184">
        <f>CoursesRequisites!A184</f>
        <v>52</v>
      </c>
      <c r="B184">
        <f>CoursesRequisites!B184</f>
        <v>307</v>
      </c>
      <c r="C184">
        <f>CoursesRequisites!C184</f>
        <v>253</v>
      </c>
      <c r="D184" s="1">
        <f>VLOOKUP(B184,LayoutCourses!A:E,4,0)</f>
        <v>-0.97544429026196555</v>
      </c>
      <c r="E184" s="1">
        <f>VLOOKUP(B184,LayoutCourses!A:E,5,0)</f>
        <v>4.9039278580129348</v>
      </c>
      <c r="F184" s="1">
        <f>VLOOKUP(C184,LayoutCourses!A:E,4,0)</f>
        <v>1.148053055141661</v>
      </c>
      <c r="G184" s="1">
        <f>VLOOKUP(C184,LayoutCourses!A:E,5,0)</f>
        <v>2.7716374551120313</v>
      </c>
      <c r="H184">
        <f>CoursesRequisites!D184</f>
        <v>0</v>
      </c>
    </row>
    <row r="185" spans="1:8" x14ac:dyDescent="0.2">
      <c r="A185">
        <f>CoursesRequisites!A185</f>
        <v>52</v>
      </c>
      <c r="B185">
        <f>CoursesRequisites!B185</f>
        <v>307</v>
      </c>
      <c r="C185">
        <f>CoursesRequisites!C185</f>
        <v>254</v>
      </c>
      <c r="D185" s="1">
        <f>VLOOKUP(B185,LayoutCourses!A:E,4,0)</f>
        <v>-0.97544429026196555</v>
      </c>
      <c r="E185" s="1">
        <f>VLOOKUP(B185,LayoutCourses!A:E,5,0)</f>
        <v>4.9039278580129348</v>
      </c>
      <c r="F185" s="1">
        <f>VLOOKUP(C185,LayoutCourses!A:E,4,0)</f>
        <v>0.95671087928471765</v>
      </c>
      <c r="G185" s="1">
        <f>VLOOKUP(C185,LayoutCourses!A:E,5,0)</f>
        <v>2.309697879260026</v>
      </c>
      <c r="H185">
        <f>CoursesRequisites!D185</f>
        <v>0</v>
      </c>
    </row>
    <row r="186" spans="1:8" x14ac:dyDescent="0.2">
      <c r="A186">
        <f>CoursesRequisites!A186</f>
        <v>53</v>
      </c>
      <c r="B186">
        <f>CoursesRequisites!B186</f>
        <v>308</v>
      </c>
      <c r="C186">
        <f>CoursesRequisites!C186</f>
        <v>152</v>
      </c>
      <c r="D186" s="1">
        <f>VLOOKUP(B186,LayoutCourses!A:E,4,0)</f>
        <v>-4.6193932197977619</v>
      </c>
      <c r="E186" s="1">
        <f>VLOOKUP(B186,LayoutCourses!A:E,5,0)</f>
        <v>1.9134278875584694</v>
      </c>
      <c r="F186" s="1">
        <f>VLOOKUP(C186,LayoutCourses!A:E,4,0)</f>
        <v>1.1111418450258703</v>
      </c>
      <c r="G186" s="1">
        <f>VLOOKUP(C186,LayoutCourses!A:E,5,0)</f>
        <v>1.6629383031948315</v>
      </c>
      <c r="H186">
        <f>CoursesRequisites!D186</f>
        <v>0</v>
      </c>
    </row>
    <row r="187" spans="1:8" x14ac:dyDescent="0.2">
      <c r="A187">
        <f>CoursesRequisites!A187</f>
        <v>53</v>
      </c>
      <c r="B187">
        <f>CoursesRequisites!B187</f>
        <v>308</v>
      </c>
      <c r="C187">
        <f>CoursesRequisites!C187</f>
        <v>221</v>
      </c>
      <c r="D187" s="1">
        <f>VLOOKUP(B187,LayoutCourses!A:E,4,0)</f>
        <v>-4.6193932197977619</v>
      </c>
      <c r="E187" s="1">
        <f>VLOOKUP(B187,LayoutCourses!A:E,5,0)</f>
        <v>1.9134278875584694</v>
      </c>
      <c r="F187" s="1">
        <f>VLOOKUP(C187,LayoutCourses!A:E,4,0)</f>
        <v>-1.9031754294739502</v>
      </c>
      <c r="G187" s="1">
        <f>VLOOKUP(C187,LayoutCourses!A:E,5,0)</f>
        <v>2.3190349899573843</v>
      </c>
      <c r="H187">
        <f>CoursesRequisites!D187</f>
        <v>1</v>
      </c>
    </row>
    <row r="188" spans="1:8" x14ac:dyDescent="0.2">
      <c r="A188">
        <f>CoursesRequisites!A188</f>
        <v>53</v>
      </c>
      <c r="B188">
        <f>CoursesRequisites!B188</f>
        <v>308</v>
      </c>
      <c r="C188">
        <f>CoursesRequisites!C188</f>
        <v>220</v>
      </c>
      <c r="D188" s="1">
        <f>VLOOKUP(B188,LayoutCourses!A:E,4,0)</f>
        <v>-4.6193932197977619</v>
      </c>
      <c r="E188" s="1">
        <f>VLOOKUP(B188,LayoutCourses!A:E,5,0)</f>
        <v>1.9134278875584694</v>
      </c>
      <c r="F188" s="1">
        <f>VLOOKUP(C188,LayoutCourses!A:E,4,0)</f>
        <v>-2.4944052434040569</v>
      </c>
      <c r="G188" s="1">
        <f>VLOOKUP(C188,LayoutCourses!A:E,5,0)</f>
        <v>1.66671607710442</v>
      </c>
      <c r="H188">
        <f>CoursesRequisites!D188</f>
        <v>1</v>
      </c>
    </row>
    <row r="189" spans="1:8" x14ac:dyDescent="0.2">
      <c r="A189">
        <f>CoursesRequisites!A189</f>
        <v>53</v>
      </c>
      <c r="B189">
        <f>CoursesRequisites!B189</f>
        <v>308</v>
      </c>
      <c r="C189">
        <f>CoursesRequisites!C189</f>
        <v>226</v>
      </c>
      <c r="D189" s="1">
        <f>VLOOKUP(B189,LayoutCourses!A:E,4,0)</f>
        <v>-4.6193932197977619</v>
      </c>
      <c r="E189" s="1">
        <f>VLOOKUP(B189,LayoutCourses!A:E,5,0)</f>
        <v>1.9134278875584694</v>
      </c>
      <c r="F189" s="1">
        <f>VLOOKUP(C189,LayoutCourses!A:E,4,0)</f>
        <v>2.4944096661760455</v>
      </c>
      <c r="G189" s="1">
        <f>VLOOKUP(C189,LayoutCourses!A:E,5,0)</f>
        <v>1.6667094579702568</v>
      </c>
      <c r="H189">
        <f>CoursesRequisites!D189</f>
        <v>0</v>
      </c>
    </row>
    <row r="190" spans="1:8" x14ac:dyDescent="0.2">
      <c r="A190">
        <f>CoursesRequisites!A190</f>
        <v>53</v>
      </c>
      <c r="B190">
        <f>CoursesRequisites!B190</f>
        <v>308</v>
      </c>
      <c r="C190">
        <f>CoursesRequisites!C190</f>
        <v>223</v>
      </c>
      <c r="D190" s="1">
        <f>VLOOKUP(B190,LayoutCourses!A:E,4,0)</f>
        <v>-4.6193932197977619</v>
      </c>
      <c r="E190" s="1">
        <f>VLOOKUP(B190,LayoutCourses!A:E,5,0)</f>
        <v>1.9134278875584694</v>
      </c>
      <c r="F190" s="1">
        <f>VLOOKUP(C190,LayoutCourses!A:E,4,0)</f>
        <v>3</v>
      </c>
      <c r="G190" s="1">
        <f>VLOOKUP(C190,LayoutCourses!A:E,5,0)</f>
        <v>0</v>
      </c>
      <c r="H190">
        <f>CoursesRequisites!D190</f>
        <v>0</v>
      </c>
    </row>
    <row r="191" spans="1:8" x14ac:dyDescent="0.2">
      <c r="A191">
        <f>CoursesRequisites!A191</f>
        <v>55</v>
      </c>
      <c r="B191">
        <f>CoursesRequisites!B191</f>
        <v>309</v>
      </c>
      <c r="C191">
        <f>CoursesRequisites!C191</f>
        <v>152</v>
      </c>
      <c r="D191" s="1">
        <f>VLOOKUP(B191,LayoutCourses!A:E,4,0)</f>
        <v>-4.4096010445234768</v>
      </c>
      <c r="E191" s="1">
        <f>VLOOKUP(B191,LayoutCourses!A:E,5,0)</f>
        <v>2.3569935570844196</v>
      </c>
      <c r="F191" s="1">
        <f>VLOOKUP(C191,LayoutCourses!A:E,4,0)</f>
        <v>1.1111418450258703</v>
      </c>
      <c r="G191" s="1">
        <f>VLOOKUP(C191,LayoutCourses!A:E,5,0)</f>
        <v>1.6629383031948315</v>
      </c>
      <c r="H191">
        <f>CoursesRequisites!D191</f>
        <v>0</v>
      </c>
    </row>
    <row r="192" spans="1:8" x14ac:dyDescent="0.2">
      <c r="A192">
        <f>CoursesRequisites!A192</f>
        <v>55</v>
      </c>
      <c r="B192">
        <f>CoursesRequisites!B192</f>
        <v>309</v>
      </c>
      <c r="C192">
        <f>CoursesRequisites!C192</f>
        <v>221</v>
      </c>
      <c r="D192" s="1">
        <f>VLOOKUP(B192,LayoutCourses!A:E,4,0)</f>
        <v>-4.4096010445234768</v>
      </c>
      <c r="E192" s="1">
        <f>VLOOKUP(B192,LayoutCourses!A:E,5,0)</f>
        <v>2.3569935570844196</v>
      </c>
      <c r="F192" s="1">
        <f>VLOOKUP(C192,LayoutCourses!A:E,4,0)</f>
        <v>-1.9031754294739502</v>
      </c>
      <c r="G192" s="1">
        <f>VLOOKUP(C192,LayoutCourses!A:E,5,0)</f>
        <v>2.3190349899573843</v>
      </c>
      <c r="H192">
        <f>CoursesRequisites!D192</f>
        <v>1</v>
      </c>
    </row>
    <row r="193" spans="1:8" x14ac:dyDescent="0.2">
      <c r="A193">
        <f>CoursesRequisites!A193</f>
        <v>55</v>
      </c>
      <c r="B193">
        <f>CoursesRequisites!B193</f>
        <v>309</v>
      </c>
      <c r="C193">
        <f>CoursesRequisites!C193</f>
        <v>220</v>
      </c>
      <c r="D193" s="1">
        <f>VLOOKUP(B193,LayoutCourses!A:E,4,0)</f>
        <v>-4.4096010445234768</v>
      </c>
      <c r="E193" s="1">
        <f>VLOOKUP(B193,LayoutCourses!A:E,5,0)</f>
        <v>2.3569935570844196</v>
      </c>
      <c r="F193" s="1">
        <f>VLOOKUP(C193,LayoutCourses!A:E,4,0)</f>
        <v>-2.4944052434040569</v>
      </c>
      <c r="G193" s="1">
        <f>VLOOKUP(C193,LayoutCourses!A:E,5,0)</f>
        <v>1.66671607710442</v>
      </c>
      <c r="H193">
        <f>CoursesRequisites!D193</f>
        <v>1</v>
      </c>
    </row>
    <row r="194" spans="1:8" x14ac:dyDescent="0.2">
      <c r="A194">
        <f>CoursesRequisites!A194</f>
        <v>55</v>
      </c>
      <c r="B194">
        <f>CoursesRequisites!B194</f>
        <v>309</v>
      </c>
      <c r="C194">
        <f>CoursesRequisites!C194</f>
        <v>226</v>
      </c>
      <c r="D194" s="1">
        <f>VLOOKUP(B194,LayoutCourses!A:E,4,0)</f>
        <v>-4.4096010445234768</v>
      </c>
      <c r="E194" s="1">
        <f>VLOOKUP(B194,LayoutCourses!A:E,5,0)</f>
        <v>2.3569935570844196</v>
      </c>
      <c r="F194" s="1">
        <f>VLOOKUP(C194,LayoutCourses!A:E,4,0)</f>
        <v>2.4944096661760455</v>
      </c>
      <c r="G194" s="1">
        <f>VLOOKUP(C194,LayoutCourses!A:E,5,0)</f>
        <v>1.6667094579702568</v>
      </c>
      <c r="H194">
        <f>CoursesRequisites!D194</f>
        <v>0</v>
      </c>
    </row>
    <row r="195" spans="1:8" x14ac:dyDescent="0.2">
      <c r="A195">
        <f>CoursesRequisites!A195</f>
        <v>55</v>
      </c>
      <c r="B195">
        <f>CoursesRequisites!B195</f>
        <v>309</v>
      </c>
      <c r="C195">
        <f>CoursesRequisites!C195</f>
        <v>223</v>
      </c>
      <c r="D195" s="1">
        <f>VLOOKUP(B195,LayoutCourses!A:E,4,0)</f>
        <v>-4.4096010445234768</v>
      </c>
      <c r="E195" s="1">
        <f>VLOOKUP(B195,LayoutCourses!A:E,5,0)</f>
        <v>2.3569935570844196</v>
      </c>
      <c r="F195" s="1">
        <f>VLOOKUP(C195,LayoutCourses!A:E,4,0)</f>
        <v>3</v>
      </c>
      <c r="G195" s="1">
        <f>VLOOKUP(C195,LayoutCourses!A:E,5,0)</f>
        <v>0</v>
      </c>
      <c r="H195">
        <f>CoursesRequisites!D195</f>
        <v>0</v>
      </c>
    </row>
    <row r="196" spans="1:8" x14ac:dyDescent="0.2">
      <c r="A196">
        <f>CoursesRequisites!A196</f>
        <v>57</v>
      </c>
      <c r="B196">
        <f>CoursesRequisites!B196</f>
        <v>310</v>
      </c>
      <c r="C196">
        <f>CoursesRequisites!C196</f>
        <v>152</v>
      </c>
      <c r="D196" s="1">
        <f>VLOOKUP(B196,LayoutCourses!A:E,4,0)</f>
        <v>-4.1573420723400947</v>
      </c>
      <c r="E196" s="1">
        <f>VLOOKUP(B196,LayoutCourses!A:E,5,0)</f>
        <v>2.777860128507367</v>
      </c>
      <c r="F196" s="1">
        <f>VLOOKUP(C196,LayoutCourses!A:E,4,0)</f>
        <v>1.1111418450258703</v>
      </c>
      <c r="G196" s="1">
        <f>VLOOKUP(C196,LayoutCourses!A:E,5,0)</f>
        <v>1.6629383031948315</v>
      </c>
      <c r="H196">
        <f>CoursesRequisites!D196</f>
        <v>0</v>
      </c>
    </row>
    <row r="197" spans="1:8" x14ac:dyDescent="0.2">
      <c r="A197">
        <f>CoursesRequisites!A197</f>
        <v>57</v>
      </c>
      <c r="B197">
        <f>CoursesRequisites!B197</f>
        <v>310</v>
      </c>
      <c r="C197">
        <f>CoursesRequisites!C197</f>
        <v>221</v>
      </c>
      <c r="D197" s="1">
        <f>VLOOKUP(B197,LayoutCourses!A:E,4,0)</f>
        <v>-4.1573420723400947</v>
      </c>
      <c r="E197" s="1">
        <f>VLOOKUP(B197,LayoutCourses!A:E,5,0)</f>
        <v>2.777860128507367</v>
      </c>
      <c r="F197" s="1">
        <f>VLOOKUP(C197,LayoutCourses!A:E,4,0)</f>
        <v>-1.9031754294739502</v>
      </c>
      <c r="G197" s="1">
        <f>VLOOKUP(C197,LayoutCourses!A:E,5,0)</f>
        <v>2.3190349899573843</v>
      </c>
      <c r="H197">
        <f>CoursesRequisites!D197</f>
        <v>1</v>
      </c>
    </row>
    <row r="198" spans="1:8" x14ac:dyDescent="0.2">
      <c r="A198">
        <f>CoursesRequisites!A198</f>
        <v>58</v>
      </c>
      <c r="B198">
        <f>CoursesRequisites!B198</f>
        <v>310</v>
      </c>
      <c r="C198">
        <f>CoursesRequisites!C198</f>
        <v>220</v>
      </c>
      <c r="D198" s="1">
        <f>VLOOKUP(B198,LayoutCourses!A:E,4,0)</f>
        <v>-4.1573420723400947</v>
      </c>
      <c r="E198" s="1">
        <f>VLOOKUP(B198,LayoutCourses!A:E,5,0)</f>
        <v>2.777860128507367</v>
      </c>
      <c r="F198" s="1">
        <f>VLOOKUP(C198,LayoutCourses!A:E,4,0)</f>
        <v>-2.4944052434040569</v>
      </c>
      <c r="G198" s="1">
        <f>VLOOKUP(C198,LayoutCourses!A:E,5,0)</f>
        <v>1.66671607710442</v>
      </c>
      <c r="H198">
        <f>CoursesRequisites!D198</f>
        <v>1</v>
      </c>
    </row>
    <row r="199" spans="1:8" x14ac:dyDescent="0.2">
      <c r="A199">
        <f>CoursesRequisites!A199</f>
        <v>58</v>
      </c>
      <c r="B199">
        <f>CoursesRequisites!B199</f>
        <v>310</v>
      </c>
      <c r="C199">
        <f>CoursesRequisites!C199</f>
        <v>226</v>
      </c>
      <c r="D199" s="1">
        <f>VLOOKUP(B199,LayoutCourses!A:E,4,0)</f>
        <v>-4.1573420723400947</v>
      </c>
      <c r="E199" s="1">
        <f>VLOOKUP(B199,LayoutCourses!A:E,5,0)</f>
        <v>2.777860128507367</v>
      </c>
      <c r="F199" s="1">
        <f>VLOOKUP(C199,LayoutCourses!A:E,4,0)</f>
        <v>2.4944096661760455</v>
      </c>
      <c r="G199" s="1">
        <f>VLOOKUP(C199,LayoutCourses!A:E,5,0)</f>
        <v>1.6667094579702568</v>
      </c>
      <c r="H199">
        <f>CoursesRequisites!D199</f>
        <v>0</v>
      </c>
    </row>
    <row r="200" spans="1:8" x14ac:dyDescent="0.2">
      <c r="A200">
        <f>CoursesRequisites!A200</f>
        <v>59</v>
      </c>
      <c r="B200">
        <f>CoursesRequisites!B200</f>
        <v>312</v>
      </c>
      <c r="C200">
        <f>CoursesRequisites!C200</f>
        <v>220</v>
      </c>
      <c r="D200" s="1">
        <f>VLOOKUP(B200,LayoutCourses!A:E,4,0)</f>
        <v>-3.5355268695332196</v>
      </c>
      <c r="E200" s="1">
        <f>VLOOKUP(B200,LayoutCourses!A:E,5,0)</f>
        <v>3.5355409423182516</v>
      </c>
      <c r="F200" s="1">
        <f>VLOOKUP(C200,LayoutCourses!A:E,4,0)</f>
        <v>-2.4944052434040569</v>
      </c>
      <c r="G200" s="1">
        <f>VLOOKUP(C200,LayoutCourses!A:E,5,0)</f>
        <v>1.66671607710442</v>
      </c>
      <c r="H200">
        <f>CoursesRequisites!D200</f>
        <v>1</v>
      </c>
    </row>
    <row r="201" spans="1:8" x14ac:dyDescent="0.2">
      <c r="A201">
        <f>CoursesRequisites!A201</f>
        <v>59</v>
      </c>
      <c r="B201">
        <f>CoursesRequisites!B201</f>
        <v>312</v>
      </c>
      <c r="C201">
        <f>CoursesRequisites!C201</f>
        <v>223</v>
      </c>
      <c r="D201" s="1">
        <f>VLOOKUP(B201,LayoutCourses!A:E,4,0)</f>
        <v>-3.5355268695332196</v>
      </c>
      <c r="E201" s="1">
        <f>VLOOKUP(B201,LayoutCourses!A:E,5,0)</f>
        <v>3.5355409423182516</v>
      </c>
      <c r="F201" s="1">
        <f>VLOOKUP(C201,LayoutCourses!A:E,4,0)</f>
        <v>3</v>
      </c>
      <c r="G201" s="1">
        <f>VLOOKUP(C201,LayoutCourses!A:E,5,0)</f>
        <v>0</v>
      </c>
      <c r="H201">
        <f>CoursesRequisites!D201</f>
        <v>0</v>
      </c>
    </row>
    <row r="202" spans="1:8" x14ac:dyDescent="0.2">
      <c r="A202">
        <f>CoursesRequisites!A202</f>
        <v>59</v>
      </c>
      <c r="B202">
        <f>CoursesRequisites!B202</f>
        <v>312</v>
      </c>
      <c r="C202">
        <f>CoursesRequisites!C202</f>
        <v>226</v>
      </c>
      <c r="D202" s="1">
        <f>VLOOKUP(B202,LayoutCourses!A:E,4,0)</f>
        <v>-3.5355268695332196</v>
      </c>
      <c r="E202" s="1">
        <f>VLOOKUP(B202,LayoutCourses!A:E,5,0)</f>
        <v>3.5355409423182516</v>
      </c>
      <c r="F202" s="1">
        <f>VLOOKUP(C202,LayoutCourses!A:E,4,0)</f>
        <v>2.4944096661760455</v>
      </c>
      <c r="G202" s="1">
        <f>VLOOKUP(C202,LayoutCourses!A:E,5,0)</f>
        <v>1.6667094579702568</v>
      </c>
      <c r="H202">
        <f>CoursesRequisites!D202</f>
        <v>0</v>
      </c>
    </row>
    <row r="203" spans="1:8" x14ac:dyDescent="0.2">
      <c r="A203">
        <f>CoursesRequisites!A203</f>
        <v>60</v>
      </c>
      <c r="B203">
        <f>CoursesRequisites!B203</f>
        <v>313</v>
      </c>
      <c r="C203">
        <f>CoursesRequisites!C203</f>
        <v>312</v>
      </c>
      <c r="D203" s="1">
        <f>VLOOKUP(B203,LayoutCourses!A:E,4,0)</f>
        <v>-4.2426322434398642</v>
      </c>
      <c r="E203" s="1">
        <f>VLOOKUP(B203,LayoutCourses!A:E,5,0)</f>
        <v>4.2426491307819019</v>
      </c>
      <c r="F203" s="1">
        <f>VLOOKUP(C203,LayoutCourses!A:E,4,0)</f>
        <v>-3.5355268695332196</v>
      </c>
      <c r="G203" s="1">
        <f>VLOOKUP(C203,LayoutCourses!A:E,5,0)</f>
        <v>3.5355409423182516</v>
      </c>
      <c r="H203">
        <f>CoursesRequisites!D203</f>
        <v>1</v>
      </c>
    </row>
    <row r="204" spans="1:8" x14ac:dyDescent="0.2">
      <c r="A204">
        <f>CoursesRequisites!A204</f>
        <v>61</v>
      </c>
      <c r="B204">
        <f>CoursesRequisites!B204</f>
        <v>316</v>
      </c>
      <c r="C204">
        <f>CoursesRequisites!C204</f>
        <v>215</v>
      </c>
      <c r="D204" s="1">
        <f>VLOOKUP(B204,LayoutCourses!A:E,4,0)</f>
        <v>1.4514285442796564</v>
      </c>
      <c r="E204" s="1">
        <f>VLOOKUP(B204,LayoutCourses!A:E,5,0)</f>
        <v>4.7847001139935861</v>
      </c>
      <c r="F204" s="1">
        <f>VLOOKUP(C204,LayoutCourses!A:E,4,0)</f>
        <v>0.78036584261715414</v>
      </c>
      <c r="G204" s="1">
        <f>VLOOKUP(C204,LayoutCourses!A:E,5,0)</f>
        <v>3.923140215653325</v>
      </c>
      <c r="H204">
        <f>CoursesRequisites!D204</f>
        <v>1</v>
      </c>
    </row>
    <row r="205" spans="1:8" x14ac:dyDescent="0.2">
      <c r="A205">
        <f>CoursesRequisites!A205</f>
        <v>61</v>
      </c>
      <c r="B205">
        <f>CoursesRequisites!B205</f>
        <v>316</v>
      </c>
      <c r="C205">
        <f>CoursesRequisites!C205</f>
        <v>255</v>
      </c>
      <c r="D205" s="1">
        <f>VLOOKUP(B205,LayoutCourses!A:E,4,0)</f>
        <v>1.4514285442796564</v>
      </c>
      <c r="E205" s="1">
        <f>VLOOKUP(B205,LayoutCourses!A:E,5,0)</f>
        <v>4.7847001139935861</v>
      </c>
      <c r="F205" s="1">
        <f>VLOOKUP(C205,LayoutCourses!A:E,4,0)</f>
        <v>2.1213217508376787</v>
      </c>
      <c r="G205" s="1">
        <f>VLOOKUP(C205,LayoutCourses!A:E,5,0)</f>
        <v>2.1213189362806726</v>
      </c>
      <c r="H205">
        <f>CoursesRequisites!D205</f>
        <v>0</v>
      </c>
    </row>
    <row r="206" spans="1:8" x14ac:dyDescent="0.2">
      <c r="A206">
        <f>CoursesRequisites!A206</f>
        <v>61</v>
      </c>
      <c r="B206">
        <f>CoursesRequisites!B206</f>
        <v>316</v>
      </c>
      <c r="C206">
        <f>CoursesRequisites!C206</f>
        <v>256</v>
      </c>
      <c r="D206" s="1">
        <f>VLOOKUP(B206,LayoutCourses!A:E,4,0)</f>
        <v>1.4514285442796564</v>
      </c>
      <c r="E206" s="1">
        <f>VLOOKUP(B206,LayoutCourses!A:E,5,0)</f>
        <v>4.7847001139935861</v>
      </c>
      <c r="F206" s="1">
        <f>VLOOKUP(C206,LayoutCourses!A:E,4,0)</f>
        <v>2.4748753759772919</v>
      </c>
      <c r="G206" s="1">
        <f>VLOOKUP(C206,LayoutCourses!A:E,5,0)</f>
        <v>2.4748720923274514</v>
      </c>
      <c r="H206">
        <f>CoursesRequisites!D206</f>
        <v>0</v>
      </c>
    </row>
    <row r="207" spans="1:8" x14ac:dyDescent="0.2">
      <c r="A207">
        <f>CoursesRequisites!A207</f>
        <v>61</v>
      </c>
      <c r="B207">
        <f>CoursesRequisites!B207</f>
        <v>316</v>
      </c>
      <c r="C207">
        <f>CoursesRequisites!C207</f>
        <v>258</v>
      </c>
      <c r="D207" s="1">
        <f>VLOOKUP(B207,LayoutCourses!A:E,4,0)</f>
        <v>1.4514285442796564</v>
      </c>
      <c r="E207" s="1">
        <f>VLOOKUP(B207,LayoutCourses!A:E,5,0)</f>
        <v>4.7847001139935861</v>
      </c>
      <c r="F207" s="1">
        <f>VLOOKUP(C207,LayoutCourses!A:E,4,0)</f>
        <v>1.7677681256980657</v>
      </c>
      <c r="G207" s="1">
        <f>VLOOKUP(C207,LayoutCourses!A:E,5,0)</f>
        <v>1.767765780233894</v>
      </c>
      <c r="H207">
        <f>CoursesRequisites!D207</f>
        <v>0</v>
      </c>
    </row>
    <row r="208" spans="1:8" x14ac:dyDescent="0.2">
      <c r="A208">
        <f>CoursesRequisites!A208</f>
        <v>62</v>
      </c>
      <c r="B208">
        <f>CoursesRequisites!B208</f>
        <v>317</v>
      </c>
      <c r="C208">
        <f>CoursesRequisites!C208</f>
        <v>200</v>
      </c>
      <c r="D208" s="1">
        <f>VLOOKUP(B208,LayoutCourses!A:E,4,0)</f>
        <v>6.6339744833877897E-6</v>
      </c>
      <c r="E208" s="1">
        <f>VLOOKUP(B208,LayoutCourses!A:E,5,0)</f>
        <v>4.9999999999955991</v>
      </c>
      <c r="F208" s="1">
        <f>VLOOKUP(C208,LayoutCourses!A:E,4,0)</f>
        <v>3.9803846900326745E-6</v>
      </c>
      <c r="G208" s="1">
        <f>VLOOKUP(C208,LayoutCourses!A:E,5,0)</f>
        <v>2.9999999999973594</v>
      </c>
      <c r="H208">
        <f>CoursesRequisites!D208</f>
        <v>1</v>
      </c>
    </row>
    <row r="209" spans="1:8" x14ac:dyDescent="0.2">
      <c r="A209">
        <f>CoursesRequisites!A209</f>
        <v>62</v>
      </c>
      <c r="B209">
        <f>CoursesRequisites!B209</f>
        <v>317</v>
      </c>
      <c r="C209">
        <f>CoursesRequisites!C209</f>
        <v>226</v>
      </c>
      <c r="D209" s="1">
        <f>VLOOKUP(B209,LayoutCourses!A:E,4,0)</f>
        <v>6.6339744833877897E-6</v>
      </c>
      <c r="E209" s="1">
        <f>VLOOKUP(B209,LayoutCourses!A:E,5,0)</f>
        <v>4.9999999999955991</v>
      </c>
      <c r="F209" s="1">
        <f>VLOOKUP(C209,LayoutCourses!A:E,4,0)</f>
        <v>2.4944096661760455</v>
      </c>
      <c r="G209" s="1">
        <f>VLOOKUP(C209,LayoutCourses!A:E,5,0)</f>
        <v>1.6667094579702568</v>
      </c>
      <c r="H209">
        <f>CoursesRequisites!D209</f>
        <v>0</v>
      </c>
    </row>
    <row r="210" spans="1:8" x14ac:dyDescent="0.2">
      <c r="A210">
        <f>CoursesRequisites!A210</f>
        <v>62</v>
      </c>
      <c r="B210">
        <f>CoursesRequisites!B210</f>
        <v>317</v>
      </c>
      <c r="C210">
        <f>CoursesRequisites!C210</f>
        <v>253</v>
      </c>
      <c r="D210" s="1">
        <f>VLOOKUP(B210,LayoutCourses!A:E,4,0)</f>
        <v>6.6339744833877897E-6</v>
      </c>
      <c r="E210" s="1">
        <f>VLOOKUP(B210,LayoutCourses!A:E,5,0)</f>
        <v>4.9999999999955991</v>
      </c>
      <c r="F210" s="1">
        <f>VLOOKUP(C210,LayoutCourses!A:E,4,0)</f>
        <v>1.148053055141661</v>
      </c>
      <c r="G210" s="1">
        <f>VLOOKUP(C210,LayoutCourses!A:E,5,0)</f>
        <v>2.7716374551120313</v>
      </c>
      <c r="H210">
        <f>CoursesRequisites!D210</f>
        <v>0</v>
      </c>
    </row>
    <row r="211" spans="1:8" x14ac:dyDescent="0.2">
      <c r="A211">
        <f>CoursesRequisites!A211</f>
        <v>63</v>
      </c>
      <c r="B211">
        <f>CoursesRequisites!B211</f>
        <v>317</v>
      </c>
      <c r="C211">
        <f>CoursesRequisites!C211</f>
        <v>152</v>
      </c>
      <c r="D211" s="1">
        <f>VLOOKUP(B211,LayoutCourses!A:E,4,0)</f>
        <v>6.6339744833877897E-6</v>
      </c>
      <c r="E211" s="1">
        <f>VLOOKUP(B211,LayoutCourses!A:E,5,0)</f>
        <v>4.9999999999955991</v>
      </c>
      <c r="F211" s="1">
        <f>VLOOKUP(C211,LayoutCourses!A:E,4,0)</f>
        <v>1.1111418450258703</v>
      </c>
      <c r="G211" s="1">
        <f>VLOOKUP(C211,LayoutCourses!A:E,5,0)</f>
        <v>1.6629383031948315</v>
      </c>
      <c r="H211">
        <f>CoursesRequisites!D211</f>
        <v>0</v>
      </c>
    </row>
    <row r="212" spans="1:8" x14ac:dyDescent="0.2">
      <c r="A212">
        <f>CoursesRequisites!A212</f>
        <v>63</v>
      </c>
      <c r="B212">
        <f>CoursesRequisites!B212</f>
        <v>317</v>
      </c>
      <c r="C212">
        <f>CoursesRequisites!C212</f>
        <v>221</v>
      </c>
      <c r="D212" s="1">
        <f>VLOOKUP(B212,LayoutCourses!A:E,4,0)</f>
        <v>6.6339744833877897E-6</v>
      </c>
      <c r="E212" s="1">
        <f>VLOOKUP(B212,LayoutCourses!A:E,5,0)</f>
        <v>4.9999999999955991</v>
      </c>
      <c r="F212" s="1">
        <f>VLOOKUP(C212,LayoutCourses!A:E,4,0)</f>
        <v>-1.9031754294739502</v>
      </c>
      <c r="G212" s="1">
        <f>VLOOKUP(C212,LayoutCourses!A:E,5,0)</f>
        <v>2.3190349899573843</v>
      </c>
      <c r="H212">
        <f>CoursesRequisites!D212</f>
        <v>1</v>
      </c>
    </row>
    <row r="213" spans="1:8" x14ac:dyDescent="0.2">
      <c r="A213">
        <f>CoursesRequisites!A213</f>
        <v>63</v>
      </c>
      <c r="B213">
        <f>CoursesRequisites!B213</f>
        <v>317</v>
      </c>
      <c r="C213">
        <f>CoursesRequisites!C213</f>
        <v>223</v>
      </c>
      <c r="D213" s="1">
        <f>VLOOKUP(B213,LayoutCourses!A:E,4,0)</f>
        <v>6.6339744833877897E-6</v>
      </c>
      <c r="E213" s="1">
        <f>VLOOKUP(B213,LayoutCourses!A:E,5,0)</f>
        <v>4.9999999999955991</v>
      </c>
      <c r="F213" s="1">
        <f>VLOOKUP(C213,LayoutCourses!A:E,4,0)</f>
        <v>3</v>
      </c>
      <c r="G213" s="1">
        <f>VLOOKUP(C213,LayoutCourses!A:E,5,0)</f>
        <v>0</v>
      </c>
      <c r="H213">
        <f>CoursesRequisites!D213</f>
        <v>0</v>
      </c>
    </row>
    <row r="214" spans="1:8" x14ac:dyDescent="0.2">
      <c r="A214">
        <f>CoursesRequisites!A214</f>
        <v>64</v>
      </c>
      <c r="B214">
        <f>CoursesRequisites!B214</f>
        <v>318</v>
      </c>
      <c r="C214">
        <f>CoursesRequisites!C214</f>
        <v>152</v>
      </c>
      <c r="D214" s="1">
        <f>VLOOKUP(B214,LayoutCourses!A:E,4,0)</f>
        <v>7.960769380065349E-6</v>
      </c>
      <c r="E214" s="1">
        <f>VLOOKUP(B214,LayoutCourses!A:E,5,0)</f>
        <v>5.9999999999947189</v>
      </c>
      <c r="F214" s="1">
        <f>VLOOKUP(C214,LayoutCourses!A:E,4,0)</f>
        <v>1.1111418450258703</v>
      </c>
      <c r="G214" s="1">
        <f>VLOOKUP(C214,LayoutCourses!A:E,5,0)</f>
        <v>1.6629383031948315</v>
      </c>
      <c r="H214">
        <f>CoursesRequisites!D214</f>
        <v>0</v>
      </c>
    </row>
    <row r="215" spans="1:8" x14ac:dyDescent="0.2">
      <c r="A215">
        <f>CoursesRequisites!A215</f>
        <v>64</v>
      </c>
      <c r="B215">
        <f>CoursesRequisites!B215</f>
        <v>318</v>
      </c>
      <c r="C215">
        <f>CoursesRequisites!C215</f>
        <v>221</v>
      </c>
      <c r="D215" s="1">
        <f>VLOOKUP(B215,LayoutCourses!A:E,4,0)</f>
        <v>7.960769380065349E-6</v>
      </c>
      <c r="E215" s="1">
        <f>VLOOKUP(B215,LayoutCourses!A:E,5,0)</f>
        <v>5.9999999999947189</v>
      </c>
      <c r="F215" s="1">
        <f>VLOOKUP(C215,LayoutCourses!A:E,4,0)</f>
        <v>-1.9031754294739502</v>
      </c>
      <c r="G215" s="1">
        <f>VLOOKUP(C215,LayoutCourses!A:E,5,0)</f>
        <v>2.3190349899573843</v>
      </c>
      <c r="H215">
        <f>CoursesRequisites!D215</f>
        <v>1</v>
      </c>
    </row>
    <row r="216" spans="1:8" x14ac:dyDescent="0.2">
      <c r="A216">
        <f>CoursesRequisites!A216</f>
        <v>64</v>
      </c>
      <c r="B216">
        <f>CoursesRequisites!B216</f>
        <v>318</v>
      </c>
      <c r="C216">
        <f>CoursesRequisites!C216</f>
        <v>223</v>
      </c>
      <c r="D216" s="1">
        <f>VLOOKUP(B216,LayoutCourses!A:E,4,0)</f>
        <v>7.960769380065349E-6</v>
      </c>
      <c r="E216" s="1">
        <f>VLOOKUP(B216,LayoutCourses!A:E,5,0)</f>
        <v>5.9999999999947189</v>
      </c>
      <c r="F216" s="1">
        <f>VLOOKUP(C216,LayoutCourses!A:E,4,0)</f>
        <v>3</v>
      </c>
      <c r="G216" s="1">
        <f>VLOOKUP(C216,LayoutCourses!A:E,5,0)</f>
        <v>0</v>
      </c>
      <c r="H216">
        <f>CoursesRequisites!D216</f>
        <v>0</v>
      </c>
    </row>
    <row r="217" spans="1:8" x14ac:dyDescent="0.2">
      <c r="A217">
        <f>CoursesRequisites!A217</f>
        <v>65</v>
      </c>
      <c r="B217">
        <f>CoursesRequisites!B217</f>
        <v>318</v>
      </c>
      <c r="C217">
        <f>CoursesRequisites!C217</f>
        <v>215</v>
      </c>
      <c r="D217" s="1">
        <f>VLOOKUP(B217,LayoutCourses!A:E,4,0)</f>
        <v>7.960769380065349E-6</v>
      </c>
      <c r="E217" s="1">
        <f>VLOOKUP(B217,LayoutCourses!A:E,5,0)</f>
        <v>5.9999999999947189</v>
      </c>
      <c r="F217" s="1">
        <f>VLOOKUP(C217,LayoutCourses!A:E,4,0)</f>
        <v>0.78036584261715414</v>
      </c>
      <c r="G217" s="1">
        <f>VLOOKUP(C217,LayoutCourses!A:E,5,0)</f>
        <v>3.923140215653325</v>
      </c>
      <c r="H217">
        <f>CoursesRequisites!D217</f>
        <v>1</v>
      </c>
    </row>
    <row r="218" spans="1:8" x14ac:dyDescent="0.2">
      <c r="A218">
        <f>CoursesRequisites!A218</f>
        <v>65</v>
      </c>
      <c r="B218">
        <f>CoursesRequisites!B218</f>
        <v>318</v>
      </c>
      <c r="C218">
        <f>CoursesRequisites!C218</f>
        <v>255</v>
      </c>
      <c r="D218" s="1">
        <f>VLOOKUP(B218,LayoutCourses!A:E,4,0)</f>
        <v>7.960769380065349E-6</v>
      </c>
      <c r="E218" s="1">
        <f>VLOOKUP(B218,LayoutCourses!A:E,5,0)</f>
        <v>5.9999999999947189</v>
      </c>
      <c r="F218" s="1">
        <f>VLOOKUP(C218,LayoutCourses!A:E,4,0)</f>
        <v>2.1213217508376787</v>
      </c>
      <c r="G218" s="1">
        <f>VLOOKUP(C218,LayoutCourses!A:E,5,0)</f>
        <v>2.1213189362806726</v>
      </c>
      <c r="H218">
        <f>CoursesRequisites!D218</f>
        <v>0</v>
      </c>
    </row>
    <row r="219" spans="1:8" x14ac:dyDescent="0.2">
      <c r="A219">
        <f>CoursesRequisites!A219</f>
        <v>65</v>
      </c>
      <c r="B219">
        <f>CoursesRequisites!B219</f>
        <v>318</v>
      </c>
      <c r="C219">
        <f>CoursesRequisites!C219</f>
        <v>256</v>
      </c>
      <c r="D219" s="1">
        <f>VLOOKUP(B219,LayoutCourses!A:E,4,0)</f>
        <v>7.960769380065349E-6</v>
      </c>
      <c r="E219" s="1">
        <f>VLOOKUP(B219,LayoutCourses!A:E,5,0)</f>
        <v>5.9999999999947189</v>
      </c>
      <c r="F219" s="1">
        <f>VLOOKUP(C219,LayoutCourses!A:E,4,0)</f>
        <v>2.4748753759772919</v>
      </c>
      <c r="G219" s="1">
        <f>VLOOKUP(C219,LayoutCourses!A:E,5,0)</f>
        <v>2.4748720923274514</v>
      </c>
      <c r="H219">
        <f>CoursesRequisites!D219</f>
        <v>0</v>
      </c>
    </row>
    <row r="220" spans="1:8" x14ac:dyDescent="0.2">
      <c r="A220">
        <f>CoursesRequisites!A220</f>
        <v>65</v>
      </c>
      <c r="B220">
        <f>CoursesRequisites!B220</f>
        <v>318</v>
      </c>
      <c r="C220">
        <f>CoursesRequisites!C220</f>
        <v>258</v>
      </c>
      <c r="D220" s="1">
        <f>VLOOKUP(B220,LayoutCourses!A:E,4,0)</f>
        <v>7.960769380065349E-6</v>
      </c>
      <c r="E220" s="1">
        <f>VLOOKUP(B220,LayoutCourses!A:E,5,0)</f>
        <v>5.9999999999947189</v>
      </c>
      <c r="F220" s="1">
        <f>VLOOKUP(C220,LayoutCourses!A:E,4,0)</f>
        <v>1.7677681256980657</v>
      </c>
      <c r="G220" s="1">
        <f>VLOOKUP(C220,LayoutCourses!A:E,5,0)</f>
        <v>1.767765780233894</v>
      </c>
      <c r="H220">
        <f>CoursesRequisites!D220</f>
        <v>0</v>
      </c>
    </row>
    <row r="221" spans="1:8" x14ac:dyDescent="0.2">
      <c r="A221">
        <f>CoursesRequisites!A221</f>
        <v>66</v>
      </c>
      <c r="B221">
        <f>CoursesRequisites!B221</f>
        <v>318</v>
      </c>
      <c r="C221">
        <f>CoursesRequisites!C221</f>
        <v>256</v>
      </c>
      <c r="D221" s="1">
        <f>VLOOKUP(B221,LayoutCourses!A:E,4,0)</f>
        <v>7.960769380065349E-6</v>
      </c>
      <c r="E221" s="1">
        <f>VLOOKUP(B221,LayoutCourses!A:E,5,0)</f>
        <v>5.9999999999947189</v>
      </c>
      <c r="F221" s="1">
        <f>VLOOKUP(C221,LayoutCourses!A:E,4,0)</f>
        <v>2.4748753759772919</v>
      </c>
      <c r="G221" s="1">
        <f>VLOOKUP(C221,LayoutCourses!A:E,5,0)</f>
        <v>2.4748720923274514</v>
      </c>
      <c r="H221">
        <f>CoursesRequisites!D221</f>
        <v>0</v>
      </c>
    </row>
    <row r="222" spans="1:8" x14ac:dyDescent="0.2">
      <c r="A222">
        <f>CoursesRequisites!A222</f>
        <v>66</v>
      </c>
      <c r="B222">
        <f>CoursesRequisites!B222</f>
        <v>318</v>
      </c>
      <c r="C222">
        <f>CoursesRequisites!C222</f>
        <v>257</v>
      </c>
      <c r="D222" s="1">
        <f>VLOOKUP(B222,LayoutCourses!A:E,4,0)</f>
        <v>7.960769380065349E-6</v>
      </c>
      <c r="E222" s="1">
        <f>VLOOKUP(B222,LayoutCourses!A:E,5,0)</f>
        <v>5.9999999999947189</v>
      </c>
      <c r="F222" s="1">
        <f>VLOOKUP(C222,LayoutCourses!A:E,4,0)</f>
        <v>2.5375754443131053</v>
      </c>
      <c r="G222" s="1">
        <f>VLOOKUP(C222,LayoutCourses!A:E,5,0)</f>
        <v>3.0920399196031001</v>
      </c>
      <c r="H222">
        <f>CoursesRequisites!D222</f>
        <v>0</v>
      </c>
    </row>
    <row r="223" spans="1:8" x14ac:dyDescent="0.2">
      <c r="A223">
        <f>CoursesRequisites!A223</f>
        <v>66</v>
      </c>
      <c r="B223">
        <f>CoursesRequisites!B223</f>
        <v>318</v>
      </c>
      <c r="C223">
        <f>CoursesRequisites!C223</f>
        <v>316</v>
      </c>
      <c r="D223" s="1">
        <f>VLOOKUP(B223,LayoutCourses!A:E,4,0)</f>
        <v>7.960769380065349E-6</v>
      </c>
      <c r="E223" s="1">
        <f>VLOOKUP(B223,LayoutCourses!A:E,5,0)</f>
        <v>5.9999999999947189</v>
      </c>
      <c r="F223" s="1">
        <f>VLOOKUP(C223,LayoutCourses!A:E,4,0)</f>
        <v>1.4514285442796564</v>
      </c>
      <c r="G223" s="1">
        <f>VLOOKUP(C223,LayoutCourses!A:E,5,0)</f>
        <v>4.7847001139935861</v>
      </c>
      <c r="H223">
        <f>CoursesRequisites!D223</f>
        <v>1</v>
      </c>
    </row>
    <row r="224" spans="1:8" x14ac:dyDescent="0.2">
      <c r="A224">
        <f>CoursesRequisites!A224</f>
        <v>66</v>
      </c>
      <c r="B224">
        <f>CoursesRequisites!B224</f>
        <v>318</v>
      </c>
      <c r="C224">
        <f>CoursesRequisites!C224</f>
        <v>358</v>
      </c>
      <c r="D224" s="1">
        <f>VLOOKUP(B224,LayoutCourses!A:E,4,0)</f>
        <v>7.960769380065349E-6</v>
      </c>
      <c r="E224" s="1">
        <f>VLOOKUP(B224,LayoutCourses!A:E,5,0)</f>
        <v>5.9999999999947189</v>
      </c>
      <c r="F224" s="1">
        <f>VLOOKUP(C224,LayoutCourses!A:E,4,0)</f>
        <v>2.3611764206799744</v>
      </c>
      <c r="G224" s="1">
        <f>VLOOKUP(C224,LayoutCourses!A:E,5,0)</f>
        <v>3.5337438942890169</v>
      </c>
      <c r="H224">
        <f>CoursesRequisites!D224</f>
        <v>0</v>
      </c>
    </row>
    <row r="225" spans="1:8" x14ac:dyDescent="0.2">
      <c r="A225">
        <f>CoursesRequisites!A225</f>
        <v>67</v>
      </c>
      <c r="B225">
        <f>CoursesRequisites!B225</f>
        <v>320</v>
      </c>
      <c r="C225">
        <f>CoursesRequisites!C225</f>
        <v>226</v>
      </c>
      <c r="D225" s="1">
        <f>VLOOKUP(B225,LayoutCourses!A:E,4,0)</f>
        <v>4.1573494436267424</v>
      </c>
      <c r="E225" s="1">
        <f>VLOOKUP(B225,LayoutCourses!A:E,5,0)</f>
        <v>2.777849096617095</v>
      </c>
      <c r="F225" s="1">
        <f>VLOOKUP(C225,LayoutCourses!A:E,4,0)</f>
        <v>2.4944096661760455</v>
      </c>
      <c r="G225" s="1">
        <f>VLOOKUP(C225,LayoutCourses!A:E,5,0)</f>
        <v>1.6667094579702568</v>
      </c>
      <c r="H225">
        <f>CoursesRequisites!D225</f>
        <v>1</v>
      </c>
    </row>
    <row r="226" spans="1:8" x14ac:dyDescent="0.2">
      <c r="A226">
        <f>CoursesRequisites!A226</f>
        <v>67</v>
      </c>
      <c r="B226">
        <f>CoursesRequisites!B226</f>
        <v>320</v>
      </c>
      <c r="C226">
        <f>CoursesRequisites!C226</f>
        <v>200</v>
      </c>
      <c r="D226" s="1">
        <f>VLOOKUP(B226,LayoutCourses!A:E,4,0)</f>
        <v>4.1573494436267424</v>
      </c>
      <c r="E226" s="1">
        <f>VLOOKUP(B226,LayoutCourses!A:E,5,0)</f>
        <v>2.777849096617095</v>
      </c>
      <c r="F226" s="1">
        <f>VLOOKUP(C226,LayoutCourses!A:E,4,0)</f>
        <v>3.9803846900326745E-6</v>
      </c>
      <c r="G226" s="1">
        <f>VLOOKUP(C226,LayoutCourses!A:E,5,0)</f>
        <v>2.9999999999973594</v>
      </c>
      <c r="H226">
        <f>CoursesRequisites!D226</f>
        <v>0</v>
      </c>
    </row>
    <row r="227" spans="1:8" x14ac:dyDescent="0.2">
      <c r="A227">
        <f>CoursesRequisites!A227</f>
        <v>67</v>
      </c>
      <c r="B227">
        <f>CoursesRequisites!B227</f>
        <v>320</v>
      </c>
      <c r="C227">
        <f>CoursesRequisites!C227</f>
        <v>217</v>
      </c>
      <c r="D227" s="1">
        <f>VLOOKUP(B227,LayoutCourses!A:E,4,0)</f>
        <v>4.1573494436267424</v>
      </c>
      <c r="E227" s="1">
        <f>VLOOKUP(B227,LayoutCourses!A:E,5,0)</f>
        <v>2.777849096617095</v>
      </c>
      <c r="F227" s="1">
        <f>VLOOKUP(C227,LayoutCourses!A:E,4,0)</f>
        <v>1.3393952309986046</v>
      </c>
      <c r="G227" s="1">
        <f>VLOOKUP(C227,LayoutCourses!A:E,5,0)</f>
        <v>3.2335770309640366</v>
      </c>
      <c r="H227">
        <f>CoursesRequisites!D227</f>
        <v>0</v>
      </c>
    </row>
    <row r="228" spans="1:8" x14ac:dyDescent="0.2">
      <c r="A228">
        <f>CoursesRequisites!A228</f>
        <v>67</v>
      </c>
      <c r="B228">
        <f>CoursesRequisites!B228</f>
        <v>320</v>
      </c>
      <c r="C228">
        <f>CoursesRequisites!C228</f>
        <v>253</v>
      </c>
      <c r="D228" s="1">
        <f>VLOOKUP(B228,LayoutCourses!A:E,4,0)</f>
        <v>4.1573494436267424</v>
      </c>
      <c r="E228" s="1">
        <f>VLOOKUP(B228,LayoutCourses!A:E,5,0)</f>
        <v>2.777849096617095</v>
      </c>
      <c r="F228" s="1">
        <f>VLOOKUP(C228,LayoutCourses!A:E,4,0)</f>
        <v>1.148053055141661</v>
      </c>
      <c r="G228" s="1">
        <f>VLOOKUP(C228,LayoutCourses!A:E,5,0)</f>
        <v>2.7716374551120313</v>
      </c>
      <c r="H228">
        <f>CoursesRequisites!D228</f>
        <v>0</v>
      </c>
    </row>
    <row r="229" spans="1:8" x14ac:dyDescent="0.2">
      <c r="A229">
        <f>CoursesRequisites!A229</f>
        <v>67</v>
      </c>
      <c r="B229">
        <f>CoursesRequisites!B229</f>
        <v>320</v>
      </c>
      <c r="C229">
        <f>CoursesRequisites!C229</f>
        <v>254</v>
      </c>
      <c r="D229" s="1">
        <f>VLOOKUP(B229,LayoutCourses!A:E,4,0)</f>
        <v>4.1573494436267424</v>
      </c>
      <c r="E229" s="1">
        <f>VLOOKUP(B229,LayoutCourses!A:E,5,0)</f>
        <v>2.777849096617095</v>
      </c>
      <c r="F229" s="1">
        <f>VLOOKUP(C229,LayoutCourses!A:E,4,0)</f>
        <v>0.95671087928471765</v>
      </c>
      <c r="G229" s="1">
        <f>VLOOKUP(C229,LayoutCourses!A:E,5,0)</f>
        <v>2.309697879260026</v>
      </c>
      <c r="H229">
        <f>CoursesRequisites!D229</f>
        <v>0</v>
      </c>
    </row>
    <row r="230" spans="1:8" x14ac:dyDescent="0.2">
      <c r="A230">
        <f>CoursesRequisites!A230</f>
        <v>67</v>
      </c>
      <c r="B230">
        <f>CoursesRequisites!B230</f>
        <v>320</v>
      </c>
      <c r="C230">
        <f>CoursesRequisites!C230</f>
        <v>220</v>
      </c>
      <c r="D230" s="1">
        <f>VLOOKUP(B230,LayoutCourses!A:E,4,0)</f>
        <v>4.1573494436267424</v>
      </c>
      <c r="E230" s="1">
        <f>VLOOKUP(B230,LayoutCourses!A:E,5,0)</f>
        <v>2.777849096617095</v>
      </c>
      <c r="F230" s="1">
        <f>VLOOKUP(C230,LayoutCourses!A:E,4,0)</f>
        <v>-2.4944052434040569</v>
      </c>
      <c r="G230" s="1">
        <f>VLOOKUP(C230,LayoutCourses!A:E,5,0)</f>
        <v>1.66671607710442</v>
      </c>
      <c r="H230">
        <f>CoursesRequisites!D230</f>
        <v>0</v>
      </c>
    </row>
    <row r="231" spans="1:8" x14ac:dyDescent="0.2">
      <c r="A231">
        <f>CoursesRequisites!A231</f>
        <v>69</v>
      </c>
      <c r="B231">
        <f>CoursesRequisites!B231</f>
        <v>321</v>
      </c>
      <c r="C231">
        <f>CoursesRequisites!C231</f>
        <v>320</v>
      </c>
      <c r="D231" s="1">
        <f>VLOOKUP(B231,LayoutCourses!A:E,4,0)</f>
        <v>4.9888193323520911</v>
      </c>
      <c r="E231" s="1">
        <f>VLOOKUP(B231,LayoutCourses!A:E,5,0)</f>
        <v>3.3334189159405136</v>
      </c>
      <c r="F231" s="1">
        <f>VLOOKUP(C231,LayoutCourses!A:E,4,0)</f>
        <v>4.1573494436267424</v>
      </c>
      <c r="G231" s="1">
        <f>VLOOKUP(C231,LayoutCourses!A:E,5,0)</f>
        <v>2.777849096617095</v>
      </c>
      <c r="H231">
        <f>CoursesRequisites!D231</f>
        <v>1</v>
      </c>
    </row>
    <row r="232" spans="1:8" x14ac:dyDescent="0.2">
      <c r="A232">
        <f>CoursesRequisites!A232</f>
        <v>70</v>
      </c>
      <c r="B232">
        <f>CoursesRequisites!B232</f>
        <v>322</v>
      </c>
      <c r="C232">
        <f>CoursesRequisites!C232</f>
        <v>223</v>
      </c>
      <c r="D232" s="1">
        <f>VLOOKUP(B232,LayoutCourses!A:E,4,0)</f>
        <v>5</v>
      </c>
      <c r="E232" s="1">
        <f>VLOOKUP(B232,LayoutCourses!A:E,5,0)</f>
        <v>0</v>
      </c>
      <c r="F232" s="1">
        <f>VLOOKUP(C232,LayoutCourses!A:E,4,0)</f>
        <v>3</v>
      </c>
      <c r="G232" s="1">
        <f>VLOOKUP(C232,LayoutCourses!A:E,5,0)</f>
        <v>0</v>
      </c>
      <c r="H232">
        <f>CoursesRequisites!D232</f>
        <v>1</v>
      </c>
    </row>
    <row r="233" spans="1:8" x14ac:dyDescent="0.2">
      <c r="A233">
        <f>CoursesRequisites!A233</f>
        <v>70</v>
      </c>
      <c r="B233">
        <f>CoursesRequisites!B233</f>
        <v>322</v>
      </c>
      <c r="C233">
        <f>CoursesRequisites!C233</f>
        <v>310</v>
      </c>
      <c r="D233" s="1">
        <f>VLOOKUP(B233,LayoutCourses!A:E,4,0)</f>
        <v>5</v>
      </c>
      <c r="E233" s="1">
        <f>VLOOKUP(B233,LayoutCourses!A:E,5,0)</f>
        <v>0</v>
      </c>
      <c r="F233" s="1">
        <f>VLOOKUP(C233,LayoutCourses!A:E,4,0)</f>
        <v>-4.1573420723400947</v>
      </c>
      <c r="G233" s="1">
        <f>VLOOKUP(C233,LayoutCourses!A:E,5,0)</f>
        <v>2.777860128507367</v>
      </c>
      <c r="H233">
        <f>CoursesRequisites!D233</f>
        <v>0</v>
      </c>
    </row>
    <row r="234" spans="1:8" x14ac:dyDescent="0.2">
      <c r="A234">
        <f>CoursesRequisites!A234</f>
        <v>70</v>
      </c>
      <c r="B234">
        <f>CoursesRequisites!B234</f>
        <v>322</v>
      </c>
      <c r="C234">
        <f>CoursesRequisites!C234</f>
        <v>152</v>
      </c>
      <c r="D234" s="1">
        <f>VLOOKUP(B234,LayoutCourses!A:E,4,0)</f>
        <v>5</v>
      </c>
      <c r="E234" s="1">
        <f>VLOOKUP(B234,LayoutCourses!A:E,5,0)</f>
        <v>0</v>
      </c>
      <c r="F234" s="1">
        <f>VLOOKUP(C234,LayoutCourses!A:E,4,0)</f>
        <v>1.1111418450258703</v>
      </c>
      <c r="G234" s="1">
        <f>VLOOKUP(C234,LayoutCourses!A:E,5,0)</f>
        <v>1.6629383031948315</v>
      </c>
      <c r="H234">
        <f>CoursesRequisites!D234</f>
        <v>0</v>
      </c>
    </row>
    <row r="235" spans="1:8" x14ac:dyDescent="0.2">
      <c r="A235">
        <f>CoursesRequisites!A235</f>
        <v>70</v>
      </c>
      <c r="B235">
        <f>CoursesRequisites!B235</f>
        <v>322</v>
      </c>
      <c r="C235">
        <f>CoursesRequisites!C235</f>
        <v>221</v>
      </c>
      <c r="D235" s="1">
        <f>VLOOKUP(B235,LayoutCourses!A:E,4,0)</f>
        <v>5</v>
      </c>
      <c r="E235" s="1">
        <f>VLOOKUP(B235,LayoutCourses!A:E,5,0)</f>
        <v>0</v>
      </c>
      <c r="F235" s="1">
        <f>VLOOKUP(C235,LayoutCourses!A:E,4,0)</f>
        <v>-1.9031754294739502</v>
      </c>
      <c r="G235" s="1">
        <f>VLOOKUP(C235,LayoutCourses!A:E,5,0)</f>
        <v>2.3190349899573843</v>
      </c>
      <c r="H235">
        <f>CoursesRequisites!D235</f>
        <v>0</v>
      </c>
    </row>
    <row r="236" spans="1:8" x14ac:dyDescent="0.2">
      <c r="A236">
        <f>CoursesRequisites!A236</f>
        <v>70</v>
      </c>
      <c r="B236">
        <f>CoursesRequisites!B236</f>
        <v>322</v>
      </c>
      <c r="C236">
        <f>CoursesRequisites!C236</f>
        <v>220</v>
      </c>
      <c r="D236" s="1">
        <f>VLOOKUP(B236,LayoutCourses!A:E,4,0)</f>
        <v>5</v>
      </c>
      <c r="E236" s="1">
        <f>VLOOKUP(B236,LayoutCourses!A:E,5,0)</f>
        <v>0</v>
      </c>
      <c r="F236" s="1">
        <f>VLOOKUP(C236,LayoutCourses!A:E,4,0)</f>
        <v>-2.4944052434040569</v>
      </c>
      <c r="G236" s="1">
        <f>VLOOKUP(C236,LayoutCourses!A:E,5,0)</f>
        <v>1.66671607710442</v>
      </c>
      <c r="H236">
        <f>CoursesRequisites!D236</f>
        <v>0</v>
      </c>
    </row>
    <row r="237" spans="1:8" x14ac:dyDescent="0.2">
      <c r="A237">
        <f>CoursesRequisites!A237</f>
        <v>72</v>
      </c>
      <c r="B237">
        <f>CoursesRequisites!B237</f>
        <v>323</v>
      </c>
      <c r="C237">
        <f>CoursesRequisites!C237</f>
        <v>322</v>
      </c>
      <c r="D237" s="1">
        <f>VLOOKUP(B237,LayoutCourses!A:E,4,0)</f>
        <v>6</v>
      </c>
      <c r="E237" s="1">
        <f>VLOOKUP(B237,LayoutCourses!A:E,5,0)</f>
        <v>0</v>
      </c>
      <c r="F237" s="1">
        <f>VLOOKUP(C237,LayoutCourses!A:E,4,0)</f>
        <v>5</v>
      </c>
      <c r="G237" s="1">
        <f>VLOOKUP(C237,LayoutCourses!A:E,5,0)</f>
        <v>0</v>
      </c>
      <c r="H237">
        <f>CoursesRequisites!D237</f>
        <v>1</v>
      </c>
    </row>
    <row r="238" spans="1:8" x14ac:dyDescent="0.2">
      <c r="A238">
        <f>CoursesRequisites!A238</f>
        <v>73</v>
      </c>
      <c r="B238">
        <f>CoursesRequisites!B238</f>
        <v>340</v>
      </c>
      <c r="C238">
        <f>CoursesRequisites!C238</f>
        <v>152</v>
      </c>
      <c r="D238" s="1">
        <f>VLOOKUP(B238,LayoutCourses!A:E,4,0)</f>
        <v>-1.4514158476431596</v>
      </c>
      <c r="E238" s="1">
        <f>VLOOKUP(B238,LayoutCourses!A:E,5,0)</f>
        <v>4.784703965472711</v>
      </c>
      <c r="F238" s="1">
        <f>VLOOKUP(C238,LayoutCourses!A:E,4,0)</f>
        <v>1.1111418450258703</v>
      </c>
      <c r="G238" s="1">
        <f>VLOOKUP(C238,LayoutCourses!A:E,5,0)</f>
        <v>1.6629383031948315</v>
      </c>
      <c r="H238">
        <f>CoursesRequisites!D238</f>
        <v>0</v>
      </c>
    </row>
    <row r="239" spans="1:8" x14ac:dyDescent="0.2">
      <c r="A239">
        <f>CoursesRequisites!A239</f>
        <v>73</v>
      </c>
      <c r="B239">
        <f>CoursesRequisites!B239</f>
        <v>340</v>
      </c>
      <c r="C239">
        <f>CoursesRequisites!C239</f>
        <v>221</v>
      </c>
      <c r="D239" s="1">
        <f>VLOOKUP(B239,LayoutCourses!A:E,4,0)</f>
        <v>-1.4514158476431596</v>
      </c>
      <c r="E239" s="1">
        <f>VLOOKUP(B239,LayoutCourses!A:E,5,0)</f>
        <v>4.784703965472711</v>
      </c>
      <c r="F239" s="1">
        <f>VLOOKUP(C239,LayoutCourses!A:E,4,0)</f>
        <v>-1.9031754294739502</v>
      </c>
      <c r="G239" s="1">
        <f>VLOOKUP(C239,LayoutCourses!A:E,5,0)</f>
        <v>2.3190349899573843</v>
      </c>
      <c r="H239">
        <f>CoursesRequisites!D239</f>
        <v>1</v>
      </c>
    </row>
    <row r="240" spans="1:8" x14ac:dyDescent="0.2">
      <c r="A240">
        <f>CoursesRequisites!A240</f>
        <v>73</v>
      </c>
      <c r="B240">
        <f>CoursesRequisites!B240</f>
        <v>340</v>
      </c>
      <c r="C240">
        <f>CoursesRequisites!C240</f>
        <v>223</v>
      </c>
      <c r="D240" s="1">
        <f>VLOOKUP(B240,LayoutCourses!A:E,4,0)</f>
        <v>-1.4514158476431596</v>
      </c>
      <c r="E240" s="1">
        <f>VLOOKUP(B240,LayoutCourses!A:E,5,0)</f>
        <v>4.784703965472711</v>
      </c>
      <c r="F240" s="1">
        <f>VLOOKUP(C240,LayoutCourses!A:E,4,0)</f>
        <v>3</v>
      </c>
      <c r="G240" s="1">
        <f>VLOOKUP(C240,LayoutCourses!A:E,5,0)</f>
        <v>0</v>
      </c>
      <c r="H240">
        <f>CoursesRequisites!D240</f>
        <v>0</v>
      </c>
    </row>
    <row r="241" spans="1:8" x14ac:dyDescent="0.2">
      <c r="A241">
        <f>CoursesRequisites!A241</f>
        <v>74</v>
      </c>
      <c r="B241">
        <f>CoursesRequisites!B241</f>
        <v>341</v>
      </c>
      <c r="C241">
        <f>CoursesRequisites!C241</f>
        <v>220</v>
      </c>
      <c r="D241" s="1">
        <f>VLOOKUP(B241,LayoutCourses!A:E,4,0)</f>
        <v>-3.8650456909477859</v>
      </c>
      <c r="E241" s="1">
        <f>VLOOKUP(B241,LayoutCourses!A:E,5,0)</f>
        <v>3.1719744335170716</v>
      </c>
      <c r="F241" s="1">
        <f>VLOOKUP(C241,LayoutCourses!A:E,4,0)</f>
        <v>-2.4944052434040569</v>
      </c>
      <c r="G241" s="1">
        <f>VLOOKUP(C241,LayoutCourses!A:E,5,0)</f>
        <v>1.66671607710442</v>
      </c>
      <c r="H241">
        <f>CoursesRequisites!D241</f>
        <v>1</v>
      </c>
    </row>
    <row r="242" spans="1:8" x14ac:dyDescent="0.2">
      <c r="A242">
        <f>CoursesRequisites!A242</f>
        <v>74</v>
      </c>
      <c r="B242">
        <f>CoursesRequisites!B242</f>
        <v>341</v>
      </c>
      <c r="C242">
        <f>CoursesRequisites!C242</f>
        <v>223</v>
      </c>
      <c r="D242" s="1">
        <f>VLOOKUP(B242,LayoutCourses!A:E,4,0)</f>
        <v>-3.8650456909477859</v>
      </c>
      <c r="E242" s="1">
        <f>VLOOKUP(B242,LayoutCourses!A:E,5,0)</f>
        <v>3.1719744335170716</v>
      </c>
      <c r="F242" s="1">
        <f>VLOOKUP(C242,LayoutCourses!A:E,4,0)</f>
        <v>3</v>
      </c>
      <c r="G242" s="1">
        <f>VLOOKUP(C242,LayoutCourses!A:E,5,0)</f>
        <v>0</v>
      </c>
      <c r="H242">
        <f>CoursesRequisites!D242</f>
        <v>0</v>
      </c>
    </row>
    <row r="243" spans="1:8" x14ac:dyDescent="0.2">
      <c r="A243">
        <f>CoursesRequisites!A243</f>
        <v>74</v>
      </c>
      <c r="B243">
        <f>CoursesRequisites!B243</f>
        <v>341</v>
      </c>
      <c r="C243">
        <f>CoursesRequisites!C243</f>
        <v>226</v>
      </c>
      <c r="D243" s="1">
        <f>VLOOKUP(B243,LayoutCourses!A:E,4,0)</f>
        <v>-3.8650456909477859</v>
      </c>
      <c r="E243" s="1">
        <f>VLOOKUP(B243,LayoutCourses!A:E,5,0)</f>
        <v>3.1719744335170716</v>
      </c>
      <c r="F243" s="1">
        <f>VLOOKUP(C243,LayoutCourses!A:E,4,0)</f>
        <v>2.4944096661760455</v>
      </c>
      <c r="G243" s="1">
        <f>VLOOKUP(C243,LayoutCourses!A:E,5,0)</f>
        <v>1.6667094579702568</v>
      </c>
      <c r="H243">
        <f>CoursesRequisites!D243</f>
        <v>0</v>
      </c>
    </row>
    <row r="244" spans="1:8" x14ac:dyDescent="0.2">
      <c r="A244">
        <f>CoursesRequisites!A244</f>
        <v>75</v>
      </c>
      <c r="B244">
        <f>CoursesRequisites!B244</f>
        <v>342</v>
      </c>
      <c r="C244">
        <f>CoursesRequisites!C244</f>
        <v>152</v>
      </c>
      <c r="D244" s="1">
        <f>VLOOKUP(B244,LayoutCourses!A:E,4,0)</f>
        <v>-3.1719590491232501</v>
      </c>
      <c r="E244" s="1">
        <f>VLOOKUP(B244,LayoutCourses!A:E,5,0)</f>
        <v>3.8650583165956403</v>
      </c>
      <c r="F244" s="1">
        <f>VLOOKUP(C244,LayoutCourses!A:E,4,0)</f>
        <v>1.1111418450258703</v>
      </c>
      <c r="G244" s="1">
        <f>VLOOKUP(C244,LayoutCourses!A:E,5,0)</f>
        <v>1.6629383031948315</v>
      </c>
      <c r="H244">
        <f>CoursesRequisites!D244</f>
        <v>0</v>
      </c>
    </row>
    <row r="245" spans="1:8" x14ac:dyDescent="0.2">
      <c r="A245">
        <f>CoursesRequisites!A245</f>
        <v>75</v>
      </c>
      <c r="B245">
        <f>CoursesRequisites!B245</f>
        <v>342</v>
      </c>
      <c r="C245">
        <f>CoursesRequisites!C245</f>
        <v>221</v>
      </c>
      <c r="D245" s="1">
        <f>VLOOKUP(B245,LayoutCourses!A:E,4,0)</f>
        <v>-3.1719590491232501</v>
      </c>
      <c r="E245" s="1">
        <f>VLOOKUP(B245,LayoutCourses!A:E,5,0)</f>
        <v>3.8650583165956403</v>
      </c>
      <c r="F245" s="1">
        <f>VLOOKUP(C245,LayoutCourses!A:E,4,0)</f>
        <v>-1.9031754294739502</v>
      </c>
      <c r="G245" s="1">
        <f>VLOOKUP(C245,LayoutCourses!A:E,5,0)</f>
        <v>2.3190349899573843</v>
      </c>
      <c r="H245">
        <f>CoursesRequisites!D245</f>
        <v>1</v>
      </c>
    </row>
    <row r="246" spans="1:8" x14ac:dyDescent="0.2">
      <c r="A246">
        <f>CoursesRequisites!A246</f>
        <v>75</v>
      </c>
      <c r="B246">
        <f>CoursesRequisites!B246</f>
        <v>342</v>
      </c>
      <c r="C246">
        <f>CoursesRequisites!C246</f>
        <v>220</v>
      </c>
      <c r="D246" s="1">
        <f>VLOOKUP(B246,LayoutCourses!A:E,4,0)</f>
        <v>-3.1719590491232501</v>
      </c>
      <c r="E246" s="1">
        <f>VLOOKUP(B246,LayoutCourses!A:E,5,0)</f>
        <v>3.8650583165956403</v>
      </c>
      <c r="F246" s="1">
        <f>VLOOKUP(C246,LayoutCourses!A:E,4,0)</f>
        <v>-2.4944052434040569</v>
      </c>
      <c r="G246" s="1">
        <f>VLOOKUP(C246,LayoutCourses!A:E,5,0)</f>
        <v>1.66671607710442</v>
      </c>
      <c r="H246">
        <f>CoursesRequisites!D246</f>
        <v>1</v>
      </c>
    </row>
    <row r="247" spans="1:8" x14ac:dyDescent="0.2">
      <c r="A247">
        <f>CoursesRequisites!A247</f>
        <v>75</v>
      </c>
      <c r="B247">
        <f>CoursesRequisites!B247</f>
        <v>342</v>
      </c>
      <c r="C247">
        <f>CoursesRequisites!C247</f>
        <v>226</v>
      </c>
      <c r="D247" s="1">
        <f>VLOOKUP(B247,LayoutCourses!A:E,4,0)</f>
        <v>-3.1719590491232501</v>
      </c>
      <c r="E247" s="1">
        <f>VLOOKUP(B247,LayoutCourses!A:E,5,0)</f>
        <v>3.8650583165956403</v>
      </c>
      <c r="F247" s="1">
        <f>VLOOKUP(C247,LayoutCourses!A:E,4,0)</f>
        <v>2.4944096661760455</v>
      </c>
      <c r="G247" s="1">
        <f>VLOOKUP(C247,LayoutCourses!A:E,5,0)</f>
        <v>1.6667094579702568</v>
      </c>
      <c r="H247">
        <f>CoursesRequisites!D247</f>
        <v>0</v>
      </c>
    </row>
    <row r="248" spans="1:8" x14ac:dyDescent="0.2">
      <c r="A248">
        <f>CoursesRequisites!A248</f>
        <v>75</v>
      </c>
      <c r="B248">
        <f>CoursesRequisites!B248</f>
        <v>342</v>
      </c>
      <c r="C248">
        <f>CoursesRequisites!C248</f>
        <v>223</v>
      </c>
      <c r="D248" s="1">
        <f>VLOOKUP(B248,LayoutCourses!A:E,4,0)</f>
        <v>-3.1719590491232501</v>
      </c>
      <c r="E248" s="1">
        <f>VLOOKUP(B248,LayoutCourses!A:E,5,0)</f>
        <v>3.8650583165956403</v>
      </c>
      <c r="F248" s="1">
        <f>VLOOKUP(C248,LayoutCourses!A:E,4,0)</f>
        <v>3</v>
      </c>
      <c r="G248" s="1">
        <f>VLOOKUP(C248,LayoutCourses!A:E,5,0)</f>
        <v>0</v>
      </c>
      <c r="H248">
        <f>CoursesRequisites!D248</f>
        <v>0</v>
      </c>
    </row>
    <row r="249" spans="1:8" x14ac:dyDescent="0.2">
      <c r="A249">
        <f>CoursesRequisites!A249</f>
        <v>77</v>
      </c>
      <c r="B249">
        <f>CoursesRequisites!B249</f>
        <v>344</v>
      </c>
      <c r="C249">
        <f>CoursesRequisites!C249</f>
        <v>152</v>
      </c>
      <c r="D249" s="1">
        <f>VLOOKUP(B249,LayoutCourses!A:E,4,0)</f>
        <v>-2.7778435806646256</v>
      </c>
      <c r="E249" s="1">
        <f>VLOOKUP(B249,LayoutCourses!A:E,5,0)</f>
        <v>4.1573531292590884</v>
      </c>
      <c r="F249" s="1">
        <f>VLOOKUP(C249,LayoutCourses!A:E,4,0)</f>
        <v>1.1111418450258703</v>
      </c>
      <c r="G249" s="1">
        <f>VLOOKUP(C249,LayoutCourses!A:E,5,0)</f>
        <v>1.6629383031948315</v>
      </c>
      <c r="H249">
        <f>CoursesRequisites!D249</f>
        <v>0</v>
      </c>
    </row>
    <row r="250" spans="1:8" x14ac:dyDescent="0.2">
      <c r="A250">
        <f>CoursesRequisites!A250</f>
        <v>77</v>
      </c>
      <c r="B250">
        <f>CoursesRequisites!B250</f>
        <v>344</v>
      </c>
      <c r="C250">
        <f>CoursesRequisites!C250</f>
        <v>221</v>
      </c>
      <c r="D250" s="1">
        <f>VLOOKUP(B250,LayoutCourses!A:E,4,0)</f>
        <v>-2.7778435806646256</v>
      </c>
      <c r="E250" s="1">
        <f>VLOOKUP(B250,LayoutCourses!A:E,5,0)</f>
        <v>4.1573531292590884</v>
      </c>
      <c r="F250" s="1">
        <f>VLOOKUP(C250,LayoutCourses!A:E,4,0)</f>
        <v>-1.9031754294739502</v>
      </c>
      <c r="G250" s="1">
        <f>VLOOKUP(C250,LayoutCourses!A:E,5,0)</f>
        <v>2.3190349899573843</v>
      </c>
      <c r="H250">
        <f>CoursesRequisites!D250</f>
        <v>1</v>
      </c>
    </row>
    <row r="251" spans="1:8" x14ac:dyDescent="0.2">
      <c r="A251">
        <f>CoursesRequisites!A251</f>
        <v>77</v>
      </c>
      <c r="B251">
        <f>CoursesRequisites!B251</f>
        <v>344</v>
      </c>
      <c r="C251">
        <f>CoursesRequisites!C251</f>
        <v>220</v>
      </c>
      <c r="D251" s="1">
        <f>VLOOKUP(B251,LayoutCourses!A:E,4,0)</f>
        <v>-2.7778435806646256</v>
      </c>
      <c r="E251" s="1">
        <f>VLOOKUP(B251,LayoutCourses!A:E,5,0)</f>
        <v>4.1573531292590884</v>
      </c>
      <c r="F251" s="1">
        <f>VLOOKUP(C251,LayoutCourses!A:E,4,0)</f>
        <v>-2.4944052434040569</v>
      </c>
      <c r="G251" s="1">
        <f>VLOOKUP(C251,LayoutCourses!A:E,5,0)</f>
        <v>1.66671607710442</v>
      </c>
      <c r="H251">
        <f>CoursesRequisites!D251</f>
        <v>1</v>
      </c>
    </row>
    <row r="252" spans="1:8" x14ac:dyDescent="0.2">
      <c r="A252">
        <f>CoursesRequisites!A252</f>
        <v>77</v>
      </c>
      <c r="B252">
        <f>CoursesRequisites!B252</f>
        <v>344</v>
      </c>
      <c r="C252">
        <f>CoursesRequisites!C252</f>
        <v>226</v>
      </c>
      <c r="D252" s="1">
        <f>VLOOKUP(B252,LayoutCourses!A:E,4,0)</f>
        <v>-2.7778435806646256</v>
      </c>
      <c r="E252" s="1">
        <f>VLOOKUP(B252,LayoutCourses!A:E,5,0)</f>
        <v>4.1573531292590884</v>
      </c>
      <c r="F252" s="1">
        <f>VLOOKUP(C252,LayoutCourses!A:E,4,0)</f>
        <v>2.4944096661760455</v>
      </c>
      <c r="G252" s="1">
        <f>VLOOKUP(C252,LayoutCourses!A:E,5,0)</f>
        <v>1.6667094579702568</v>
      </c>
      <c r="H252">
        <f>CoursesRequisites!D252</f>
        <v>0</v>
      </c>
    </row>
    <row r="253" spans="1:8" x14ac:dyDescent="0.2">
      <c r="A253">
        <f>CoursesRequisites!A253</f>
        <v>77</v>
      </c>
      <c r="B253">
        <f>CoursesRequisites!B253</f>
        <v>344</v>
      </c>
      <c r="C253">
        <f>CoursesRequisites!C253</f>
        <v>223</v>
      </c>
      <c r="D253" s="1">
        <f>VLOOKUP(B253,LayoutCourses!A:E,4,0)</f>
        <v>-2.7778435806646256</v>
      </c>
      <c r="E253" s="1">
        <f>VLOOKUP(B253,LayoutCourses!A:E,5,0)</f>
        <v>4.1573531292590884</v>
      </c>
      <c r="F253" s="1">
        <f>VLOOKUP(C253,LayoutCourses!A:E,4,0)</f>
        <v>3</v>
      </c>
      <c r="G253" s="1">
        <f>VLOOKUP(C253,LayoutCourses!A:E,5,0)</f>
        <v>0</v>
      </c>
      <c r="H253">
        <f>CoursesRequisites!D253</f>
        <v>0</v>
      </c>
    </row>
    <row r="254" spans="1:8" x14ac:dyDescent="0.2">
      <c r="A254">
        <f>CoursesRequisites!A254</f>
        <v>79</v>
      </c>
      <c r="B254">
        <f>CoursesRequisites!B254</f>
        <v>345</v>
      </c>
      <c r="C254">
        <f>CoursesRequisites!C254</f>
        <v>215</v>
      </c>
      <c r="D254" s="1">
        <f>VLOOKUP(B254,LayoutCourses!A:E,4,0)</f>
        <v>0.97545730327144264</v>
      </c>
      <c r="E254" s="1">
        <f>VLOOKUP(B254,LayoutCourses!A:E,5,0)</f>
        <v>4.9039252695666562</v>
      </c>
      <c r="F254" s="1">
        <f>VLOOKUP(C254,LayoutCourses!A:E,4,0)</f>
        <v>0.78036584261715414</v>
      </c>
      <c r="G254" s="1">
        <f>VLOOKUP(C254,LayoutCourses!A:E,5,0)</f>
        <v>3.923140215653325</v>
      </c>
      <c r="H254">
        <f>CoursesRequisites!D254</f>
        <v>1</v>
      </c>
    </row>
    <row r="255" spans="1:8" x14ac:dyDescent="0.2">
      <c r="A255">
        <f>CoursesRequisites!A255</f>
        <v>79</v>
      </c>
      <c r="B255">
        <f>CoursesRequisites!B255</f>
        <v>345</v>
      </c>
      <c r="C255">
        <f>CoursesRequisites!C255</f>
        <v>255</v>
      </c>
      <c r="D255" s="1">
        <f>VLOOKUP(B255,LayoutCourses!A:E,4,0)</f>
        <v>0.97545730327144264</v>
      </c>
      <c r="E255" s="1">
        <f>VLOOKUP(B255,LayoutCourses!A:E,5,0)</f>
        <v>4.9039252695666562</v>
      </c>
      <c r="F255" s="1">
        <f>VLOOKUP(C255,LayoutCourses!A:E,4,0)</f>
        <v>2.1213217508376787</v>
      </c>
      <c r="G255" s="1">
        <f>VLOOKUP(C255,LayoutCourses!A:E,5,0)</f>
        <v>2.1213189362806726</v>
      </c>
      <c r="H255">
        <f>CoursesRequisites!D255</f>
        <v>0</v>
      </c>
    </row>
    <row r="256" spans="1:8" x14ac:dyDescent="0.2">
      <c r="A256">
        <f>CoursesRequisites!A256</f>
        <v>79</v>
      </c>
      <c r="B256">
        <f>CoursesRequisites!B256</f>
        <v>345</v>
      </c>
      <c r="C256">
        <f>CoursesRequisites!C256</f>
        <v>256</v>
      </c>
      <c r="D256" s="1">
        <f>VLOOKUP(B256,LayoutCourses!A:E,4,0)</f>
        <v>0.97545730327144264</v>
      </c>
      <c r="E256" s="1">
        <f>VLOOKUP(B256,LayoutCourses!A:E,5,0)</f>
        <v>4.9039252695666562</v>
      </c>
      <c r="F256" s="1">
        <f>VLOOKUP(C256,LayoutCourses!A:E,4,0)</f>
        <v>2.4748753759772919</v>
      </c>
      <c r="G256" s="1">
        <f>VLOOKUP(C256,LayoutCourses!A:E,5,0)</f>
        <v>2.4748720923274514</v>
      </c>
      <c r="H256">
        <f>CoursesRequisites!D256</f>
        <v>0</v>
      </c>
    </row>
    <row r="257" spans="1:8" x14ac:dyDescent="0.2">
      <c r="A257">
        <f>CoursesRequisites!A257</f>
        <v>79</v>
      </c>
      <c r="B257">
        <f>CoursesRequisites!B257</f>
        <v>345</v>
      </c>
      <c r="C257">
        <f>CoursesRequisites!C257</f>
        <v>258</v>
      </c>
      <c r="D257" s="1">
        <f>VLOOKUP(B257,LayoutCourses!A:E,4,0)</f>
        <v>0.97545730327144264</v>
      </c>
      <c r="E257" s="1">
        <f>VLOOKUP(B257,LayoutCourses!A:E,5,0)</f>
        <v>4.9039252695666562</v>
      </c>
      <c r="F257" s="1">
        <f>VLOOKUP(C257,LayoutCourses!A:E,4,0)</f>
        <v>1.7677681256980657</v>
      </c>
      <c r="G257" s="1">
        <f>VLOOKUP(C257,LayoutCourses!A:E,5,0)</f>
        <v>1.767765780233894</v>
      </c>
      <c r="H257">
        <f>CoursesRequisites!D257</f>
        <v>0</v>
      </c>
    </row>
    <row r="258" spans="1:8" x14ac:dyDescent="0.2">
      <c r="A258">
        <f>CoursesRequisites!A258</f>
        <v>80</v>
      </c>
      <c r="B258">
        <f>CoursesRequisites!B258</f>
        <v>360</v>
      </c>
      <c r="C258">
        <f>CoursesRequisites!C258</f>
        <v>101</v>
      </c>
      <c r="D258" s="1">
        <f>VLOOKUP(B258,LayoutCourses!A:E,4,0)</f>
        <v>-4.9039239753305681</v>
      </c>
      <c r="E258" s="1">
        <f>VLOOKUP(B258,LayoutCourses!A:E,5,0)</f>
        <v>0.97546380977360547</v>
      </c>
      <c r="F258" s="1">
        <f>VLOOKUP(C258,LayoutCourses!A:E,4,0)</f>
        <v>2.653589793355116E-6</v>
      </c>
      <c r="G258" s="1">
        <f>VLOOKUP(C258,LayoutCourses!A:E,5,0)</f>
        <v>1.9999999999982396</v>
      </c>
      <c r="H258">
        <f>CoursesRequisites!D258</f>
        <v>1</v>
      </c>
    </row>
    <row r="259" spans="1:8" x14ac:dyDescent="0.2">
      <c r="A259">
        <f>CoursesRequisites!A259</f>
        <v>80</v>
      </c>
      <c r="B259">
        <f>CoursesRequisites!B259</f>
        <v>360</v>
      </c>
      <c r="C259">
        <f>CoursesRequisites!C259</f>
        <v>103</v>
      </c>
      <c r="D259" s="1">
        <f>VLOOKUP(B259,LayoutCourses!A:E,4,0)</f>
        <v>-4.9039239753305681</v>
      </c>
      <c r="E259" s="1">
        <f>VLOOKUP(B259,LayoutCourses!A:E,5,0)</f>
        <v>0.97546380977360547</v>
      </c>
      <c r="F259" s="1">
        <f>VLOOKUP(C259,LayoutCourses!A:E,4,0)</f>
        <v>-1.8477572879191047</v>
      </c>
      <c r="G259" s="1">
        <f>VLOOKUP(C259,LayoutCourses!A:E,5,0)</f>
        <v>0.76537115502338771</v>
      </c>
      <c r="H259">
        <f>CoursesRequisites!D259</f>
        <v>0</v>
      </c>
    </row>
    <row r="260" spans="1:8" x14ac:dyDescent="0.2">
      <c r="A260">
        <f>CoursesRequisites!A260</f>
        <v>80</v>
      </c>
      <c r="B260">
        <f>CoursesRequisites!B260</f>
        <v>360</v>
      </c>
      <c r="C260">
        <f>CoursesRequisites!C260</f>
        <v>105</v>
      </c>
      <c r="D260" s="1">
        <f>VLOOKUP(B260,LayoutCourses!A:E,4,0)</f>
        <v>-4.9039239753305681</v>
      </c>
      <c r="E260" s="1">
        <f>VLOOKUP(B260,LayoutCourses!A:E,5,0)</f>
        <v>0.97546380977360547</v>
      </c>
      <c r="F260" s="1">
        <f>VLOOKUP(C260,LayoutCourses!A:E,4,0)</f>
        <v>-1.9615716608892499</v>
      </c>
      <c r="G260" s="1">
        <f>VLOOKUP(C260,LayoutCourses!A:E,5,0)</f>
        <v>-0.39017511350186052</v>
      </c>
      <c r="H260">
        <f>CoursesRequisites!D260</f>
        <v>0</v>
      </c>
    </row>
    <row r="261" spans="1:8" x14ac:dyDescent="0.2">
      <c r="A261">
        <f>CoursesRequisites!A261</f>
        <v>80</v>
      </c>
      <c r="B261">
        <f>CoursesRequisites!B261</f>
        <v>360</v>
      </c>
      <c r="C261">
        <f>CoursesRequisites!C261</f>
        <v>121</v>
      </c>
      <c r="D261" s="1">
        <f>VLOOKUP(B261,LayoutCourses!A:E,4,0)</f>
        <v>-4.9039239753305681</v>
      </c>
      <c r="E261" s="1">
        <f>VLOOKUP(B261,LayoutCourses!A:E,5,0)</f>
        <v>0.97546380977360547</v>
      </c>
      <c r="F261" s="1">
        <f>VLOOKUP(C261,LayoutCourses!A:E,4,0)</f>
        <v>1.6629397774506971</v>
      </c>
      <c r="G261" s="1">
        <f>VLOOKUP(C261,LayoutCourses!A:E,5,0)</f>
        <v>1.111139638646838</v>
      </c>
      <c r="H261">
        <f>CoursesRequisites!D261</f>
        <v>0</v>
      </c>
    </row>
    <row r="262" spans="1:8" x14ac:dyDescent="0.2">
      <c r="A262">
        <f>CoursesRequisites!A262</f>
        <v>81</v>
      </c>
      <c r="B262">
        <f>CoursesRequisites!B262</f>
        <v>361</v>
      </c>
      <c r="C262">
        <f>CoursesRequisites!C262</f>
        <v>215</v>
      </c>
      <c r="D262" s="1">
        <f>VLOOKUP(B262,LayoutCourses!A:E,4,0)</f>
        <v>0.58811026926075216</v>
      </c>
      <c r="E262" s="1">
        <f>VLOOKUP(B262,LayoutCourses!A:E,5,0)</f>
        <v>5.9711076285049529</v>
      </c>
      <c r="F262" s="1">
        <f>VLOOKUP(C262,LayoutCourses!A:E,4,0)</f>
        <v>0.78036584261715414</v>
      </c>
      <c r="G262" s="1">
        <f>VLOOKUP(C262,LayoutCourses!A:E,5,0)</f>
        <v>3.923140215653325</v>
      </c>
      <c r="H262">
        <f>CoursesRequisites!D262</f>
        <v>1</v>
      </c>
    </row>
    <row r="263" spans="1:8" x14ac:dyDescent="0.2">
      <c r="A263">
        <f>CoursesRequisites!A263</f>
        <v>81</v>
      </c>
      <c r="B263">
        <f>CoursesRequisites!B263</f>
        <v>361</v>
      </c>
      <c r="C263">
        <f>CoursesRequisites!C263</f>
        <v>255</v>
      </c>
      <c r="D263" s="1">
        <f>VLOOKUP(B263,LayoutCourses!A:E,4,0)</f>
        <v>0.58811026926075216</v>
      </c>
      <c r="E263" s="1">
        <f>VLOOKUP(B263,LayoutCourses!A:E,5,0)</f>
        <v>5.9711076285049529</v>
      </c>
      <c r="F263" s="1">
        <f>VLOOKUP(C263,LayoutCourses!A:E,4,0)</f>
        <v>2.1213217508376787</v>
      </c>
      <c r="G263" s="1">
        <f>VLOOKUP(C263,LayoutCourses!A:E,5,0)</f>
        <v>2.1213189362806726</v>
      </c>
      <c r="H263">
        <f>CoursesRequisites!D263</f>
        <v>0</v>
      </c>
    </row>
    <row r="264" spans="1:8" x14ac:dyDescent="0.2">
      <c r="A264">
        <f>CoursesRequisites!A264</f>
        <v>81</v>
      </c>
      <c r="B264">
        <f>CoursesRequisites!B264</f>
        <v>361</v>
      </c>
      <c r="C264">
        <f>CoursesRequisites!C264</f>
        <v>256</v>
      </c>
      <c r="D264" s="1">
        <f>VLOOKUP(B264,LayoutCourses!A:E,4,0)</f>
        <v>0.58811026926075216</v>
      </c>
      <c r="E264" s="1">
        <f>VLOOKUP(B264,LayoutCourses!A:E,5,0)</f>
        <v>5.9711076285049529</v>
      </c>
      <c r="F264" s="1">
        <f>VLOOKUP(C264,LayoutCourses!A:E,4,0)</f>
        <v>2.4748753759772919</v>
      </c>
      <c r="G264" s="1">
        <f>VLOOKUP(C264,LayoutCourses!A:E,5,0)</f>
        <v>2.4748720923274514</v>
      </c>
      <c r="H264">
        <f>CoursesRequisites!D264</f>
        <v>0</v>
      </c>
    </row>
    <row r="265" spans="1:8" x14ac:dyDescent="0.2">
      <c r="A265">
        <f>CoursesRequisites!A265</f>
        <v>81</v>
      </c>
      <c r="B265">
        <f>CoursesRequisites!B265</f>
        <v>361</v>
      </c>
      <c r="C265">
        <f>CoursesRequisites!C265</f>
        <v>258</v>
      </c>
      <c r="D265" s="1">
        <f>VLOOKUP(B265,LayoutCourses!A:E,4,0)</f>
        <v>0.58811026926075216</v>
      </c>
      <c r="E265" s="1">
        <f>VLOOKUP(B265,LayoutCourses!A:E,5,0)</f>
        <v>5.9711076285049529</v>
      </c>
      <c r="F265" s="1">
        <f>VLOOKUP(C265,LayoutCourses!A:E,4,0)</f>
        <v>1.7677681256980657</v>
      </c>
      <c r="G265" s="1">
        <f>VLOOKUP(C265,LayoutCourses!A:E,5,0)</f>
        <v>1.767765780233894</v>
      </c>
      <c r="H265">
        <f>CoursesRequisites!D265</f>
        <v>0</v>
      </c>
    </row>
    <row r="266" spans="1:8" x14ac:dyDescent="0.2">
      <c r="A266">
        <f>CoursesRequisites!A266</f>
        <v>82</v>
      </c>
      <c r="B266">
        <f>CoursesRequisites!B266</f>
        <v>400</v>
      </c>
      <c r="C266">
        <f>CoursesRequisites!C266</f>
        <v>300</v>
      </c>
      <c r="D266" s="1">
        <f>VLOOKUP(B266,LayoutCourses!A:E,4,0)</f>
        <v>2.6787904619972092</v>
      </c>
      <c r="E266" s="1">
        <f>VLOOKUP(B266,LayoutCourses!A:E,5,0)</f>
        <v>6.4671540619280732</v>
      </c>
      <c r="F266" s="1">
        <f>VLOOKUP(C266,LayoutCourses!A:E,4,0)</f>
        <v>2.7778546125646759</v>
      </c>
      <c r="G266" s="1">
        <f>VLOOKUP(C266,LayoutCourses!A:E,5,0)</f>
        <v>4.1573457579870787</v>
      </c>
      <c r="H266">
        <f>CoursesRequisites!D266</f>
        <v>1</v>
      </c>
    </row>
    <row r="267" spans="1:8" x14ac:dyDescent="0.2">
      <c r="A267">
        <f>CoursesRequisites!A267</f>
        <v>82</v>
      </c>
      <c r="B267">
        <f>CoursesRequisites!B267</f>
        <v>400</v>
      </c>
      <c r="C267">
        <f>CoursesRequisites!C267</f>
        <v>305</v>
      </c>
      <c r="D267" s="1">
        <f>VLOOKUP(B267,LayoutCourses!A:E,4,0)</f>
        <v>2.6787904619972092</v>
      </c>
      <c r="E267" s="1">
        <f>VLOOKUP(B267,LayoutCourses!A:E,5,0)</f>
        <v>6.4671540619280732</v>
      </c>
      <c r="F267" s="1">
        <f>VLOOKUP(C267,LayoutCourses!A:E,4,0)</f>
        <v>3.3334255350776107</v>
      </c>
      <c r="G267" s="1">
        <f>VLOOKUP(C267,LayoutCourses!A:E,5,0)</f>
        <v>4.9888149095844945</v>
      </c>
      <c r="H267">
        <f>CoursesRequisites!D267</f>
        <v>0</v>
      </c>
    </row>
    <row r="268" spans="1:8" x14ac:dyDescent="0.2">
      <c r="A268">
        <f>CoursesRequisites!A268</f>
        <v>83</v>
      </c>
      <c r="B268">
        <f>CoursesRequisites!B268</f>
        <v>400</v>
      </c>
      <c r="C268">
        <f>CoursesRequisites!C268</f>
        <v>256</v>
      </c>
      <c r="D268" s="1">
        <f>VLOOKUP(B268,LayoutCourses!A:E,4,0)</f>
        <v>2.6787904619972092</v>
      </c>
      <c r="E268" s="1">
        <f>VLOOKUP(B268,LayoutCourses!A:E,5,0)</f>
        <v>6.4671540619280732</v>
      </c>
      <c r="F268" s="1">
        <f>VLOOKUP(C268,LayoutCourses!A:E,4,0)</f>
        <v>2.4748753759772919</v>
      </c>
      <c r="G268" s="1">
        <f>VLOOKUP(C268,LayoutCourses!A:E,5,0)</f>
        <v>2.4748720923274514</v>
      </c>
      <c r="H268">
        <f>CoursesRequisites!D268</f>
        <v>0</v>
      </c>
    </row>
    <row r="269" spans="1:8" x14ac:dyDescent="0.2">
      <c r="A269">
        <f>CoursesRequisites!A269</f>
        <v>83</v>
      </c>
      <c r="B269">
        <f>CoursesRequisites!B269</f>
        <v>400</v>
      </c>
      <c r="C269">
        <f>CoursesRequisites!C269</f>
        <v>257</v>
      </c>
      <c r="D269" s="1">
        <f>VLOOKUP(B269,LayoutCourses!A:E,4,0)</f>
        <v>2.6787904619972092</v>
      </c>
      <c r="E269" s="1">
        <f>VLOOKUP(B269,LayoutCourses!A:E,5,0)</f>
        <v>6.4671540619280732</v>
      </c>
      <c r="F269" s="1">
        <f>VLOOKUP(C269,LayoutCourses!A:E,4,0)</f>
        <v>2.5375754443131053</v>
      </c>
      <c r="G269" s="1">
        <f>VLOOKUP(C269,LayoutCourses!A:E,5,0)</f>
        <v>3.0920399196031001</v>
      </c>
      <c r="H269">
        <f>CoursesRequisites!D269</f>
        <v>0</v>
      </c>
    </row>
    <row r="270" spans="1:8" x14ac:dyDescent="0.2">
      <c r="A270">
        <f>CoursesRequisites!A270</f>
        <v>83</v>
      </c>
      <c r="B270">
        <f>CoursesRequisites!B270</f>
        <v>400</v>
      </c>
      <c r="C270">
        <f>CoursesRequisites!C270</f>
        <v>316</v>
      </c>
      <c r="D270" s="1">
        <f>VLOOKUP(B270,LayoutCourses!A:E,4,0)</f>
        <v>2.6787904619972092</v>
      </c>
      <c r="E270" s="1">
        <f>VLOOKUP(B270,LayoutCourses!A:E,5,0)</f>
        <v>6.4671540619280732</v>
      </c>
      <c r="F270" s="1">
        <f>VLOOKUP(C270,LayoutCourses!A:E,4,0)</f>
        <v>1.4514285442796564</v>
      </c>
      <c r="G270" s="1">
        <f>VLOOKUP(C270,LayoutCourses!A:E,5,0)</f>
        <v>4.7847001139935861</v>
      </c>
      <c r="H270">
        <f>CoursesRequisites!D270</f>
        <v>1</v>
      </c>
    </row>
    <row r="271" spans="1:8" x14ac:dyDescent="0.2">
      <c r="A271">
        <f>CoursesRequisites!A271</f>
        <v>83</v>
      </c>
      <c r="B271">
        <f>CoursesRequisites!B271</f>
        <v>400</v>
      </c>
      <c r="C271">
        <f>CoursesRequisites!C271</f>
        <v>358</v>
      </c>
      <c r="D271" s="1">
        <f>VLOOKUP(B271,LayoutCourses!A:E,4,0)</f>
        <v>2.6787904619972092</v>
      </c>
      <c r="E271" s="1">
        <f>VLOOKUP(B271,LayoutCourses!A:E,5,0)</f>
        <v>6.4671540619280732</v>
      </c>
      <c r="F271" s="1">
        <f>VLOOKUP(C271,LayoutCourses!A:E,4,0)</f>
        <v>2.3611764206799744</v>
      </c>
      <c r="G271" s="1">
        <f>VLOOKUP(C271,LayoutCourses!A:E,5,0)</f>
        <v>3.5337438942890169</v>
      </c>
      <c r="H271">
        <f>CoursesRequisites!D271</f>
        <v>0</v>
      </c>
    </row>
    <row r="272" spans="1:8" x14ac:dyDescent="0.2">
      <c r="A272">
        <f>CoursesRequisites!A272</f>
        <v>84</v>
      </c>
      <c r="B272">
        <f>CoursesRequisites!B272</f>
        <v>401</v>
      </c>
      <c r="C272">
        <f>CoursesRequisites!C272</f>
        <v>256</v>
      </c>
      <c r="D272" s="1">
        <f>VLOOKUP(B272,LayoutCourses!A:E,4,0)</f>
        <v>3.0614748137110963</v>
      </c>
      <c r="E272" s="1">
        <f>VLOOKUP(B272,LayoutCourses!A:E,5,0)</f>
        <v>7.3910332136320838</v>
      </c>
      <c r="F272" s="1">
        <f>VLOOKUP(C272,LayoutCourses!A:E,4,0)</f>
        <v>2.4748753759772919</v>
      </c>
      <c r="G272" s="1">
        <f>VLOOKUP(C272,LayoutCourses!A:E,5,0)</f>
        <v>2.4748720923274514</v>
      </c>
      <c r="H272">
        <f>CoursesRequisites!D272</f>
        <v>0</v>
      </c>
    </row>
    <row r="273" spans="1:8" x14ac:dyDescent="0.2">
      <c r="A273">
        <f>CoursesRequisites!A273</f>
        <v>84</v>
      </c>
      <c r="B273">
        <f>CoursesRequisites!B273</f>
        <v>401</v>
      </c>
      <c r="C273">
        <f>CoursesRequisites!C273</f>
        <v>257</v>
      </c>
      <c r="D273" s="1">
        <f>VLOOKUP(B273,LayoutCourses!A:E,4,0)</f>
        <v>3.0614748137110963</v>
      </c>
      <c r="E273" s="1">
        <f>VLOOKUP(B273,LayoutCourses!A:E,5,0)</f>
        <v>7.3910332136320838</v>
      </c>
      <c r="F273" s="1">
        <f>VLOOKUP(C273,LayoutCourses!A:E,4,0)</f>
        <v>2.5375754443131053</v>
      </c>
      <c r="G273" s="1">
        <f>VLOOKUP(C273,LayoutCourses!A:E,5,0)</f>
        <v>3.0920399196031001</v>
      </c>
      <c r="H273">
        <f>CoursesRequisites!D273</f>
        <v>0</v>
      </c>
    </row>
    <row r="274" spans="1:8" x14ac:dyDescent="0.2">
      <c r="A274">
        <f>CoursesRequisites!A274</f>
        <v>84</v>
      </c>
      <c r="B274">
        <f>CoursesRequisites!B274</f>
        <v>401</v>
      </c>
      <c r="C274">
        <f>CoursesRequisites!C274</f>
        <v>316</v>
      </c>
      <c r="D274" s="1">
        <f>VLOOKUP(B274,LayoutCourses!A:E,4,0)</f>
        <v>3.0614748137110963</v>
      </c>
      <c r="E274" s="1">
        <f>VLOOKUP(B274,LayoutCourses!A:E,5,0)</f>
        <v>7.3910332136320838</v>
      </c>
      <c r="F274" s="1">
        <f>VLOOKUP(C274,LayoutCourses!A:E,4,0)</f>
        <v>1.4514285442796564</v>
      </c>
      <c r="G274" s="1">
        <f>VLOOKUP(C274,LayoutCourses!A:E,5,0)</f>
        <v>4.7847001139935861</v>
      </c>
      <c r="H274">
        <f>CoursesRequisites!D274</f>
        <v>0</v>
      </c>
    </row>
    <row r="275" spans="1:8" x14ac:dyDescent="0.2">
      <c r="A275">
        <f>CoursesRequisites!A275</f>
        <v>84</v>
      </c>
      <c r="B275">
        <f>CoursesRequisites!B275</f>
        <v>401</v>
      </c>
      <c r="C275">
        <f>CoursesRequisites!C275</f>
        <v>358</v>
      </c>
      <c r="D275" s="1">
        <f>VLOOKUP(B275,LayoutCourses!A:E,4,0)</f>
        <v>3.0614748137110963</v>
      </c>
      <c r="E275" s="1">
        <f>VLOOKUP(B275,LayoutCourses!A:E,5,0)</f>
        <v>7.3910332136320838</v>
      </c>
      <c r="F275" s="1">
        <f>VLOOKUP(C275,LayoutCourses!A:E,4,0)</f>
        <v>2.3611764206799744</v>
      </c>
      <c r="G275" s="1">
        <f>VLOOKUP(C275,LayoutCourses!A:E,5,0)</f>
        <v>3.5337438942890169</v>
      </c>
      <c r="H275">
        <f>CoursesRequisites!D275</f>
        <v>0</v>
      </c>
    </row>
    <row r="276" spans="1:8" x14ac:dyDescent="0.2">
      <c r="A276">
        <f>CoursesRequisites!A276</f>
        <v>84</v>
      </c>
      <c r="B276">
        <f>CoursesRequisites!B276</f>
        <v>401</v>
      </c>
      <c r="C276">
        <f>CoursesRequisites!C276</f>
        <v>400</v>
      </c>
      <c r="D276" s="1">
        <f>VLOOKUP(B276,LayoutCourses!A:E,4,0)</f>
        <v>3.0614748137110963</v>
      </c>
      <c r="E276" s="1">
        <f>VLOOKUP(B276,LayoutCourses!A:E,5,0)</f>
        <v>7.3910332136320838</v>
      </c>
      <c r="F276" s="1">
        <f>VLOOKUP(C276,LayoutCourses!A:E,4,0)</f>
        <v>2.6787904619972092</v>
      </c>
      <c r="G276" s="1">
        <f>VLOOKUP(C276,LayoutCourses!A:E,5,0)</f>
        <v>6.4671540619280732</v>
      </c>
      <c r="H276">
        <f>CoursesRequisites!D276</f>
        <v>1</v>
      </c>
    </row>
    <row r="277" spans="1:8" x14ac:dyDescent="0.2">
      <c r="A277">
        <f>CoursesRequisites!A277</f>
        <v>86</v>
      </c>
      <c r="B277">
        <f>CoursesRequisites!B277</f>
        <v>402</v>
      </c>
      <c r="C277">
        <f>CoursesRequisites!C277</f>
        <v>301</v>
      </c>
      <c r="D277" s="1">
        <f>VLOOKUP(B277,LayoutCourses!A:E,4,0)</f>
        <v>4.4407570275479342</v>
      </c>
      <c r="E277" s="1">
        <f>VLOOKUP(B277,LayoutCourses!A:E,5,0)</f>
        <v>5.4110698593054254</v>
      </c>
      <c r="F277" s="1">
        <f>VLOOKUP(C277,LayoutCourses!A:E,4,0)</f>
        <v>2.296106110283322</v>
      </c>
      <c r="G277" s="1">
        <f>VLOOKUP(C277,LayoutCourses!A:E,5,0)</f>
        <v>5.5432749102240626</v>
      </c>
      <c r="H277">
        <f>CoursesRequisites!D277</f>
        <v>0</v>
      </c>
    </row>
    <row r="278" spans="1:8" x14ac:dyDescent="0.2">
      <c r="A278">
        <f>CoursesRequisites!A278</f>
        <v>86</v>
      </c>
      <c r="B278">
        <f>CoursesRequisites!B278</f>
        <v>402</v>
      </c>
      <c r="C278">
        <f>CoursesRequisites!C278</f>
        <v>320</v>
      </c>
      <c r="D278" s="1">
        <f>VLOOKUP(B278,LayoutCourses!A:E,4,0)</f>
        <v>4.4407570275479342</v>
      </c>
      <c r="E278" s="1">
        <f>VLOOKUP(B278,LayoutCourses!A:E,5,0)</f>
        <v>5.4110698593054254</v>
      </c>
      <c r="F278" s="1">
        <f>VLOOKUP(C278,LayoutCourses!A:E,4,0)</f>
        <v>4.1573494436267424</v>
      </c>
      <c r="G278" s="1">
        <f>VLOOKUP(C278,LayoutCourses!A:E,5,0)</f>
        <v>2.777849096617095</v>
      </c>
      <c r="H278">
        <f>CoursesRequisites!D278</f>
        <v>1</v>
      </c>
    </row>
    <row r="279" spans="1:8" x14ac:dyDescent="0.2">
      <c r="A279">
        <f>CoursesRequisites!A279</f>
        <v>87</v>
      </c>
      <c r="B279">
        <f>CoursesRequisites!B279</f>
        <v>403</v>
      </c>
      <c r="C279">
        <f>CoursesRequisites!C279</f>
        <v>301</v>
      </c>
      <c r="D279" s="1">
        <f>VLOOKUP(B279,LayoutCourses!A:E,4,0)</f>
        <v>5.0751508886262107</v>
      </c>
      <c r="E279" s="1">
        <f>VLOOKUP(B279,LayoutCourses!A:E,5,0)</f>
        <v>6.1840798392062002</v>
      </c>
      <c r="F279" s="1">
        <f>VLOOKUP(C279,LayoutCourses!A:E,4,0)</f>
        <v>2.296106110283322</v>
      </c>
      <c r="G279" s="1">
        <f>VLOOKUP(C279,LayoutCourses!A:E,5,0)</f>
        <v>5.5432749102240626</v>
      </c>
      <c r="H279">
        <f>CoursesRequisites!D279</f>
        <v>0</v>
      </c>
    </row>
    <row r="280" spans="1:8" x14ac:dyDescent="0.2">
      <c r="A280">
        <f>CoursesRequisites!A280</f>
        <v>87</v>
      </c>
      <c r="B280">
        <f>CoursesRequisites!B280</f>
        <v>403</v>
      </c>
      <c r="C280">
        <f>CoursesRequisites!C280</f>
        <v>320</v>
      </c>
      <c r="D280" s="1">
        <f>VLOOKUP(B280,LayoutCourses!A:E,4,0)</f>
        <v>5.0751508886262107</v>
      </c>
      <c r="E280" s="1">
        <f>VLOOKUP(B280,LayoutCourses!A:E,5,0)</f>
        <v>6.1840798392062002</v>
      </c>
      <c r="F280" s="1">
        <f>VLOOKUP(C280,LayoutCourses!A:E,4,0)</f>
        <v>4.1573494436267424</v>
      </c>
      <c r="G280" s="1">
        <f>VLOOKUP(C280,LayoutCourses!A:E,5,0)</f>
        <v>2.777849096617095</v>
      </c>
      <c r="H280">
        <f>CoursesRequisites!D280</f>
        <v>1</v>
      </c>
    </row>
    <row r="281" spans="1:8" x14ac:dyDescent="0.2">
      <c r="A281">
        <f>CoursesRequisites!A281</f>
        <v>88</v>
      </c>
      <c r="B281">
        <f>CoursesRequisites!B281</f>
        <v>403</v>
      </c>
      <c r="C281">
        <f>CoursesRequisites!C281</f>
        <v>402</v>
      </c>
      <c r="D281" s="1">
        <f>VLOOKUP(B281,LayoutCourses!A:E,4,0)</f>
        <v>5.0751508886262107</v>
      </c>
      <c r="E281" s="1">
        <f>VLOOKUP(B281,LayoutCourses!A:E,5,0)</f>
        <v>6.1840798392062002</v>
      </c>
      <c r="F281" s="1">
        <f>VLOOKUP(C281,LayoutCourses!A:E,4,0)</f>
        <v>4.4407570275479342</v>
      </c>
      <c r="G281" s="1">
        <f>VLOOKUP(C281,LayoutCourses!A:E,5,0)</f>
        <v>5.4110698593054254</v>
      </c>
      <c r="H281">
        <f>CoursesRequisites!D281</f>
        <v>1</v>
      </c>
    </row>
    <row r="282" spans="1:8" x14ac:dyDescent="0.2">
      <c r="A282">
        <f>CoursesRequisites!A282</f>
        <v>89</v>
      </c>
      <c r="B282">
        <f>CoursesRequisites!B282</f>
        <v>404</v>
      </c>
      <c r="C282">
        <f>CoursesRequisites!C282</f>
        <v>300</v>
      </c>
      <c r="D282" s="1">
        <f>VLOOKUP(B282,LayoutCourses!A:E,4,0)</f>
        <v>5.6568580022338102</v>
      </c>
      <c r="E282" s="1">
        <f>VLOOKUP(B282,LayoutCourses!A:E,5,0)</f>
        <v>5.6568504967484605</v>
      </c>
      <c r="F282" s="1">
        <f>VLOOKUP(C282,LayoutCourses!A:E,4,0)</f>
        <v>2.7778546125646759</v>
      </c>
      <c r="G282" s="1">
        <f>VLOOKUP(C282,LayoutCourses!A:E,5,0)</f>
        <v>4.1573457579870787</v>
      </c>
      <c r="H282">
        <f>CoursesRequisites!D282</f>
        <v>1</v>
      </c>
    </row>
    <row r="283" spans="1:8" x14ac:dyDescent="0.2">
      <c r="A283">
        <f>CoursesRequisites!A283</f>
        <v>89</v>
      </c>
      <c r="B283">
        <f>CoursesRequisites!B283</f>
        <v>404</v>
      </c>
      <c r="C283">
        <f>CoursesRequisites!C283</f>
        <v>321</v>
      </c>
      <c r="D283" s="1">
        <f>VLOOKUP(B283,LayoutCourses!A:E,4,0)</f>
        <v>5.6568580022338102</v>
      </c>
      <c r="E283" s="1">
        <f>VLOOKUP(B283,LayoutCourses!A:E,5,0)</f>
        <v>5.6568504967484605</v>
      </c>
      <c r="F283" s="1">
        <f>VLOOKUP(C283,LayoutCourses!A:E,4,0)</f>
        <v>4.9888193323520911</v>
      </c>
      <c r="G283" s="1">
        <f>VLOOKUP(C283,LayoutCourses!A:E,5,0)</f>
        <v>3.3334189159405136</v>
      </c>
      <c r="H283">
        <f>CoursesRequisites!D283</f>
        <v>1</v>
      </c>
    </row>
    <row r="284" spans="1:8" x14ac:dyDescent="0.2">
      <c r="A284">
        <f>CoursesRequisites!A284</f>
        <v>90</v>
      </c>
      <c r="B284">
        <f>CoursesRequisites!B284</f>
        <v>404</v>
      </c>
      <c r="C284">
        <f>CoursesRequisites!C284</f>
        <v>420</v>
      </c>
      <c r="D284" s="1">
        <f>VLOOKUP(B284,LayoutCourses!A:E,4,0)</f>
        <v>5.6568580022338102</v>
      </c>
      <c r="E284" s="1">
        <f>VLOOKUP(B284,LayoutCourses!A:E,5,0)</f>
        <v>5.6568504967484605</v>
      </c>
      <c r="F284" s="1">
        <f>VLOOKUP(C284,LayoutCourses!A:E,4,0)</f>
        <v>5.8202892210774397</v>
      </c>
      <c r="G284" s="1">
        <f>VLOOKUP(C284,LayoutCourses!A:E,5,0)</f>
        <v>3.8889887352639327</v>
      </c>
      <c r="H284">
        <f>CoursesRequisites!D284</f>
        <v>1</v>
      </c>
    </row>
    <row r="285" spans="1:8" x14ac:dyDescent="0.2">
      <c r="A285">
        <f>CoursesRequisites!A285</f>
        <v>91</v>
      </c>
      <c r="B285">
        <f>CoursesRequisites!B285</f>
        <v>405</v>
      </c>
      <c r="C285">
        <f>CoursesRequisites!C285</f>
        <v>256</v>
      </c>
      <c r="D285" s="1">
        <f>VLOOKUP(B285,LayoutCourses!A:E,4,0)</f>
        <v>2.0319999619915192</v>
      </c>
      <c r="E285" s="1">
        <f>VLOOKUP(B285,LayoutCourses!A:E,5,0)</f>
        <v>6.698580159591021</v>
      </c>
      <c r="F285" s="1">
        <f>VLOOKUP(C285,LayoutCourses!A:E,4,0)</f>
        <v>2.4748753759772919</v>
      </c>
      <c r="G285" s="1">
        <f>VLOOKUP(C285,LayoutCourses!A:E,5,0)</f>
        <v>2.4748720923274514</v>
      </c>
      <c r="H285">
        <f>CoursesRequisites!D285</f>
        <v>0</v>
      </c>
    </row>
    <row r="286" spans="1:8" x14ac:dyDescent="0.2">
      <c r="A286">
        <f>CoursesRequisites!A286</f>
        <v>91</v>
      </c>
      <c r="B286">
        <f>CoursesRequisites!B286</f>
        <v>405</v>
      </c>
      <c r="C286">
        <f>CoursesRequisites!C286</f>
        <v>257</v>
      </c>
      <c r="D286" s="1">
        <f>VLOOKUP(B286,LayoutCourses!A:E,4,0)</f>
        <v>2.0319999619915192</v>
      </c>
      <c r="E286" s="1">
        <f>VLOOKUP(B286,LayoutCourses!A:E,5,0)</f>
        <v>6.698580159591021</v>
      </c>
      <c r="F286" s="1">
        <f>VLOOKUP(C286,LayoutCourses!A:E,4,0)</f>
        <v>2.5375754443131053</v>
      </c>
      <c r="G286" s="1">
        <f>VLOOKUP(C286,LayoutCourses!A:E,5,0)</f>
        <v>3.0920399196031001</v>
      </c>
      <c r="H286">
        <f>CoursesRequisites!D286</f>
        <v>0</v>
      </c>
    </row>
    <row r="287" spans="1:8" x14ac:dyDescent="0.2">
      <c r="A287">
        <f>CoursesRequisites!A287</f>
        <v>91</v>
      </c>
      <c r="B287">
        <f>CoursesRequisites!B287</f>
        <v>405</v>
      </c>
      <c r="C287">
        <f>CoursesRequisites!C287</f>
        <v>316</v>
      </c>
      <c r="D287" s="1">
        <f>VLOOKUP(B287,LayoutCourses!A:E,4,0)</f>
        <v>2.0319999619915192</v>
      </c>
      <c r="E287" s="1">
        <f>VLOOKUP(B287,LayoutCourses!A:E,5,0)</f>
        <v>6.698580159591021</v>
      </c>
      <c r="F287" s="1">
        <f>VLOOKUP(C287,LayoutCourses!A:E,4,0)</f>
        <v>1.4514285442796564</v>
      </c>
      <c r="G287" s="1">
        <f>VLOOKUP(C287,LayoutCourses!A:E,5,0)</f>
        <v>4.7847001139935861</v>
      </c>
      <c r="H287">
        <f>CoursesRequisites!D287</f>
        <v>1</v>
      </c>
    </row>
    <row r="288" spans="1:8" x14ac:dyDescent="0.2">
      <c r="A288">
        <f>CoursesRequisites!A288</f>
        <v>91</v>
      </c>
      <c r="B288">
        <f>CoursesRequisites!B288</f>
        <v>405</v>
      </c>
      <c r="C288">
        <f>CoursesRequisites!C288</f>
        <v>358</v>
      </c>
      <c r="D288" s="1">
        <f>VLOOKUP(B288,LayoutCourses!A:E,4,0)</f>
        <v>2.0319999619915192</v>
      </c>
      <c r="E288" s="1">
        <f>VLOOKUP(B288,LayoutCourses!A:E,5,0)</f>
        <v>6.698580159591021</v>
      </c>
      <c r="F288" s="1">
        <f>VLOOKUP(C288,LayoutCourses!A:E,4,0)</f>
        <v>2.3611764206799744</v>
      </c>
      <c r="G288" s="1">
        <f>VLOOKUP(C288,LayoutCourses!A:E,5,0)</f>
        <v>3.5337438942890169</v>
      </c>
      <c r="H288">
        <f>CoursesRequisites!D288</f>
        <v>0</v>
      </c>
    </row>
    <row r="289" spans="1:8" x14ac:dyDescent="0.2">
      <c r="A289">
        <f>CoursesRequisites!A289</f>
        <v>92</v>
      </c>
      <c r="B289">
        <f>CoursesRequisites!B289</f>
        <v>406</v>
      </c>
      <c r="C289">
        <f>CoursesRequisites!C289</f>
        <v>307</v>
      </c>
      <c r="D289" s="1">
        <f>VLOOKUP(B289,LayoutCourses!A:E,4,0)</f>
        <v>2.3222856708474504</v>
      </c>
      <c r="E289" s="1">
        <f>VLOOKUP(B289,LayoutCourses!A:E,5,0)</f>
        <v>7.6555201823897381</v>
      </c>
      <c r="F289" s="1">
        <f>VLOOKUP(C289,LayoutCourses!A:E,4,0)</f>
        <v>-0.97544429026196555</v>
      </c>
      <c r="G289" s="1">
        <f>VLOOKUP(C289,LayoutCourses!A:E,5,0)</f>
        <v>4.9039278580129348</v>
      </c>
      <c r="H289">
        <f>CoursesRequisites!D289</f>
        <v>1</v>
      </c>
    </row>
    <row r="290" spans="1:8" x14ac:dyDescent="0.2">
      <c r="A290">
        <f>CoursesRequisites!A290</f>
        <v>93</v>
      </c>
      <c r="B290">
        <f>CoursesRequisites!B290</f>
        <v>406</v>
      </c>
      <c r="C290">
        <f>CoursesRequisites!C290</f>
        <v>256</v>
      </c>
      <c r="D290" s="1">
        <f>VLOOKUP(B290,LayoutCourses!A:E,4,0)</f>
        <v>2.3222856708474504</v>
      </c>
      <c r="E290" s="1">
        <f>VLOOKUP(B290,LayoutCourses!A:E,5,0)</f>
        <v>7.6555201823897381</v>
      </c>
      <c r="F290" s="1">
        <f>VLOOKUP(C290,LayoutCourses!A:E,4,0)</f>
        <v>2.4748753759772919</v>
      </c>
      <c r="G290" s="1">
        <f>VLOOKUP(C290,LayoutCourses!A:E,5,0)</f>
        <v>2.4748720923274514</v>
      </c>
      <c r="H290">
        <f>CoursesRequisites!D290</f>
        <v>0</v>
      </c>
    </row>
    <row r="291" spans="1:8" x14ac:dyDescent="0.2">
      <c r="A291">
        <f>CoursesRequisites!A291</f>
        <v>93</v>
      </c>
      <c r="B291">
        <f>CoursesRequisites!B291</f>
        <v>406</v>
      </c>
      <c r="C291">
        <f>CoursesRequisites!C291</f>
        <v>257</v>
      </c>
      <c r="D291" s="1">
        <f>VLOOKUP(B291,LayoutCourses!A:E,4,0)</f>
        <v>2.3222856708474504</v>
      </c>
      <c r="E291" s="1">
        <f>VLOOKUP(B291,LayoutCourses!A:E,5,0)</f>
        <v>7.6555201823897381</v>
      </c>
      <c r="F291" s="1">
        <f>VLOOKUP(C291,LayoutCourses!A:E,4,0)</f>
        <v>2.5375754443131053</v>
      </c>
      <c r="G291" s="1">
        <f>VLOOKUP(C291,LayoutCourses!A:E,5,0)</f>
        <v>3.0920399196031001</v>
      </c>
      <c r="H291">
        <f>CoursesRequisites!D291</f>
        <v>0</v>
      </c>
    </row>
    <row r="292" spans="1:8" x14ac:dyDescent="0.2">
      <c r="A292">
        <f>CoursesRequisites!A292</f>
        <v>93</v>
      </c>
      <c r="B292">
        <f>CoursesRequisites!B292</f>
        <v>406</v>
      </c>
      <c r="C292">
        <f>CoursesRequisites!C292</f>
        <v>316</v>
      </c>
      <c r="D292" s="1">
        <f>VLOOKUP(B292,LayoutCourses!A:E,4,0)</f>
        <v>2.3222856708474504</v>
      </c>
      <c r="E292" s="1">
        <f>VLOOKUP(B292,LayoutCourses!A:E,5,0)</f>
        <v>7.6555201823897381</v>
      </c>
      <c r="F292" s="1">
        <f>VLOOKUP(C292,LayoutCourses!A:E,4,0)</f>
        <v>1.4514285442796564</v>
      </c>
      <c r="G292" s="1">
        <f>VLOOKUP(C292,LayoutCourses!A:E,5,0)</f>
        <v>4.7847001139935861</v>
      </c>
      <c r="H292">
        <f>CoursesRequisites!D292</f>
        <v>0</v>
      </c>
    </row>
    <row r="293" spans="1:8" x14ac:dyDescent="0.2">
      <c r="A293">
        <f>CoursesRequisites!A293</f>
        <v>93</v>
      </c>
      <c r="B293">
        <f>CoursesRequisites!B293</f>
        <v>406</v>
      </c>
      <c r="C293">
        <f>CoursesRequisites!C293</f>
        <v>358</v>
      </c>
      <c r="D293" s="1">
        <f>VLOOKUP(B293,LayoutCourses!A:E,4,0)</f>
        <v>2.3222856708474504</v>
      </c>
      <c r="E293" s="1">
        <f>VLOOKUP(B293,LayoutCourses!A:E,5,0)</f>
        <v>7.6555201823897381</v>
      </c>
      <c r="F293" s="1">
        <f>VLOOKUP(C293,LayoutCourses!A:E,4,0)</f>
        <v>2.3611764206799744</v>
      </c>
      <c r="G293" s="1">
        <f>VLOOKUP(C293,LayoutCourses!A:E,5,0)</f>
        <v>3.5337438942890169</v>
      </c>
      <c r="H293">
        <f>CoursesRequisites!D293</f>
        <v>0</v>
      </c>
    </row>
    <row r="294" spans="1:8" x14ac:dyDescent="0.2">
      <c r="A294">
        <f>CoursesRequisites!A294</f>
        <v>93</v>
      </c>
      <c r="B294">
        <f>CoursesRequisites!B294</f>
        <v>406</v>
      </c>
      <c r="C294">
        <f>CoursesRequisites!C294</f>
        <v>400</v>
      </c>
      <c r="D294" s="1">
        <f>VLOOKUP(B294,LayoutCourses!A:E,4,0)</f>
        <v>2.3222856708474504</v>
      </c>
      <c r="E294" s="1">
        <f>VLOOKUP(B294,LayoutCourses!A:E,5,0)</f>
        <v>7.6555201823897381</v>
      </c>
      <c r="F294" s="1">
        <f>VLOOKUP(C294,LayoutCourses!A:E,4,0)</f>
        <v>2.6787904619972092</v>
      </c>
      <c r="G294" s="1">
        <f>VLOOKUP(C294,LayoutCourses!A:E,5,0)</f>
        <v>6.4671540619280732</v>
      </c>
      <c r="H294">
        <f>CoursesRequisites!D294</f>
        <v>1</v>
      </c>
    </row>
    <row r="295" spans="1:8" x14ac:dyDescent="0.2">
      <c r="A295">
        <f>CoursesRequisites!A295</f>
        <v>95</v>
      </c>
      <c r="B295">
        <f>CoursesRequisites!B295</f>
        <v>412</v>
      </c>
      <c r="C295">
        <f>CoursesRequisites!C295</f>
        <v>320</v>
      </c>
      <c r="D295" s="1">
        <f>VLOOKUP(B295,LayoutCourses!A:E,4,0)</f>
        <v>6.6985828556323046</v>
      </c>
      <c r="E295" s="1">
        <f>VLOOKUP(B295,LayoutCourses!A:E,5,0)</f>
        <v>2.0319910743477587</v>
      </c>
      <c r="F295" s="1">
        <f>VLOOKUP(C295,LayoutCourses!A:E,4,0)</f>
        <v>4.1573494436267424</v>
      </c>
      <c r="G295" s="1">
        <f>VLOOKUP(C295,LayoutCourses!A:E,5,0)</f>
        <v>2.777849096617095</v>
      </c>
      <c r="H295">
        <f>CoursesRequisites!D295</f>
        <v>1</v>
      </c>
    </row>
    <row r="296" spans="1:8" x14ac:dyDescent="0.2">
      <c r="A296">
        <f>CoursesRequisites!A296</f>
        <v>96</v>
      </c>
      <c r="B296">
        <f>CoursesRequisites!B296</f>
        <v>412</v>
      </c>
      <c r="C296">
        <f>CoursesRequisites!C296</f>
        <v>322</v>
      </c>
      <c r="D296" s="1">
        <f>VLOOKUP(B296,LayoutCourses!A:E,4,0)</f>
        <v>6.6985828556323046</v>
      </c>
      <c r="E296" s="1">
        <f>VLOOKUP(B296,LayoutCourses!A:E,5,0)</f>
        <v>2.0319910743477587</v>
      </c>
      <c r="F296" s="1">
        <f>VLOOKUP(C296,LayoutCourses!A:E,4,0)</f>
        <v>5</v>
      </c>
      <c r="G296" s="1">
        <f>VLOOKUP(C296,LayoutCourses!A:E,5,0)</f>
        <v>0</v>
      </c>
      <c r="H296">
        <f>CoursesRequisites!D296</f>
        <v>1</v>
      </c>
    </row>
    <row r="297" spans="1:8" x14ac:dyDescent="0.2">
      <c r="A297">
        <f>CoursesRequisites!A297</f>
        <v>97</v>
      </c>
      <c r="B297">
        <f>CoursesRequisites!B297</f>
        <v>418</v>
      </c>
      <c r="C297">
        <f>CoursesRequisites!C297</f>
        <v>321</v>
      </c>
      <c r="D297" s="1">
        <f>VLOOKUP(B297,LayoutCourses!A:E,4,0)</f>
        <v>5.4110757512744234</v>
      </c>
      <c r="E297" s="1">
        <f>VLOOKUP(B297,LayoutCourses!A:E,5,0)</f>
        <v>4.4407498481641516</v>
      </c>
      <c r="F297" s="1">
        <f>VLOOKUP(C297,LayoutCourses!A:E,4,0)</f>
        <v>4.9888193323520911</v>
      </c>
      <c r="G297" s="1">
        <f>VLOOKUP(C297,LayoutCourses!A:E,5,0)</f>
        <v>3.3334189159405136</v>
      </c>
      <c r="H297">
        <f>CoursesRequisites!D297</f>
        <v>1</v>
      </c>
    </row>
    <row r="298" spans="1:8" x14ac:dyDescent="0.2">
      <c r="A298">
        <f>CoursesRequisites!A298</f>
        <v>98</v>
      </c>
      <c r="B298">
        <f>CoursesRequisites!B298</f>
        <v>419</v>
      </c>
      <c r="C298">
        <f>CoursesRequisites!C298</f>
        <v>418</v>
      </c>
      <c r="D298" s="1">
        <f>VLOOKUP(B298,LayoutCourses!A:E,4,0)</f>
        <v>6.1840865728850556</v>
      </c>
      <c r="E298" s="1">
        <f>VLOOKUP(B298,LayoutCourses!A:E,5,0)</f>
        <v>5.075142683616173</v>
      </c>
      <c r="F298" s="1">
        <f>VLOOKUP(C298,LayoutCourses!A:E,4,0)</f>
        <v>5.4110757512744234</v>
      </c>
      <c r="G298" s="1">
        <f>VLOOKUP(C298,LayoutCourses!A:E,5,0)</f>
        <v>4.4407498481641516</v>
      </c>
      <c r="H298">
        <f>CoursesRequisites!D298</f>
        <v>1</v>
      </c>
    </row>
    <row r="299" spans="1:8" x14ac:dyDescent="0.2">
      <c r="A299">
        <f>CoursesRequisites!A299</f>
        <v>99</v>
      </c>
      <c r="B299">
        <f>CoursesRequisites!B299</f>
        <v>420</v>
      </c>
      <c r="C299">
        <f>CoursesRequisites!C299</f>
        <v>321</v>
      </c>
      <c r="D299" s="1">
        <f>VLOOKUP(B299,LayoutCourses!A:E,4,0)</f>
        <v>5.8202892210774397</v>
      </c>
      <c r="E299" s="1">
        <f>VLOOKUP(B299,LayoutCourses!A:E,5,0)</f>
        <v>3.8889887352639327</v>
      </c>
      <c r="F299" s="1">
        <f>VLOOKUP(C299,LayoutCourses!A:E,4,0)</f>
        <v>4.9888193323520911</v>
      </c>
      <c r="G299" s="1">
        <f>VLOOKUP(C299,LayoutCourses!A:E,5,0)</f>
        <v>3.3334189159405136</v>
      </c>
      <c r="H299">
        <f>CoursesRequisites!D299</f>
        <v>1</v>
      </c>
    </row>
    <row r="300" spans="1:8" x14ac:dyDescent="0.2">
      <c r="A300">
        <f>CoursesRequisites!A300</f>
        <v>100</v>
      </c>
      <c r="B300">
        <f>CoursesRequisites!B300</f>
        <v>421</v>
      </c>
      <c r="C300">
        <f>CoursesRequisites!C300</f>
        <v>420</v>
      </c>
      <c r="D300" s="1">
        <f>VLOOKUP(B300,LayoutCourses!A:E,4,0)</f>
        <v>6.6517591098027884</v>
      </c>
      <c r="E300" s="1">
        <f>VLOOKUP(B300,LayoutCourses!A:E,5,0)</f>
        <v>4.4445585545873518</v>
      </c>
      <c r="F300" s="1">
        <f>VLOOKUP(C300,LayoutCourses!A:E,4,0)</f>
        <v>5.8202892210774397</v>
      </c>
      <c r="G300" s="1">
        <f>VLOOKUP(C300,LayoutCourses!A:E,5,0)</f>
        <v>3.8889887352639327</v>
      </c>
      <c r="H300">
        <f>CoursesRequisites!D300</f>
        <v>1</v>
      </c>
    </row>
    <row r="301" spans="1:8" x14ac:dyDescent="0.2">
      <c r="A301">
        <f>CoursesRequisites!A301</f>
        <v>101</v>
      </c>
      <c r="B301">
        <f>CoursesRequisites!B301</f>
        <v>422</v>
      </c>
      <c r="C301">
        <f>CoursesRequisites!C301</f>
        <v>323</v>
      </c>
      <c r="D301" s="1">
        <f>VLOOKUP(B301,LayoutCourses!A:E,4,0)</f>
        <v>7</v>
      </c>
      <c r="E301" s="1">
        <f>VLOOKUP(B301,LayoutCourses!A:E,5,0)</f>
        <v>0</v>
      </c>
      <c r="F301" s="1">
        <f>VLOOKUP(C301,LayoutCourses!A:E,4,0)</f>
        <v>6</v>
      </c>
      <c r="G301" s="1">
        <f>VLOOKUP(C301,LayoutCourses!A:E,5,0)</f>
        <v>0</v>
      </c>
      <c r="H301">
        <f>CoursesRequisites!D301</f>
        <v>1</v>
      </c>
    </row>
    <row r="302" spans="1:8" x14ac:dyDescent="0.2">
      <c r="A302">
        <f>CoursesRequisites!A302</f>
        <v>102</v>
      </c>
      <c r="B302">
        <f>CoursesRequisites!B302</f>
        <v>423</v>
      </c>
      <c r="C302">
        <f>CoursesRequisites!C302</f>
        <v>323</v>
      </c>
      <c r="D302" s="1">
        <f>VLOOKUP(B302,LayoutCourses!A:E,4,0)</f>
        <v>8</v>
      </c>
      <c r="E302" s="1">
        <f>VLOOKUP(B302,LayoutCourses!A:E,5,0)</f>
        <v>0</v>
      </c>
      <c r="F302" s="1">
        <f>VLOOKUP(C302,LayoutCourses!A:E,4,0)</f>
        <v>6</v>
      </c>
      <c r="G302" s="1">
        <f>VLOOKUP(C302,LayoutCourses!A:E,5,0)</f>
        <v>0</v>
      </c>
      <c r="H302">
        <f>CoursesRequisites!D302</f>
        <v>0</v>
      </c>
    </row>
    <row r="303" spans="1:8" x14ac:dyDescent="0.2">
      <c r="A303">
        <f>CoursesRequisites!A303</f>
        <v>103</v>
      </c>
      <c r="B303">
        <f>CoursesRequisites!B303</f>
        <v>423</v>
      </c>
      <c r="C303">
        <f>CoursesRequisites!C303</f>
        <v>412</v>
      </c>
      <c r="D303" s="1">
        <f>VLOOKUP(B303,LayoutCourses!A:E,4,0)</f>
        <v>8</v>
      </c>
      <c r="E303" s="1">
        <f>VLOOKUP(B303,LayoutCourses!A:E,5,0)</f>
        <v>0</v>
      </c>
      <c r="F303" s="1">
        <f>VLOOKUP(C303,LayoutCourses!A:E,4,0)</f>
        <v>6.6985828556323046</v>
      </c>
      <c r="G303" s="1">
        <f>VLOOKUP(C303,LayoutCourses!A:E,5,0)</f>
        <v>2.0319910743477587</v>
      </c>
      <c r="H303">
        <f>CoursesRequisites!D303</f>
        <v>0</v>
      </c>
    </row>
    <row r="304" spans="1:8" x14ac:dyDescent="0.2">
      <c r="A304">
        <f>CoursesRequisites!A304</f>
        <v>103</v>
      </c>
      <c r="B304">
        <f>CoursesRequisites!B304</f>
        <v>423</v>
      </c>
      <c r="C304">
        <f>CoursesRequisites!C304</f>
        <v>422</v>
      </c>
      <c r="D304" s="1">
        <f>VLOOKUP(B304,LayoutCourses!A:E,4,0)</f>
        <v>8</v>
      </c>
      <c r="E304" s="1">
        <f>VLOOKUP(B304,LayoutCourses!A:E,5,0)</f>
        <v>0</v>
      </c>
      <c r="F304" s="1">
        <f>VLOOKUP(C304,LayoutCourses!A:E,4,0)</f>
        <v>7</v>
      </c>
      <c r="G304" s="1">
        <f>VLOOKUP(C304,LayoutCourses!A:E,5,0)</f>
        <v>0</v>
      </c>
      <c r="H304">
        <f>CoursesRequisites!D304</f>
        <v>1</v>
      </c>
    </row>
    <row r="305" spans="1:8" x14ac:dyDescent="0.2">
      <c r="A305">
        <f>CoursesRequisites!A305</f>
        <v>104</v>
      </c>
      <c r="B305">
        <f>CoursesRequisites!B305</f>
        <v>424</v>
      </c>
      <c r="C305">
        <f>CoursesRequisites!C305</f>
        <v>223</v>
      </c>
      <c r="D305" s="1">
        <f>VLOOKUP(B305,LayoutCourses!A:E,4,0)</f>
        <v>6.4671576161278956</v>
      </c>
      <c r="E305" s="1">
        <f>VLOOKUP(B305,LayoutCourses!A:E,5,0)</f>
        <v>2.6787818814078452</v>
      </c>
      <c r="F305" s="1">
        <f>VLOOKUP(C305,LayoutCourses!A:E,4,0)</f>
        <v>3</v>
      </c>
      <c r="G305" s="1">
        <f>VLOOKUP(C305,LayoutCourses!A:E,5,0)</f>
        <v>0</v>
      </c>
      <c r="H305">
        <f>CoursesRequisites!D305</f>
        <v>1</v>
      </c>
    </row>
    <row r="306" spans="1:8" x14ac:dyDescent="0.2">
      <c r="A306">
        <f>CoursesRequisites!A306</f>
        <v>104</v>
      </c>
      <c r="B306">
        <f>CoursesRequisites!B306</f>
        <v>424</v>
      </c>
      <c r="C306">
        <f>CoursesRequisites!C306</f>
        <v>152</v>
      </c>
      <c r="D306" s="1">
        <f>VLOOKUP(B306,LayoutCourses!A:E,4,0)</f>
        <v>6.4671576161278956</v>
      </c>
      <c r="E306" s="1">
        <f>VLOOKUP(B306,LayoutCourses!A:E,5,0)</f>
        <v>2.6787818814078452</v>
      </c>
      <c r="F306" s="1">
        <f>VLOOKUP(C306,LayoutCourses!A:E,4,0)</f>
        <v>1.1111418450258703</v>
      </c>
      <c r="G306" s="1">
        <f>VLOOKUP(C306,LayoutCourses!A:E,5,0)</f>
        <v>1.6629383031948315</v>
      </c>
      <c r="H306">
        <f>CoursesRequisites!D306</f>
        <v>0</v>
      </c>
    </row>
    <row r="307" spans="1:8" x14ac:dyDescent="0.2">
      <c r="A307">
        <f>CoursesRequisites!A307</f>
        <v>104</v>
      </c>
      <c r="B307">
        <f>CoursesRequisites!B307</f>
        <v>424</v>
      </c>
      <c r="C307">
        <f>CoursesRequisites!C307</f>
        <v>221</v>
      </c>
      <c r="D307" s="1">
        <f>VLOOKUP(B307,LayoutCourses!A:E,4,0)</f>
        <v>6.4671576161278956</v>
      </c>
      <c r="E307" s="1">
        <f>VLOOKUP(B307,LayoutCourses!A:E,5,0)</f>
        <v>2.6787818814078452</v>
      </c>
      <c r="F307" s="1">
        <f>VLOOKUP(C307,LayoutCourses!A:E,4,0)</f>
        <v>-1.9031754294739502</v>
      </c>
      <c r="G307" s="1">
        <f>VLOOKUP(C307,LayoutCourses!A:E,5,0)</f>
        <v>2.3190349899573843</v>
      </c>
      <c r="H307">
        <f>CoursesRequisites!D307</f>
        <v>0</v>
      </c>
    </row>
    <row r="308" spans="1:8" x14ac:dyDescent="0.2">
      <c r="A308">
        <f>CoursesRequisites!A308</f>
        <v>106</v>
      </c>
      <c r="B308">
        <f>CoursesRequisites!B308</f>
        <v>424</v>
      </c>
      <c r="C308">
        <f>CoursesRequisites!C308</f>
        <v>227</v>
      </c>
      <c r="D308" s="1">
        <f>VLOOKUP(B308,LayoutCourses!A:E,4,0)</f>
        <v>6.4671576161278956</v>
      </c>
      <c r="E308" s="1">
        <f>VLOOKUP(B308,LayoutCourses!A:E,5,0)</f>
        <v>2.6787818814078452</v>
      </c>
      <c r="F308" s="1">
        <f>VLOOKUP(C308,LayoutCourses!A:E,4,0)</f>
        <v>3.695518637787369</v>
      </c>
      <c r="G308" s="1">
        <f>VLOOKUP(C308,LayoutCourses!A:E,5,0)</f>
        <v>1.5307325036616259</v>
      </c>
      <c r="H308">
        <f>CoursesRequisites!D308</f>
        <v>1</v>
      </c>
    </row>
    <row r="309" spans="1:8" x14ac:dyDescent="0.2">
      <c r="A309">
        <f>CoursesRequisites!A309</f>
        <v>106</v>
      </c>
      <c r="B309">
        <f>CoursesRequisites!B309</f>
        <v>424</v>
      </c>
      <c r="C309">
        <f>CoursesRequisites!C309</f>
        <v>217</v>
      </c>
      <c r="D309" s="1">
        <f>VLOOKUP(B309,LayoutCourses!A:E,4,0)</f>
        <v>6.4671576161278956</v>
      </c>
      <c r="E309" s="1">
        <f>VLOOKUP(B309,LayoutCourses!A:E,5,0)</f>
        <v>2.6787818814078452</v>
      </c>
      <c r="F309" s="1">
        <f>VLOOKUP(C309,LayoutCourses!A:E,4,0)</f>
        <v>1.3393952309986046</v>
      </c>
      <c r="G309" s="1">
        <f>VLOOKUP(C309,LayoutCourses!A:E,5,0)</f>
        <v>3.2335770309640366</v>
      </c>
      <c r="H309">
        <f>CoursesRequisites!D309</f>
        <v>0</v>
      </c>
    </row>
    <row r="310" spans="1:8" x14ac:dyDescent="0.2">
      <c r="A310">
        <f>CoursesRequisites!A310</f>
        <v>106</v>
      </c>
      <c r="B310">
        <f>CoursesRequisites!B310</f>
        <v>424</v>
      </c>
      <c r="C310">
        <f>CoursesRequisites!C310</f>
        <v>254</v>
      </c>
      <c r="D310" s="1">
        <f>VLOOKUP(B310,LayoutCourses!A:E,4,0)</f>
        <v>6.4671576161278956</v>
      </c>
      <c r="E310" s="1">
        <f>VLOOKUP(B310,LayoutCourses!A:E,5,0)</f>
        <v>2.6787818814078452</v>
      </c>
      <c r="F310" s="1">
        <f>VLOOKUP(C310,LayoutCourses!A:E,4,0)</f>
        <v>0.95671087928471765</v>
      </c>
      <c r="G310" s="1">
        <f>VLOOKUP(C310,LayoutCourses!A:E,5,0)</f>
        <v>2.309697879260026</v>
      </c>
      <c r="H310">
        <f>CoursesRequisites!D310</f>
        <v>0</v>
      </c>
    </row>
    <row r="311" spans="1:8" x14ac:dyDescent="0.2">
      <c r="A311">
        <f>CoursesRequisites!A311</f>
        <v>106</v>
      </c>
      <c r="B311">
        <f>CoursesRequisites!B311</f>
        <v>424</v>
      </c>
      <c r="C311">
        <f>CoursesRequisites!C311</f>
        <v>264</v>
      </c>
      <c r="D311" s="1">
        <f>VLOOKUP(B311,LayoutCourses!A:E,4,0)</f>
        <v>6.4671576161278956</v>
      </c>
      <c r="E311" s="1">
        <f>VLOOKUP(B311,LayoutCourses!A:E,5,0)</f>
        <v>2.6787818814078452</v>
      </c>
      <c r="F311" s="1">
        <f>VLOOKUP(C311,LayoutCourses!A:E,4,0)</f>
        <v>1.885590165156946</v>
      </c>
      <c r="G311" s="1">
        <f>VLOOKUP(C311,LayoutCourses!A:E,5,0)</f>
        <v>3.5276833374132948</v>
      </c>
      <c r="H311">
        <f>CoursesRequisites!D311</f>
        <v>0</v>
      </c>
    </row>
    <row r="312" spans="1:8" x14ac:dyDescent="0.2">
      <c r="A312">
        <f>CoursesRequisites!A312</f>
        <v>106</v>
      </c>
      <c r="B312">
        <f>CoursesRequisites!B312</f>
        <v>424</v>
      </c>
      <c r="C312">
        <f>CoursesRequisites!C312</f>
        <v>317</v>
      </c>
      <c r="D312" s="1">
        <f>VLOOKUP(B312,LayoutCourses!A:E,4,0)</f>
        <v>6.4671576161278956</v>
      </c>
      <c r="E312" s="1">
        <f>VLOOKUP(B312,LayoutCourses!A:E,5,0)</f>
        <v>2.6787818814078452</v>
      </c>
      <c r="F312" s="1">
        <f>VLOOKUP(C312,LayoutCourses!A:E,4,0)</f>
        <v>6.6339744833877897E-6</v>
      </c>
      <c r="G312" s="1">
        <f>VLOOKUP(C312,LayoutCourses!A:E,5,0)</f>
        <v>4.9999999999955991</v>
      </c>
      <c r="H312">
        <f>CoursesRequisites!D312</f>
        <v>0</v>
      </c>
    </row>
    <row r="313" spans="1:8" x14ac:dyDescent="0.2">
      <c r="A313">
        <f>CoursesRequisites!A313</f>
        <v>108</v>
      </c>
      <c r="B313">
        <f>CoursesRequisites!B313</f>
        <v>425</v>
      </c>
      <c r="C313">
        <f>CoursesRequisites!C313</f>
        <v>424</v>
      </c>
      <c r="D313" s="1">
        <f>VLOOKUP(B313,LayoutCourses!A:E,4,0)</f>
        <v>7.391037275574738</v>
      </c>
      <c r="E313" s="1">
        <f>VLOOKUP(B313,LayoutCourses!A:E,5,0)</f>
        <v>3.0614650073232519</v>
      </c>
      <c r="F313" s="1">
        <f>VLOOKUP(C313,LayoutCourses!A:E,4,0)</f>
        <v>6.4671576161278956</v>
      </c>
      <c r="G313" s="1">
        <f>VLOOKUP(C313,LayoutCourses!A:E,5,0)</f>
        <v>2.6787818814078452</v>
      </c>
      <c r="H313">
        <f>CoursesRequisites!D313</f>
        <v>1</v>
      </c>
    </row>
    <row r="314" spans="1:8" x14ac:dyDescent="0.2">
      <c r="A314">
        <f>CoursesRequisites!A314</f>
        <v>109</v>
      </c>
      <c r="B314">
        <f>CoursesRequisites!B314</f>
        <v>426</v>
      </c>
      <c r="C314">
        <f>CoursesRequisites!C314</f>
        <v>321</v>
      </c>
      <c r="D314" s="1">
        <f>VLOOKUP(B314,LayoutCourses!A:E,4,0)</f>
        <v>6.1734502186027962</v>
      </c>
      <c r="E314" s="1">
        <f>VLOOKUP(B314,LayoutCourses!A:E,5,0)</f>
        <v>3.2997745981253157</v>
      </c>
      <c r="F314" s="1">
        <f>VLOOKUP(C314,LayoutCourses!A:E,4,0)</f>
        <v>4.9888193323520911</v>
      </c>
      <c r="G314" s="1">
        <f>VLOOKUP(C314,LayoutCourses!A:E,5,0)</f>
        <v>3.3334189159405136</v>
      </c>
      <c r="H314">
        <f>CoursesRequisites!D314</f>
        <v>1</v>
      </c>
    </row>
    <row r="315" spans="1:8" x14ac:dyDescent="0.2">
      <c r="A315">
        <f>CoursesRequisites!A315</f>
        <v>109</v>
      </c>
      <c r="B315">
        <f>CoursesRequisites!B315</f>
        <v>426</v>
      </c>
      <c r="C315">
        <f>CoursesRequisites!C315</f>
        <v>322</v>
      </c>
      <c r="D315" s="1">
        <f>VLOOKUP(B315,LayoutCourses!A:E,4,0)</f>
        <v>6.1734502186027962</v>
      </c>
      <c r="E315" s="1">
        <f>VLOOKUP(B315,LayoutCourses!A:E,5,0)</f>
        <v>3.2997745981253157</v>
      </c>
      <c r="F315" s="1">
        <f>VLOOKUP(C315,LayoutCourses!A:E,4,0)</f>
        <v>5</v>
      </c>
      <c r="G315" s="1">
        <f>VLOOKUP(C315,LayoutCourses!A:E,5,0)</f>
        <v>0</v>
      </c>
      <c r="H315">
        <f>CoursesRequisites!D315</f>
        <v>1</v>
      </c>
    </row>
    <row r="316" spans="1:8" x14ac:dyDescent="0.2">
      <c r="A316">
        <f>CoursesRequisites!A316</f>
        <v>110</v>
      </c>
      <c r="B316">
        <f>CoursesRequisites!B316</f>
        <v>427</v>
      </c>
      <c r="C316">
        <f>CoursesRequisites!C316</f>
        <v>426</v>
      </c>
      <c r="D316" s="1">
        <f>VLOOKUP(B316,LayoutCourses!A:E,4,0)</f>
        <v>7.0553716784031959</v>
      </c>
      <c r="E316" s="1">
        <f>VLOOKUP(B316,LayoutCourses!A:E,5,0)</f>
        <v>3.7711709692860751</v>
      </c>
      <c r="F316" s="1">
        <f>VLOOKUP(C316,LayoutCourses!A:E,4,0)</f>
        <v>6.1734502186027962</v>
      </c>
      <c r="G316" s="1">
        <f>VLOOKUP(C316,LayoutCourses!A:E,5,0)</f>
        <v>3.2997745981253157</v>
      </c>
      <c r="H316">
        <f>CoursesRequisites!D316</f>
        <v>1</v>
      </c>
    </row>
    <row r="317" spans="1:8" x14ac:dyDescent="0.2">
      <c r="A317">
        <f>CoursesRequisites!A317</f>
        <v>111</v>
      </c>
      <c r="B317">
        <f>CoursesRequisites!B317</f>
        <v>428</v>
      </c>
      <c r="C317">
        <f>CoursesRequisites!C317</f>
        <v>215</v>
      </c>
      <c r="D317" s="1">
        <f>VLOOKUP(B317,LayoutCourses!A:E,4,0)</f>
        <v>3.888996457590546</v>
      </c>
      <c r="E317" s="1">
        <f>VLOOKUP(B317,LayoutCourses!A:E,5,0)</f>
        <v>5.8202840611819102</v>
      </c>
      <c r="F317" s="1">
        <f>VLOOKUP(C317,LayoutCourses!A:E,4,0)</f>
        <v>0.78036584261715414</v>
      </c>
      <c r="G317" s="1">
        <f>VLOOKUP(C317,LayoutCourses!A:E,5,0)</f>
        <v>3.923140215653325</v>
      </c>
      <c r="H317">
        <f>CoursesRequisites!D317</f>
        <v>1</v>
      </c>
    </row>
    <row r="318" spans="1:8" x14ac:dyDescent="0.2">
      <c r="A318">
        <f>CoursesRequisites!A318</f>
        <v>111</v>
      </c>
      <c r="B318">
        <f>CoursesRequisites!B318</f>
        <v>428</v>
      </c>
      <c r="C318">
        <f>CoursesRequisites!C318</f>
        <v>255</v>
      </c>
      <c r="D318" s="1">
        <f>VLOOKUP(B318,LayoutCourses!A:E,4,0)</f>
        <v>3.888996457590546</v>
      </c>
      <c r="E318" s="1">
        <f>VLOOKUP(B318,LayoutCourses!A:E,5,0)</f>
        <v>5.8202840611819102</v>
      </c>
      <c r="F318" s="1">
        <f>VLOOKUP(C318,LayoutCourses!A:E,4,0)</f>
        <v>2.1213217508376787</v>
      </c>
      <c r="G318" s="1">
        <f>VLOOKUP(C318,LayoutCourses!A:E,5,0)</f>
        <v>2.1213189362806726</v>
      </c>
      <c r="H318">
        <f>CoursesRequisites!D318</f>
        <v>0</v>
      </c>
    </row>
    <row r="319" spans="1:8" x14ac:dyDescent="0.2">
      <c r="A319">
        <f>CoursesRequisites!A319</f>
        <v>111</v>
      </c>
      <c r="B319">
        <f>CoursesRequisites!B319</f>
        <v>428</v>
      </c>
      <c r="C319">
        <f>CoursesRequisites!C319</f>
        <v>256</v>
      </c>
      <c r="D319" s="1">
        <f>VLOOKUP(B319,LayoutCourses!A:E,4,0)</f>
        <v>3.888996457590546</v>
      </c>
      <c r="E319" s="1">
        <f>VLOOKUP(B319,LayoutCourses!A:E,5,0)</f>
        <v>5.8202840611819102</v>
      </c>
      <c r="F319" s="1">
        <f>VLOOKUP(C319,LayoutCourses!A:E,4,0)</f>
        <v>2.4748753759772919</v>
      </c>
      <c r="G319" s="1">
        <f>VLOOKUP(C319,LayoutCourses!A:E,5,0)</f>
        <v>2.4748720923274514</v>
      </c>
      <c r="H319">
        <f>CoursesRequisites!D319</f>
        <v>0</v>
      </c>
    </row>
    <row r="320" spans="1:8" x14ac:dyDescent="0.2">
      <c r="A320">
        <f>CoursesRequisites!A320</f>
        <v>113</v>
      </c>
      <c r="B320">
        <f>CoursesRequisites!B320</f>
        <v>428</v>
      </c>
      <c r="C320">
        <f>CoursesRequisites!C320</f>
        <v>320</v>
      </c>
      <c r="D320" s="1">
        <f>VLOOKUP(B320,LayoutCourses!A:E,4,0)</f>
        <v>3.888996457590546</v>
      </c>
      <c r="E320" s="1">
        <f>VLOOKUP(B320,LayoutCourses!A:E,5,0)</f>
        <v>5.8202840611819102</v>
      </c>
      <c r="F320" s="1">
        <f>VLOOKUP(C320,LayoutCourses!A:E,4,0)</f>
        <v>4.1573494436267424</v>
      </c>
      <c r="G320" s="1">
        <f>VLOOKUP(C320,LayoutCourses!A:E,5,0)</f>
        <v>2.777849096617095</v>
      </c>
      <c r="H320">
        <f>CoursesRequisites!D320</f>
        <v>1</v>
      </c>
    </row>
    <row r="321" spans="1:8" x14ac:dyDescent="0.2">
      <c r="A321">
        <f>CoursesRequisites!A321</f>
        <v>114</v>
      </c>
      <c r="B321">
        <f>CoursesRequisites!B321</f>
        <v>437</v>
      </c>
      <c r="C321">
        <f>CoursesRequisites!C321</f>
        <v>320</v>
      </c>
      <c r="D321" s="1">
        <f>VLOOKUP(B321,LayoutCourses!A:E,4,0)</f>
        <v>6.9662931436016358</v>
      </c>
      <c r="E321" s="1">
        <f>VLOOKUP(B321,LayoutCourses!A:E,5,0)</f>
        <v>0.68611940462928955</v>
      </c>
      <c r="F321" s="1">
        <f>VLOOKUP(C321,LayoutCourses!A:E,4,0)</f>
        <v>4.1573494436267424</v>
      </c>
      <c r="G321" s="1">
        <f>VLOOKUP(C321,LayoutCourses!A:E,5,0)</f>
        <v>2.777849096617095</v>
      </c>
      <c r="H321">
        <f>CoursesRequisites!D321</f>
        <v>0</v>
      </c>
    </row>
    <row r="322" spans="1:8" x14ac:dyDescent="0.2">
      <c r="A322">
        <f>CoursesRequisites!A322</f>
        <v>114</v>
      </c>
      <c r="B322">
        <f>CoursesRequisites!B322</f>
        <v>437</v>
      </c>
      <c r="C322">
        <f>CoursesRequisites!C322</f>
        <v>322</v>
      </c>
      <c r="D322" s="1">
        <f>VLOOKUP(B322,LayoutCourses!A:E,4,0)</f>
        <v>6.9662931436016358</v>
      </c>
      <c r="E322" s="1">
        <f>VLOOKUP(B322,LayoutCourses!A:E,5,0)</f>
        <v>0.68611940462928955</v>
      </c>
      <c r="F322" s="1">
        <f>VLOOKUP(C322,LayoutCourses!A:E,4,0)</f>
        <v>5</v>
      </c>
      <c r="G322" s="1">
        <f>VLOOKUP(C322,LayoutCourses!A:E,5,0)</f>
        <v>0</v>
      </c>
      <c r="H322">
        <f>CoursesRequisites!D322</f>
        <v>1</v>
      </c>
    </row>
    <row r="323" spans="1:8" x14ac:dyDescent="0.2">
      <c r="A323">
        <f>CoursesRequisites!A323</f>
        <v>115</v>
      </c>
      <c r="B323">
        <f>CoursesRequisites!B323</f>
        <v>440</v>
      </c>
      <c r="C323">
        <f>CoursesRequisites!C323</f>
        <v>300</v>
      </c>
      <c r="D323" s="1">
        <f>VLOOKUP(B323,LayoutCourses!A:E,4,0)</f>
        <v>3.2997827890246554</v>
      </c>
      <c r="E323" s="1">
        <f>VLOOKUP(B323,LayoutCourses!A:E,5,0)</f>
        <v>6.1734458404732662</v>
      </c>
      <c r="F323" s="1">
        <f>VLOOKUP(C323,LayoutCourses!A:E,4,0)</f>
        <v>2.7778546125646759</v>
      </c>
      <c r="G323" s="1">
        <f>VLOOKUP(C323,LayoutCourses!A:E,5,0)</f>
        <v>4.1573457579870787</v>
      </c>
      <c r="H323">
        <f>CoursesRequisites!D323</f>
        <v>1</v>
      </c>
    </row>
    <row r="324" spans="1:8" x14ac:dyDescent="0.2">
      <c r="A324">
        <f>CoursesRequisites!A324</f>
        <v>116</v>
      </c>
      <c r="B324">
        <f>CoursesRequisites!B324</f>
        <v>440</v>
      </c>
      <c r="C324">
        <f>CoursesRequisites!C324</f>
        <v>320</v>
      </c>
      <c r="D324" s="1">
        <f>VLOOKUP(B324,LayoutCourses!A:E,4,0)</f>
        <v>3.2997827890246554</v>
      </c>
      <c r="E324" s="1">
        <f>VLOOKUP(B324,LayoutCourses!A:E,5,0)</f>
        <v>6.1734458404732662</v>
      </c>
      <c r="F324" s="1">
        <f>VLOOKUP(C324,LayoutCourses!A:E,4,0)</f>
        <v>4.1573494436267424</v>
      </c>
      <c r="G324" s="1">
        <f>VLOOKUP(C324,LayoutCourses!A:E,5,0)</f>
        <v>2.777849096617095</v>
      </c>
      <c r="H324">
        <f>CoursesRequisites!D324</f>
        <v>1</v>
      </c>
    </row>
    <row r="325" spans="1:8" x14ac:dyDescent="0.2">
      <c r="A325">
        <f>CoursesRequisites!A325</f>
        <v>117</v>
      </c>
      <c r="B325">
        <f>CoursesRequisites!B325</f>
        <v>441</v>
      </c>
      <c r="C325">
        <f>CoursesRequisites!C325</f>
        <v>340</v>
      </c>
      <c r="D325" s="1">
        <f>VLOOKUP(B325,LayoutCourses!A:E,4,0)</f>
        <v>-2.0319821867004233</v>
      </c>
      <c r="E325" s="1">
        <f>VLOOKUP(B325,LayoutCourses!A:E,5,0)</f>
        <v>6.6985855516617958</v>
      </c>
      <c r="F325" s="1">
        <f>VLOOKUP(C325,LayoutCourses!A:E,4,0)</f>
        <v>-1.4514158476431596</v>
      </c>
      <c r="G325" s="1">
        <f>VLOOKUP(C325,LayoutCourses!A:E,5,0)</f>
        <v>4.784703965472711</v>
      </c>
      <c r="H325">
        <f>CoursesRequisites!D325</f>
        <v>1</v>
      </c>
    </row>
    <row r="326" spans="1:8" x14ac:dyDescent="0.2">
      <c r="A326">
        <f>CoursesRequisites!A326</f>
        <v>118</v>
      </c>
      <c r="B326">
        <f>CoursesRequisites!B326</f>
        <v>442</v>
      </c>
      <c r="C326">
        <f>CoursesRequisites!C326</f>
        <v>220</v>
      </c>
      <c r="D326" s="1">
        <f>VLOOKUP(B326,LayoutCourses!A:E,4,0)</f>
        <v>-5.4110639673268999</v>
      </c>
      <c r="E326" s="1">
        <f>VLOOKUP(B326,LayoutCourses!A:E,5,0)</f>
        <v>4.4407642069239008</v>
      </c>
      <c r="F326" s="1">
        <f>VLOOKUP(C326,LayoutCourses!A:E,4,0)</f>
        <v>-2.4944052434040569</v>
      </c>
      <c r="G326" s="1">
        <f>VLOOKUP(C326,LayoutCourses!A:E,5,0)</f>
        <v>1.66671607710442</v>
      </c>
      <c r="H326">
        <f>CoursesRequisites!D326</f>
        <v>1</v>
      </c>
    </row>
    <row r="327" spans="1:8" x14ac:dyDescent="0.2">
      <c r="A327">
        <f>CoursesRequisites!A327</f>
        <v>118</v>
      </c>
      <c r="B327">
        <f>CoursesRequisites!B327</f>
        <v>442</v>
      </c>
      <c r="C327">
        <f>CoursesRequisites!C327</f>
        <v>223</v>
      </c>
      <c r="D327" s="1">
        <f>VLOOKUP(B327,LayoutCourses!A:E,4,0)</f>
        <v>-5.4110639673268999</v>
      </c>
      <c r="E327" s="1">
        <f>VLOOKUP(B327,LayoutCourses!A:E,5,0)</f>
        <v>4.4407642069239008</v>
      </c>
      <c r="F327" s="1">
        <f>VLOOKUP(C327,LayoutCourses!A:E,4,0)</f>
        <v>3</v>
      </c>
      <c r="G327" s="1">
        <f>VLOOKUP(C327,LayoutCourses!A:E,5,0)</f>
        <v>0</v>
      </c>
      <c r="H327">
        <f>CoursesRequisites!D327</f>
        <v>0</v>
      </c>
    </row>
    <row r="328" spans="1:8" x14ac:dyDescent="0.2">
      <c r="A328">
        <f>CoursesRequisites!A328</f>
        <v>118</v>
      </c>
      <c r="B328">
        <f>CoursesRequisites!B328</f>
        <v>442</v>
      </c>
      <c r="C328">
        <f>CoursesRequisites!C328</f>
        <v>226</v>
      </c>
      <c r="D328" s="1">
        <f>VLOOKUP(B328,LayoutCourses!A:E,4,0)</f>
        <v>-5.4110639673268999</v>
      </c>
      <c r="E328" s="1">
        <f>VLOOKUP(B328,LayoutCourses!A:E,5,0)</f>
        <v>4.4407642069239008</v>
      </c>
      <c r="F328" s="1">
        <f>VLOOKUP(C328,LayoutCourses!A:E,4,0)</f>
        <v>2.4944096661760455</v>
      </c>
      <c r="G328" s="1">
        <f>VLOOKUP(C328,LayoutCourses!A:E,5,0)</f>
        <v>1.6667094579702568</v>
      </c>
      <c r="H328">
        <f>CoursesRequisites!D328</f>
        <v>0</v>
      </c>
    </row>
    <row r="329" spans="1:8" x14ac:dyDescent="0.2">
      <c r="A329">
        <f>CoursesRequisites!A329</f>
        <v>119</v>
      </c>
      <c r="B329">
        <f>CoursesRequisites!B329</f>
        <v>443</v>
      </c>
      <c r="C329">
        <f>CoursesRequisites!C329</f>
        <v>220</v>
      </c>
      <c r="D329" s="1">
        <f>VLOOKUP(B329,LayoutCourses!A:E,4,0)</f>
        <v>6.8654971893117569</v>
      </c>
      <c r="E329" s="1">
        <f>VLOOKUP(B329,LayoutCourses!A:E,5,0)</f>
        <v>1.3656311154745873</v>
      </c>
      <c r="F329" s="1">
        <f>VLOOKUP(C329,LayoutCourses!A:E,4,0)</f>
        <v>-2.4944052434040569</v>
      </c>
      <c r="G329" s="1">
        <f>VLOOKUP(C329,LayoutCourses!A:E,5,0)</f>
        <v>1.66671607710442</v>
      </c>
      <c r="H329">
        <f>CoursesRequisites!D329</f>
        <v>0</v>
      </c>
    </row>
    <row r="330" spans="1:8" x14ac:dyDescent="0.2">
      <c r="A330">
        <f>CoursesRequisites!A330</f>
        <v>119</v>
      </c>
      <c r="B330">
        <f>CoursesRequisites!B330</f>
        <v>443</v>
      </c>
      <c r="C330">
        <f>CoursesRequisites!C330</f>
        <v>223</v>
      </c>
      <c r="D330" s="1">
        <f>VLOOKUP(B330,LayoutCourses!A:E,4,0)</f>
        <v>6.8654971893117569</v>
      </c>
      <c r="E330" s="1">
        <f>VLOOKUP(B330,LayoutCourses!A:E,5,0)</f>
        <v>1.3656311154745873</v>
      </c>
      <c r="F330" s="1">
        <f>VLOOKUP(C330,LayoutCourses!A:E,4,0)</f>
        <v>3</v>
      </c>
      <c r="G330" s="1">
        <f>VLOOKUP(C330,LayoutCourses!A:E,5,0)</f>
        <v>0</v>
      </c>
      <c r="H330">
        <f>CoursesRequisites!D330</f>
        <v>1</v>
      </c>
    </row>
    <row r="331" spans="1:8" x14ac:dyDescent="0.2">
      <c r="A331">
        <f>CoursesRequisites!A331</f>
        <v>119</v>
      </c>
      <c r="B331">
        <f>CoursesRequisites!B331</f>
        <v>443</v>
      </c>
      <c r="C331">
        <f>CoursesRequisites!C331</f>
        <v>226</v>
      </c>
      <c r="D331" s="1">
        <f>VLOOKUP(B331,LayoutCourses!A:E,4,0)</f>
        <v>6.8654971893117569</v>
      </c>
      <c r="E331" s="1">
        <f>VLOOKUP(B331,LayoutCourses!A:E,5,0)</f>
        <v>1.3656311154745873</v>
      </c>
      <c r="F331" s="1">
        <f>VLOOKUP(C331,LayoutCourses!A:E,4,0)</f>
        <v>2.4944096661760455</v>
      </c>
      <c r="G331" s="1">
        <f>VLOOKUP(C331,LayoutCourses!A:E,5,0)</f>
        <v>1.6667094579702568</v>
      </c>
      <c r="H331">
        <f>CoursesRequisites!D331</f>
        <v>0</v>
      </c>
    </row>
    <row r="332" spans="1:8" x14ac:dyDescent="0.2">
      <c r="A332">
        <f>CoursesRequisites!A332</f>
        <v>120</v>
      </c>
      <c r="B332">
        <f>CoursesRequisites!B332</f>
        <v>444</v>
      </c>
      <c r="C332">
        <f>CoursesRequisites!C332</f>
        <v>220</v>
      </c>
      <c r="D332" s="1">
        <f>VLOOKUP(B332,LayoutCourses!A:E,4,0)</f>
        <v>-6.8654935654627955</v>
      </c>
      <c r="E332" s="1">
        <f>VLOOKUP(B332,LayoutCourses!A:E,5,0)</f>
        <v>1.3656493336830475</v>
      </c>
      <c r="F332" s="1">
        <f>VLOOKUP(C332,LayoutCourses!A:E,4,0)</f>
        <v>-2.4944052434040569</v>
      </c>
      <c r="G332" s="1">
        <f>VLOOKUP(C332,LayoutCourses!A:E,5,0)</f>
        <v>1.66671607710442</v>
      </c>
      <c r="H332">
        <f>CoursesRequisites!D332</f>
        <v>1</v>
      </c>
    </row>
    <row r="333" spans="1:8" x14ac:dyDescent="0.2">
      <c r="A333">
        <f>CoursesRequisites!A333</f>
        <v>120</v>
      </c>
      <c r="B333">
        <f>CoursesRequisites!B333</f>
        <v>444</v>
      </c>
      <c r="C333">
        <f>CoursesRequisites!C333</f>
        <v>226</v>
      </c>
      <c r="D333" s="1">
        <f>VLOOKUP(B333,LayoutCourses!A:E,4,0)</f>
        <v>-6.8654935654627955</v>
      </c>
      <c r="E333" s="1">
        <f>VLOOKUP(B333,LayoutCourses!A:E,5,0)</f>
        <v>1.3656493336830475</v>
      </c>
      <c r="F333" s="1">
        <f>VLOOKUP(C333,LayoutCourses!A:E,4,0)</f>
        <v>2.4944096661760455</v>
      </c>
      <c r="G333" s="1">
        <f>VLOOKUP(C333,LayoutCourses!A:E,5,0)</f>
        <v>1.6667094579702568</v>
      </c>
      <c r="H333">
        <f>CoursesRequisites!D333</f>
        <v>0</v>
      </c>
    </row>
    <row r="334" spans="1:8" x14ac:dyDescent="0.2">
      <c r="A334">
        <f>CoursesRequisites!A334</f>
        <v>122</v>
      </c>
      <c r="B334">
        <f>CoursesRequisites!B334</f>
        <v>450</v>
      </c>
      <c r="C334">
        <f>CoursesRequisites!C334</f>
        <v>301</v>
      </c>
      <c r="D334" s="1">
        <f>VLOOKUP(B334,LayoutCourses!A:E,4,0)</f>
        <v>3.771180330313892</v>
      </c>
      <c r="E334" s="1">
        <f>VLOOKUP(B334,LayoutCourses!A:E,5,0)</f>
        <v>7.0553666748265895</v>
      </c>
      <c r="F334" s="1">
        <f>VLOOKUP(C334,LayoutCourses!A:E,4,0)</f>
        <v>2.296106110283322</v>
      </c>
      <c r="G334" s="1">
        <f>VLOOKUP(C334,LayoutCourses!A:E,5,0)</f>
        <v>5.5432749102240626</v>
      </c>
      <c r="H334">
        <f>CoursesRequisites!D334</f>
        <v>1</v>
      </c>
    </row>
    <row r="335" spans="1:8" x14ac:dyDescent="0.2">
      <c r="A335">
        <f>CoursesRequisites!A335</f>
        <v>123</v>
      </c>
      <c r="B335">
        <f>CoursesRequisites!B335</f>
        <v>450</v>
      </c>
      <c r="C335">
        <f>CoursesRequisites!C335</f>
        <v>400</v>
      </c>
      <c r="D335" s="1">
        <f>VLOOKUP(B335,LayoutCourses!A:E,4,0)</f>
        <v>3.771180330313892</v>
      </c>
      <c r="E335" s="1">
        <f>VLOOKUP(B335,LayoutCourses!A:E,5,0)</f>
        <v>7.0553666748265895</v>
      </c>
      <c r="F335" s="1">
        <f>VLOOKUP(C335,LayoutCourses!A:E,4,0)</f>
        <v>2.6787904619972092</v>
      </c>
      <c r="G335" s="1">
        <f>VLOOKUP(C335,LayoutCourses!A:E,5,0)</f>
        <v>6.4671540619280732</v>
      </c>
      <c r="H335">
        <f>CoursesRequisites!D335</f>
        <v>1</v>
      </c>
    </row>
    <row r="336" spans="1:8" x14ac:dyDescent="0.2">
      <c r="A336">
        <f>CoursesRequisites!A336</f>
        <v>124</v>
      </c>
      <c r="B336">
        <f>CoursesRequisites!B336</f>
        <v>462</v>
      </c>
      <c r="C336">
        <f>CoursesRequisites!C336</f>
        <v>361</v>
      </c>
      <c r="D336" s="1">
        <f>VLOOKUP(B336,LayoutCourses!A:E,4,0)</f>
        <v>0.68612864747087754</v>
      </c>
      <c r="E336" s="1">
        <f>VLOOKUP(B336,LayoutCourses!A:E,5,0)</f>
        <v>6.9662922332557784</v>
      </c>
      <c r="F336" s="1">
        <f>VLOOKUP(C336,LayoutCourses!A:E,4,0)</f>
        <v>0.58811026926075216</v>
      </c>
      <c r="G336" s="1">
        <f>VLOOKUP(C336,LayoutCourses!A:E,5,0)</f>
        <v>5.9711076285049529</v>
      </c>
      <c r="H336">
        <f>CoursesRequisites!D336</f>
        <v>1</v>
      </c>
    </row>
    <row r="337" spans="1:8" x14ac:dyDescent="0.2">
      <c r="A337">
        <f>CoursesRequisites!A337</f>
        <v>124</v>
      </c>
      <c r="B337">
        <f>CoursesRequisites!B337</f>
        <v>462</v>
      </c>
      <c r="C337">
        <f>CoursesRequisites!C337</f>
        <v>345</v>
      </c>
      <c r="D337" s="1">
        <f>VLOOKUP(B337,LayoutCourses!A:E,4,0)</f>
        <v>0.68612864747087754</v>
      </c>
      <c r="E337" s="1">
        <f>VLOOKUP(B337,LayoutCourses!A:E,5,0)</f>
        <v>6.9662922332557784</v>
      </c>
      <c r="F337" s="1">
        <f>VLOOKUP(C337,LayoutCourses!A:E,4,0)</f>
        <v>0.97545730327144264</v>
      </c>
      <c r="G337" s="1">
        <f>VLOOKUP(C337,LayoutCourses!A:E,5,0)</f>
        <v>4.9039252695666562</v>
      </c>
      <c r="H337">
        <f>CoursesRequisites!D337</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8"/>
  <sheetViews>
    <sheetView workbookViewId="0">
      <selection activeCell="A5" sqref="A5"/>
    </sheetView>
  </sheetViews>
  <sheetFormatPr baseColWidth="10" defaultRowHeight="16" x14ac:dyDescent="0.2"/>
  <cols>
    <col min="2" max="2" width="32.83203125" customWidth="1"/>
  </cols>
  <sheetData>
    <row r="1" spans="1:3" x14ac:dyDescent="0.2">
      <c r="A1" t="s">
        <v>10</v>
      </c>
      <c r="B1" t="s">
        <v>2</v>
      </c>
      <c r="C1" t="s">
        <v>3</v>
      </c>
    </row>
    <row r="2" spans="1:3" x14ac:dyDescent="0.2">
      <c r="A2">
        <v>1</v>
      </c>
      <c r="B2" t="s">
        <v>232</v>
      </c>
    </row>
    <row r="3" spans="1:3" x14ac:dyDescent="0.2">
      <c r="A3">
        <v>2</v>
      </c>
      <c r="B3" t="s">
        <v>233</v>
      </c>
    </row>
    <row r="4" spans="1:3" x14ac:dyDescent="0.2">
      <c r="A4">
        <v>3</v>
      </c>
      <c r="B4" t="s">
        <v>234</v>
      </c>
    </row>
    <row r="5" spans="1:3" x14ac:dyDescent="0.2">
      <c r="A5">
        <v>4</v>
      </c>
      <c r="B5" t="s">
        <v>235</v>
      </c>
    </row>
    <row r="6" spans="1:3" x14ac:dyDescent="0.2">
      <c r="A6">
        <v>5</v>
      </c>
      <c r="B6" t="s">
        <v>236</v>
      </c>
    </row>
    <row r="7" spans="1:3" x14ac:dyDescent="0.2">
      <c r="A7">
        <v>6</v>
      </c>
      <c r="B7" t="s">
        <v>237</v>
      </c>
    </row>
    <row r="8" spans="1:3" x14ac:dyDescent="0.2">
      <c r="A8">
        <v>7</v>
      </c>
      <c r="B8" t="s">
        <v>238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83"/>
  <sheetViews>
    <sheetView topLeftCell="A26" workbookViewId="0">
      <selection activeCell="B28" sqref="B28:B46"/>
    </sheetView>
  </sheetViews>
  <sheetFormatPr baseColWidth="10" defaultRowHeight="16" x14ac:dyDescent="0.2"/>
  <sheetData>
    <row r="1" spans="1:2" x14ac:dyDescent="0.2">
      <c r="A1" t="s">
        <v>239</v>
      </c>
      <c r="B1" t="s">
        <v>11</v>
      </c>
    </row>
    <row r="2" spans="1:2" x14ac:dyDescent="0.2">
      <c r="A2">
        <v>1</v>
      </c>
      <c r="B2">
        <v>302</v>
      </c>
    </row>
    <row r="3" spans="1:2" x14ac:dyDescent="0.2">
      <c r="A3">
        <v>1</v>
      </c>
      <c r="B3">
        <v>303</v>
      </c>
    </row>
    <row r="4" spans="1:2" x14ac:dyDescent="0.2">
      <c r="A4">
        <v>1</v>
      </c>
      <c r="B4">
        <v>307</v>
      </c>
    </row>
    <row r="5" spans="1:2" x14ac:dyDescent="0.2">
      <c r="A5">
        <v>1</v>
      </c>
      <c r="B5">
        <v>340</v>
      </c>
    </row>
    <row r="6" spans="1:2" x14ac:dyDescent="0.2">
      <c r="A6">
        <v>1</v>
      </c>
      <c r="B6">
        <v>442</v>
      </c>
    </row>
    <row r="7" spans="1:2" x14ac:dyDescent="0.2">
      <c r="A7">
        <v>1</v>
      </c>
      <c r="B7">
        <v>441</v>
      </c>
    </row>
    <row r="8" spans="1:2" x14ac:dyDescent="0.2">
      <c r="A8">
        <v>2</v>
      </c>
      <c r="B8">
        <v>302</v>
      </c>
    </row>
    <row r="9" spans="1:2" x14ac:dyDescent="0.2">
      <c r="A9">
        <v>2</v>
      </c>
      <c r="B9">
        <v>307</v>
      </c>
    </row>
    <row r="10" spans="1:2" x14ac:dyDescent="0.2">
      <c r="A10">
        <v>2</v>
      </c>
      <c r="B10">
        <v>312</v>
      </c>
    </row>
    <row r="11" spans="1:2" x14ac:dyDescent="0.2">
      <c r="A11">
        <v>2</v>
      </c>
      <c r="B11">
        <v>313</v>
      </c>
    </row>
    <row r="12" spans="1:2" x14ac:dyDescent="0.2">
      <c r="A12">
        <v>2</v>
      </c>
      <c r="B12">
        <v>340</v>
      </c>
    </row>
    <row r="13" spans="1:2" x14ac:dyDescent="0.2">
      <c r="A13">
        <v>2</v>
      </c>
      <c r="B13">
        <v>341</v>
      </c>
    </row>
    <row r="14" spans="1:2" x14ac:dyDescent="0.2">
      <c r="A14">
        <v>2</v>
      </c>
      <c r="B14">
        <v>342</v>
      </c>
    </row>
    <row r="15" spans="1:2" x14ac:dyDescent="0.2">
      <c r="A15">
        <v>2</v>
      </c>
      <c r="B15">
        <v>344</v>
      </c>
    </row>
    <row r="16" spans="1:2" x14ac:dyDescent="0.2">
      <c r="A16">
        <v>2</v>
      </c>
      <c r="B16">
        <v>441</v>
      </c>
    </row>
    <row r="17" spans="1:2" x14ac:dyDescent="0.2">
      <c r="A17">
        <v>2</v>
      </c>
      <c r="B17">
        <v>442</v>
      </c>
    </row>
    <row r="18" spans="1:2" x14ac:dyDescent="0.2">
      <c r="A18">
        <v>2</v>
      </c>
      <c r="B18">
        <v>443</v>
      </c>
    </row>
    <row r="19" spans="1:2" x14ac:dyDescent="0.2">
      <c r="A19">
        <v>3</v>
      </c>
      <c r="B19">
        <v>302</v>
      </c>
    </row>
    <row r="20" spans="1:2" x14ac:dyDescent="0.2">
      <c r="A20">
        <v>3</v>
      </c>
      <c r="B20">
        <v>303</v>
      </c>
    </row>
    <row r="21" spans="1:2" x14ac:dyDescent="0.2">
      <c r="A21">
        <v>3</v>
      </c>
      <c r="B21">
        <v>318</v>
      </c>
    </row>
    <row r="22" spans="1:2" x14ac:dyDescent="0.2">
      <c r="A22">
        <v>3</v>
      </c>
      <c r="B22">
        <v>344</v>
      </c>
    </row>
    <row r="23" spans="1:2" x14ac:dyDescent="0.2">
      <c r="A23">
        <v>3</v>
      </c>
      <c r="B23">
        <v>361</v>
      </c>
    </row>
    <row r="24" spans="1:2" x14ac:dyDescent="0.2">
      <c r="A24">
        <v>3</v>
      </c>
      <c r="B24">
        <v>345</v>
      </c>
    </row>
    <row r="25" spans="1:2" x14ac:dyDescent="0.2">
      <c r="A25">
        <v>3</v>
      </c>
      <c r="B25">
        <v>400</v>
      </c>
    </row>
    <row r="26" spans="1:2" x14ac:dyDescent="0.2">
      <c r="A26">
        <v>3</v>
      </c>
      <c r="B26">
        <v>405</v>
      </c>
    </row>
    <row r="27" spans="1:2" x14ac:dyDescent="0.2">
      <c r="A27">
        <v>3</v>
      </c>
      <c r="B27">
        <v>462</v>
      </c>
    </row>
    <row r="28" spans="1:2" x14ac:dyDescent="0.2">
      <c r="A28">
        <v>4</v>
      </c>
      <c r="B28">
        <v>300</v>
      </c>
    </row>
    <row r="29" spans="1:2" x14ac:dyDescent="0.2">
      <c r="A29">
        <v>4</v>
      </c>
      <c r="B29">
        <v>320</v>
      </c>
    </row>
    <row r="30" spans="1:2" x14ac:dyDescent="0.2">
      <c r="A30">
        <v>4</v>
      </c>
      <c r="B30">
        <v>321</v>
      </c>
    </row>
    <row r="31" spans="1:2" x14ac:dyDescent="0.2">
      <c r="A31">
        <v>4</v>
      </c>
      <c r="B31">
        <v>301</v>
      </c>
    </row>
    <row r="32" spans="1:2" x14ac:dyDescent="0.2">
      <c r="A32">
        <v>4</v>
      </c>
      <c r="B32">
        <v>316</v>
      </c>
    </row>
    <row r="33" spans="1:2" x14ac:dyDescent="0.2">
      <c r="A33">
        <v>4</v>
      </c>
      <c r="B33">
        <v>317</v>
      </c>
    </row>
    <row r="34" spans="1:2" x14ac:dyDescent="0.2">
      <c r="A34">
        <v>4</v>
      </c>
      <c r="B34">
        <v>400</v>
      </c>
    </row>
    <row r="35" spans="1:2" x14ac:dyDescent="0.2">
      <c r="A35">
        <v>4</v>
      </c>
      <c r="B35">
        <v>401</v>
      </c>
    </row>
    <row r="36" spans="1:2" x14ac:dyDescent="0.2">
      <c r="A36">
        <v>4</v>
      </c>
      <c r="B36">
        <v>405</v>
      </c>
    </row>
    <row r="37" spans="1:2" x14ac:dyDescent="0.2">
      <c r="A37">
        <v>4</v>
      </c>
      <c r="B37">
        <v>402</v>
      </c>
    </row>
    <row r="38" spans="1:2" x14ac:dyDescent="0.2">
      <c r="A38">
        <v>4</v>
      </c>
      <c r="B38">
        <v>403</v>
      </c>
    </row>
    <row r="39" spans="1:2" x14ac:dyDescent="0.2">
      <c r="A39">
        <v>4</v>
      </c>
      <c r="B39">
        <v>420</v>
      </c>
    </row>
    <row r="40" spans="1:2" x14ac:dyDescent="0.2">
      <c r="A40">
        <v>4</v>
      </c>
      <c r="B40">
        <v>421</v>
      </c>
    </row>
    <row r="41" spans="1:2" x14ac:dyDescent="0.2">
      <c r="A41">
        <v>4</v>
      </c>
      <c r="B41">
        <v>440</v>
      </c>
    </row>
    <row r="42" spans="1:2" x14ac:dyDescent="0.2">
      <c r="A42">
        <v>4</v>
      </c>
      <c r="B42">
        <v>302</v>
      </c>
    </row>
    <row r="43" spans="1:2" x14ac:dyDescent="0.2">
      <c r="A43">
        <v>4</v>
      </c>
      <c r="B43">
        <v>303</v>
      </c>
    </row>
    <row r="44" spans="1:2" x14ac:dyDescent="0.2">
      <c r="A44">
        <v>4</v>
      </c>
      <c r="B44">
        <v>318</v>
      </c>
    </row>
    <row r="45" spans="1:2" x14ac:dyDescent="0.2">
      <c r="A45">
        <v>4</v>
      </c>
      <c r="B45">
        <v>428</v>
      </c>
    </row>
    <row r="46" spans="1:2" x14ac:dyDescent="0.2">
      <c r="A46">
        <v>4</v>
      </c>
      <c r="B46">
        <v>450</v>
      </c>
    </row>
    <row r="47" spans="1:2" x14ac:dyDescent="0.2">
      <c r="A47">
        <v>5</v>
      </c>
      <c r="B47">
        <v>300</v>
      </c>
    </row>
    <row r="48" spans="1:2" x14ac:dyDescent="0.2">
      <c r="A48">
        <v>5</v>
      </c>
      <c r="B48">
        <v>301</v>
      </c>
    </row>
    <row r="49" spans="1:2" x14ac:dyDescent="0.2">
      <c r="A49">
        <v>5</v>
      </c>
      <c r="B49">
        <v>302</v>
      </c>
    </row>
    <row r="50" spans="1:2" x14ac:dyDescent="0.2">
      <c r="A50">
        <v>5</v>
      </c>
      <c r="B50">
        <v>303</v>
      </c>
    </row>
    <row r="51" spans="1:2" x14ac:dyDescent="0.2">
      <c r="A51">
        <v>5</v>
      </c>
      <c r="B51">
        <v>307</v>
      </c>
    </row>
    <row r="52" spans="1:2" x14ac:dyDescent="0.2">
      <c r="A52">
        <v>5</v>
      </c>
      <c r="B52">
        <v>316</v>
      </c>
    </row>
    <row r="53" spans="1:2" x14ac:dyDescent="0.2">
      <c r="A53">
        <v>5</v>
      </c>
      <c r="B53">
        <v>317</v>
      </c>
    </row>
    <row r="54" spans="1:2" x14ac:dyDescent="0.2">
      <c r="A54">
        <v>5</v>
      </c>
      <c r="B54">
        <v>345</v>
      </c>
    </row>
    <row r="55" spans="1:2" x14ac:dyDescent="0.2">
      <c r="A55">
        <v>5</v>
      </c>
      <c r="B55">
        <v>360</v>
      </c>
    </row>
    <row r="56" spans="1:2" x14ac:dyDescent="0.2">
      <c r="A56">
        <v>5</v>
      </c>
      <c r="B56">
        <v>400</v>
      </c>
    </row>
    <row r="57" spans="1:2" x14ac:dyDescent="0.2">
      <c r="A57">
        <v>5</v>
      </c>
      <c r="B57">
        <v>401</v>
      </c>
    </row>
    <row r="58" spans="1:2" x14ac:dyDescent="0.2">
      <c r="A58">
        <v>5</v>
      </c>
      <c r="B58">
        <v>405</v>
      </c>
    </row>
    <row r="59" spans="1:2" x14ac:dyDescent="0.2">
      <c r="A59">
        <v>6</v>
      </c>
      <c r="B59">
        <v>341</v>
      </c>
    </row>
    <row r="60" spans="1:2" x14ac:dyDescent="0.2">
      <c r="A60">
        <v>6</v>
      </c>
      <c r="B60">
        <v>307</v>
      </c>
    </row>
    <row r="61" spans="1:2" x14ac:dyDescent="0.2">
      <c r="A61">
        <v>6</v>
      </c>
      <c r="B61">
        <v>308</v>
      </c>
    </row>
    <row r="62" spans="1:2" x14ac:dyDescent="0.2">
      <c r="A62">
        <v>6</v>
      </c>
      <c r="B62">
        <v>312</v>
      </c>
    </row>
    <row r="63" spans="1:2" x14ac:dyDescent="0.2">
      <c r="A63">
        <v>6</v>
      </c>
      <c r="B63">
        <v>340</v>
      </c>
    </row>
    <row r="64" spans="1:2" x14ac:dyDescent="0.2">
      <c r="A64">
        <v>6</v>
      </c>
      <c r="B64">
        <v>322</v>
      </c>
    </row>
    <row r="65" spans="1:2" x14ac:dyDescent="0.2">
      <c r="A65">
        <v>6</v>
      </c>
      <c r="B65">
        <v>302</v>
      </c>
    </row>
    <row r="66" spans="1:2" x14ac:dyDescent="0.2">
      <c r="A66">
        <v>6</v>
      </c>
      <c r="B66">
        <v>414</v>
      </c>
    </row>
    <row r="67" spans="1:2" x14ac:dyDescent="0.2">
      <c r="A67">
        <v>6</v>
      </c>
      <c r="B67">
        <v>323</v>
      </c>
    </row>
    <row r="68" spans="1:2" x14ac:dyDescent="0.2">
      <c r="A68">
        <v>6</v>
      </c>
      <c r="B68">
        <v>441</v>
      </c>
    </row>
    <row r="69" spans="1:2" x14ac:dyDescent="0.2">
      <c r="A69">
        <v>6</v>
      </c>
      <c r="B69">
        <v>344</v>
      </c>
    </row>
    <row r="70" spans="1:2" x14ac:dyDescent="0.2">
      <c r="A70">
        <v>6</v>
      </c>
      <c r="B70">
        <v>442</v>
      </c>
    </row>
    <row r="71" spans="1:2" x14ac:dyDescent="0.2">
      <c r="A71">
        <v>7</v>
      </c>
      <c r="B71">
        <v>316</v>
      </c>
    </row>
    <row r="72" spans="1:2" x14ac:dyDescent="0.2">
      <c r="A72">
        <v>7</v>
      </c>
      <c r="B72">
        <v>307</v>
      </c>
    </row>
    <row r="73" spans="1:2" x14ac:dyDescent="0.2">
      <c r="A73">
        <v>7</v>
      </c>
      <c r="B73">
        <v>340</v>
      </c>
    </row>
    <row r="74" spans="1:2" x14ac:dyDescent="0.2">
      <c r="A74">
        <v>7</v>
      </c>
      <c r="B74">
        <v>301</v>
      </c>
    </row>
    <row r="75" spans="1:2" x14ac:dyDescent="0.2">
      <c r="A75">
        <v>7</v>
      </c>
      <c r="B75">
        <v>317</v>
      </c>
    </row>
    <row r="76" spans="1:2" x14ac:dyDescent="0.2">
      <c r="A76">
        <v>7</v>
      </c>
      <c r="B76">
        <v>344</v>
      </c>
    </row>
    <row r="77" spans="1:2" x14ac:dyDescent="0.2">
      <c r="A77">
        <v>7</v>
      </c>
      <c r="B77">
        <v>302</v>
      </c>
    </row>
    <row r="78" spans="1:2" x14ac:dyDescent="0.2">
      <c r="A78">
        <v>7</v>
      </c>
      <c r="B78">
        <v>303</v>
      </c>
    </row>
    <row r="79" spans="1:2" x14ac:dyDescent="0.2">
      <c r="A79">
        <v>7</v>
      </c>
      <c r="B79">
        <v>320</v>
      </c>
    </row>
    <row r="80" spans="1:2" x14ac:dyDescent="0.2">
      <c r="A80">
        <v>7</v>
      </c>
      <c r="B80">
        <v>321</v>
      </c>
    </row>
    <row r="81" spans="1:2" x14ac:dyDescent="0.2">
      <c r="A81">
        <v>7</v>
      </c>
      <c r="B81">
        <v>441</v>
      </c>
    </row>
    <row r="82" spans="1:2" x14ac:dyDescent="0.2">
      <c r="A82">
        <v>7</v>
      </c>
      <c r="B82">
        <v>402</v>
      </c>
    </row>
    <row r="83" spans="1:2" x14ac:dyDescent="0.2">
      <c r="A83">
        <v>7</v>
      </c>
      <c r="B83">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Courses</vt:lpstr>
      <vt:lpstr>Requisites</vt:lpstr>
      <vt:lpstr>CoursesRequisites</vt:lpstr>
      <vt:lpstr>Exclusions</vt:lpstr>
      <vt:lpstr>CoursesExclusions</vt:lpstr>
      <vt:lpstr>LayoutCourses</vt:lpstr>
      <vt:lpstr>LayoutRequisites</vt:lpstr>
      <vt:lpstr>Tracks</vt:lpstr>
      <vt:lpstr>CoursesTracks</vt:lpstr>
      <vt:lpstr>Layout1Courses</vt:lpstr>
      <vt:lpstr>Layout1Requisites</vt:lpstr>
      <vt:lpstr>Layout1Requisites!LayoutRequisites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2021-03-26T23:26:52Z</dcterms:modified>
</cp:coreProperties>
</file>