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wuyang/Desktop/"/>
    </mc:Choice>
  </mc:AlternateContent>
  <xr:revisionPtr revIDLastSave="0" documentId="13_ncr:1_{10EB584E-9867-6C4B-8F51-2A22EF85CB32}" xr6:coauthVersionLast="45" xr6:coauthVersionMax="46" xr10:uidLastSave="{00000000-0000-0000-0000-000000000000}"/>
  <bookViews>
    <workbookView xWindow="8480" yWindow="500" windowWidth="28040" windowHeight="16440" activeTab="5"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5" l="1"/>
  <c r="D15" i="5"/>
  <c r="E18" i="5"/>
  <c r="D18" i="5"/>
  <c r="E17" i="5"/>
  <c r="D17" i="5"/>
  <c r="E13" i="5"/>
  <c r="D13" i="5"/>
  <c r="E8" i="5"/>
  <c r="D8" i="5"/>
  <c r="E7" i="5"/>
  <c r="D7" i="5"/>
  <c r="E6" i="5"/>
  <c r="D6" i="5"/>
  <c r="E16" i="5"/>
  <c r="D16" i="5"/>
  <c r="E5" i="5"/>
  <c r="D5" i="5"/>
  <c r="E4" i="5"/>
  <c r="D4" i="5"/>
  <c r="E33" i="5"/>
  <c r="D33" i="5"/>
  <c r="E14" i="5"/>
  <c r="D14" i="5"/>
  <c r="E12" i="5"/>
  <c r="D12" i="5"/>
  <c r="E11" i="5"/>
  <c r="D11" i="5"/>
  <c r="E3" i="5"/>
  <c r="D3" i="5"/>
  <c r="E2" i="5"/>
  <c r="D2" i="5"/>
  <c r="E19" i="5"/>
  <c r="D19" i="5"/>
  <c r="E21" i="5"/>
  <c r="D21" i="5"/>
  <c r="E20" i="5"/>
  <c r="D20" i="5"/>
  <c r="E10" i="5"/>
  <c r="D10" i="5"/>
  <c r="E9" i="5"/>
  <c r="D9" i="5"/>
  <c r="E53" i="5"/>
  <c r="D53" i="5"/>
  <c r="E38" i="5"/>
  <c r="D38" i="5"/>
  <c r="E44" i="5"/>
  <c r="D44" i="5"/>
  <c r="E27" i="5"/>
  <c r="D27" i="5"/>
  <c r="E28" i="5"/>
  <c r="D28" i="5"/>
  <c r="E71" i="5"/>
  <c r="D71" i="5"/>
  <c r="E70" i="5"/>
  <c r="D70" i="5"/>
  <c r="E29" i="5"/>
  <c r="D29" i="5"/>
  <c r="E41" i="5"/>
  <c r="D41" i="5"/>
  <c r="E40" i="5"/>
  <c r="D40" i="5"/>
  <c r="E42" i="5"/>
  <c r="D42" i="5"/>
  <c r="E31" i="5"/>
  <c r="D31" i="5"/>
  <c r="E30" i="5"/>
  <c r="D30" i="5"/>
  <c r="E67" i="5"/>
  <c r="D67" i="5"/>
  <c r="E68" i="5"/>
  <c r="D68" i="5"/>
  <c r="E26" i="5"/>
  <c r="D26" i="5"/>
  <c r="E39" i="5"/>
  <c r="D39" i="5"/>
  <c r="E25" i="5"/>
  <c r="D25" i="5"/>
  <c r="E24" i="5"/>
  <c r="D24" i="5"/>
  <c r="E73" i="5"/>
  <c r="D73" i="5"/>
  <c r="E45" i="5"/>
  <c r="D45" i="5"/>
  <c r="E61" i="5"/>
  <c r="D61" i="5"/>
  <c r="E60" i="5"/>
  <c r="D60" i="5"/>
  <c r="E51" i="5"/>
  <c r="D51" i="5"/>
  <c r="E43" i="5"/>
  <c r="D43" i="5"/>
  <c r="E47" i="5"/>
  <c r="D47" i="5"/>
  <c r="E46" i="5"/>
  <c r="D46" i="5"/>
  <c r="E32" i="5"/>
  <c r="D32" i="5"/>
  <c r="E72" i="5"/>
  <c r="D72" i="5"/>
  <c r="E66" i="5"/>
  <c r="D66" i="5"/>
  <c r="E23" i="5"/>
  <c r="D23" i="5"/>
  <c r="E22" i="5"/>
  <c r="D22" i="5"/>
  <c r="E49" i="5"/>
  <c r="D49" i="5"/>
  <c r="E64" i="5"/>
  <c r="D64" i="5"/>
  <c r="E50" i="5"/>
  <c r="D50" i="5"/>
  <c r="E48" i="5"/>
  <c r="D48" i="5"/>
  <c r="E55" i="5"/>
  <c r="D55" i="5"/>
  <c r="E54" i="5"/>
  <c r="D54" i="5"/>
  <c r="E57" i="5"/>
  <c r="D57" i="5"/>
  <c r="E56" i="5"/>
  <c r="D56" i="5"/>
  <c r="E35" i="5"/>
  <c r="D35" i="5"/>
  <c r="E34" i="5"/>
  <c r="D34" i="5"/>
  <c r="E63" i="5"/>
  <c r="D63" i="5"/>
  <c r="E62" i="5"/>
  <c r="D62" i="5"/>
  <c r="E52" i="5"/>
  <c r="D52" i="5"/>
  <c r="E69" i="5"/>
  <c r="D69" i="5"/>
  <c r="E65" i="5"/>
  <c r="D65" i="5"/>
  <c r="E58" i="5"/>
  <c r="D58" i="5"/>
  <c r="E59" i="5"/>
  <c r="D59" i="5"/>
  <c r="E37" i="5"/>
  <c r="D37" i="5"/>
  <c r="E36" i="5"/>
  <c r="D36" i="5"/>
  <c r="C15" i="8"/>
  <c r="B15" i="8"/>
  <c r="A15" i="8"/>
  <c r="C14" i="8"/>
  <c r="B14" i="8"/>
  <c r="A14" i="8"/>
  <c r="C13" i="8"/>
  <c r="B13" i="8"/>
  <c r="A13" i="8"/>
  <c r="C12" i="8"/>
  <c r="B12" i="8"/>
  <c r="A12" i="8"/>
  <c r="C11" i="8"/>
  <c r="G11" i="8" s="1"/>
  <c r="B11" i="8"/>
  <c r="A11" i="8"/>
  <c r="C10" i="8"/>
  <c r="B10" i="8"/>
  <c r="A10" i="8"/>
  <c r="C9" i="8"/>
  <c r="A9" i="8"/>
  <c r="C8" i="8"/>
  <c r="B8" i="8"/>
  <c r="A8" i="8"/>
  <c r="C7" i="8"/>
  <c r="B7" i="8"/>
  <c r="A7" i="8"/>
  <c r="C6" i="8"/>
  <c r="B6" i="8"/>
  <c r="A6" i="8"/>
  <c r="C5" i="8"/>
  <c r="B5" i="8"/>
  <c r="A5" i="8"/>
  <c r="C4" i="8"/>
  <c r="B4" i="8"/>
  <c r="A4" i="8"/>
  <c r="C3" i="8"/>
  <c r="G3" i="8" s="1"/>
  <c r="B3" i="8"/>
  <c r="A3" i="8"/>
  <c r="C2" i="8"/>
  <c r="B2" i="8"/>
  <c r="A2" i="8"/>
  <c r="C1" i="8"/>
  <c r="B1" i="8"/>
  <c r="A1" i="8"/>
  <c r="B9" i="6"/>
  <c r="B9" i="8" s="1"/>
  <c r="G5" i="8"/>
  <c r="E15" i="8"/>
  <c r="E7" i="8"/>
  <c r="G9" i="8"/>
  <c r="G13" i="8"/>
  <c r="F5" i="8"/>
  <c r="F11" i="8"/>
  <c r="D15" i="8"/>
  <c r="D7" i="8"/>
  <c r="F13" i="8"/>
  <c r="F9" i="8" l="1"/>
  <c r="F3" i="8"/>
  <c r="F7" i="8"/>
  <c r="G7" i="8"/>
  <c r="F15" i="8"/>
  <c r="G15" i="8"/>
  <c r="D2" i="8"/>
  <c r="D4" i="8"/>
  <c r="D6" i="8"/>
  <c r="D8" i="8"/>
  <c r="D10" i="8"/>
  <c r="D12" i="8"/>
  <c r="D14" i="8"/>
  <c r="F2" i="8"/>
  <c r="F4" i="8"/>
  <c r="F6" i="8"/>
  <c r="F8" i="8"/>
  <c r="F10" i="8"/>
  <c r="F12" i="8"/>
  <c r="F14" i="8"/>
  <c r="E2" i="8"/>
  <c r="E4" i="8"/>
  <c r="E6" i="8"/>
  <c r="E8" i="8"/>
  <c r="E10" i="8"/>
  <c r="E12" i="8"/>
  <c r="E14" i="8"/>
  <c r="G2" i="8"/>
  <c r="G4" i="8"/>
  <c r="G6" i="8"/>
  <c r="G8" i="8"/>
  <c r="G10" i="8"/>
  <c r="G12" i="8"/>
  <c r="G14" i="8"/>
  <c r="D3" i="8"/>
  <c r="D5" i="8"/>
  <c r="D9" i="8"/>
  <c r="D11" i="8"/>
  <c r="D13" i="8"/>
  <c r="E3" i="8"/>
  <c r="E5" i="8"/>
  <c r="E9" i="8"/>
  <c r="E11" i="8"/>
  <c r="E13" i="8"/>
</calcChain>
</file>

<file path=xl/sharedStrings.xml><?xml version="1.0" encoding="utf-8"?>
<sst xmlns="http://schemas.openxmlformats.org/spreadsheetml/2006/main" count="555" uniqueCount="308">
  <si>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</si>
  <si>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</si>
  <si>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</si>
  <si>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</si>
  <si>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</si>
  <si>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</si>
  <si>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</si>
  <si>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</si>
  <si>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</si>
  <si>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</si>
  <si>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</si>
  <si>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</si>
  <si>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</si>
  <si>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</si>
  <si>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</si>
  <si>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</si>
  <si>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</si>
  <si>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</si>
  <si>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</si>
  <si>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</si>
  <si>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</si>
  <si>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</si>
  <si>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</si>
  <si>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</si>
  <si>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</si>
  <si>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</si>
  <si>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</si>
  <si>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</si>
  <si>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</si>
  <si>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</si>
  <si>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</si>
  <si>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</si>
  <si>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</si>
  <si>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</si>
  <si>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</si>
  <si>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Mathematic of Information</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</si>
  <si>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</si>
  <si>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</si>
  <si>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</si>
  <si>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</si>
  <si>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</si>
  <si>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</si>
  <si>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</si>
  <si>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</si>
  <si>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</si>
  <si>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</si>
  <si>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</si>
  <si>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</si>
  <si>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</si>
  <si>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</si>
  <si>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</si>
  <si>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</si>
  <si>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</si>
  <si>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</si>
  <si>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</si>
  <si>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</si>
  <si>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</si>
  <si>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</si>
  <si>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</si>
  <si>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</si>
  <si>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</si>
  <si>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</si>
  <si>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</si>
  <si>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</si>
  <si>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</si>
  <si>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</si>
  <si>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</si>
  <si>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</si>
  <si>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</si>
  <si>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</si>
  <si>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</si>
  <si>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</si>
  <si>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</si>
  <si>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</si>
  <si>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</si>
  <si>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</si>
  <si>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</si>
  <si>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</si>
  <si>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</si>
  <si>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</si>
  <si>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</si>
  <si>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</si>
  <si>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</si>
  <si>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</si>
  <si>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</si>
  <si>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</si>
  <si>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</si>
  <si>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</si>
  <si>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</si>
  <si>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</si>
  <si>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</si>
  <si>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</si>
  <si>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</si>
  <si>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</si>
  <si>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</si>
  <si>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</si>
  <si>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</si>
  <si>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</si>
  <si>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</si>
  <si>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</si>
  <si>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</si>
  <si>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</si>
  <si>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</si>
  <si>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</si>
  <si>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</si>
  <si>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</si>
  <si>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</si>
  <si>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</si>
  <si>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</si>
  <si>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</si>
  <si>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</si>
  <si>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</si>
  <si>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</si>
  <si>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</si>
  <si>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</si>
  <si>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</si>
  <si>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</si>
  <si>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</si>
  <si>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</si>
  <si>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</si>
  <si>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</si>
  <si>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</si>
  <si>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</si>
  <si>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</si>
  <si>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</si>
  <si>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</si>
  <si>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</si>
  <si>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</si>
  <si>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</si>
  <si>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</si>
  <si>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</si>
  <si>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</si>
  <si>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</si>
  <si>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</si>
  <si>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</si>
  <si>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</si>
  <si>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</si>
  <si>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</si>
  <si>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</si>
  <si>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</si>
  <si>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</si>
  <si>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</si>
  <si>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</si>
  <si>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</si>
  <si>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</si>
  <si>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</si>
  <si>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</si>
  <si>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</si>
  <si>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</si>
  <si>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</si>
  <si>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</si>
  <si>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</si>
  <si>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</si>
  <si>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</si>
  <si>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</si>
  <si>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</si>
  <si>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</si>
  <si>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</si>
  <si>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</si>
  <si>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</si>
  <si>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</si>
  <si>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</si>
  <si>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</si>
  <si>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</si>
  <si>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</si>
  <si>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</si>
  <si>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</si>
  <si>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</si>
  <si>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</si>
  <si>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</si>
  <si>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</si>
  <si>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</si>
  <si>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</si>
  <si>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</si>
  <si>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</si>
  <si>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</si>
  <si>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</si>
  <si>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</si>
  <si>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</si>
  <si>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</si>
  <si>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</si>
  <si>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</si>
  <si>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</si>
  <si>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</si>
  <si>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</si>
  <si>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</si>
  <si>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</si>
  <si>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</si>
  <si>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</si>
  <si>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</si>
  <si>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</si>
  <si>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</si>
  <si>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</si>
  <si>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</si>
  <si>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</si>
  <si>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</si>
  <si>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</si>
  <si>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</si>
  <si>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</si>
  <si>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</si>
  <si>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</si>
  <si>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</si>
  <si>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</si>
  <si>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</si>
  <si>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</si>
  <si>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</si>
  <si>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</si>
  <si>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</si>
  <si>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</si>
  <si>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</si>
  <si>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</si>
  <si>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</si>
  <si>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</si>
  <si>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</si>
  <si>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</si>
  <si>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</si>
  <si>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</si>
  <si>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</si>
  <si>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</si>
  <si>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</si>
  <si>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</si>
  <si>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</si>
  <si>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</si>
  <si>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</si>
  <si>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</si>
  <si>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</si>
  <si>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</si>
  <si>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 xml:space="preserve">Either (a) a score of 68% or higher in MATH 120 </t>
  </si>
  <si>
    <t>or (b) a score of 80% or higher in one of MATH 100, MATH 102, MATH 104, MATH 180, MATH 184 or (c) a score of 5 in AP Calculus AB.</t>
  </si>
  <si>
    <t>One of MATH 101, MATH 103, MATH 105, MATH 121, SCIE 001</t>
  </si>
  <si>
    <t>One of MATH 200, MATH 217, MATH 226, MATH 253, MATH 254.</t>
  </si>
  <si>
    <t>pre_soft</t>
  </si>
  <si>
    <t>Either (a) a score of 64% or higher in one of MATH 101, MATH 103, MATH 105, SCIE 001</t>
  </si>
  <si>
    <t>Or (b) one of MATH 121, MATH 200, MATH 217, MATH 226, MATH 253, MATH 254.</t>
  </si>
  <si>
    <t>Either (a) a score of 64% or higher in one of MATH 100, MATH 102, MATH 104, MATH 110, MATH 120, MATH 180, MATH 184 </t>
  </si>
  <si>
    <t xml:space="preserve">Or (b) one of MATH 101, MATH 103, MATH 105, MATH 121, SCIE 001 </t>
  </si>
  <si>
    <t>Either (a) MATH 121</t>
  </si>
  <si>
    <t>Or (b) a score of 68% or higher in one of MATH 101, MATH 103, MATH 105, SCIE 001.</t>
  </si>
  <si>
    <t>Either (a) a score of 68% or higher in MATH 121</t>
  </si>
  <si>
    <t>Or (b) a score of 80% or higher in one of MATH 101, MATH 103, MATH 105, SCIE 001.</t>
  </si>
  <si>
    <t>One of MATH 152, MATH 221, MATH 223</t>
  </si>
  <si>
    <t>A score of 68% or higher in MATH 226.</t>
  </si>
  <si>
    <t>All of MECH 222, MECH 225.</t>
  </si>
  <si>
    <t>One of MATH 101, MATH 103, MATH 105, MATH 121, SCIE 001 </t>
  </si>
  <si>
    <t>One of MATH 200, MATH 217, MATH 226, MATH 253, MATH 263.</t>
  </si>
  <si>
    <t>One of MATH 215, MATH 255, MATH 256, MATH 258.</t>
  </si>
  <si>
    <t>All of MECH 221, MECH 224.</t>
  </si>
  <si>
    <t>One of BMEG 220, ELEC 211.</t>
  </si>
  <si>
    <t>One of MATH 217, MATH 227, MATH 254, MATH 317.</t>
  </si>
  <si>
    <t>One of MATH 300, MATH 305</t>
  </si>
  <si>
    <t>One of MATH 256, MATH 257, MATH 316, MATH 358, MECH 358, PHYS 312.</t>
  </si>
  <si>
    <t>equiv</t>
  </si>
  <si>
    <t>STAT 302.</t>
  </si>
  <si>
    <t>One of MATH 302, STAT 302.</t>
  </si>
  <si>
    <t>One of MATH 200, MATH 217, MATH 226, MATH 253, MATH 254</t>
  </si>
  <si>
    <t>One of MATH 152, MATH 221, MATH 223 </t>
  </si>
  <si>
    <t>Either (a) one of MATH 152, MATH 221 and one of MATH 220, MATH 226, CPSC 121;</t>
  </si>
  <si>
    <t>One of MATH 152, MATH 221</t>
  </si>
  <si>
    <t>One of MATH 220, MATH 226, CPSC 121.</t>
  </si>
  <si>
    <t>One of MATH 220, MATH 223, MATH 226, CPSC 121 and 9 additional credits of mathematics courses.</t>
  </si>
  <si>
    <t>MATH 312.</t>
  </si>
  <si>
    <t>One of MATH 200, MATH 226, MATH 253</t>
  </si>
  <si>
    <t xml:space="preserve"> One of MATH 152, MATH 221, MATH 223 is recommended.</t>
  </si>
  <si>
    <t> Either (a) a score of 68% or higher in MATH 226</t>
  </si>
  <si>
    <t>Or (b) one of MATH 200, MATH 217, MATH 226, MATH 253, MATH 254 and a score of 80% or higher in MATH 220.</t>
  </si>
  <si>
    <t>MATH 320.</t>
  </si>
  <si>
    <t> Either (a) a score of 68% or higher in one of MATH 223, MATH 310 </t>
  </si>
  <si>
    <t>Or (b) one of MATH 152, MATH 221, MATH 223 and a score of 80% or higher in MATH 220.</t>
  </si>
  <si>
    <t>MATH 322.</t>
  </si>
  <si>
    <t>One of MATH 220, MATH 223, MATH 226, CPSC 121.</t>
  </si>
  <si>
    <t>Either (a) one of MATH 152, MATH 221 and one of MATH 220, MATH 226, CPSC 121</t>
  </si>
  <si>
    <t>(b) MATH 223.</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</si>
  <si>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</si>
  <si>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</si>
  <si>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</si>
  <si>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Either (a) a score of 80% or higher in one of MATH 256, MATH 257, MATH 316, MATH 358, MECH 358, PHYS 312</t>
  </si>
  <si>
    <t>Or (b) MATH 400.</t>
  </si>
  <si>
    <t>A score of 68% or higher in one of MATH 301, MATH 320.</t>
  </si>
  <si>
    <t>MATH 402 is recommended.</t>
  </si>
  <si>
    <t>A score of 68% or higher in one of MATH 301, MATH 320. </t>
  </si>
  <si>
    <t>MATH 420.</t>
  </si>
  <si>
    <t>One of MATH 307, CPSC 302</t>
  </si>
  <si>
    <t> A score of 68% or higher in MATH 320.</t>
  </si>
  <si>
    <t> A score of 68% or higher in MATH 322.</t>
  </si>
  <si>
    <t>A score of 68% or higher in MATH 321.</t>
  </si>
  <si>
    <t>MATH 418.</t>
  </si>
  <si>
    <t>MATH 323.</t>
  </si>
  <si>
    <t>A score of 68% or higher in one of MATH 412, MATH 422.</t>
  </si>
  <si>
    <t>Either (a) a score of 68% or higher in MATH 223 </t>
  </si>
  <si>
    <t>Or (b) a score of 80% or higher in one of MATH 152, MATH 221</t>
  </si>
  <si>
    <t>Either (a) a score of 68% or higher in MATH 227</t>
  </si>
  <si>
    <t>Or (b) a score of 80% or higher in one of MATH 217, MATH 254, MATH 264, MATH 317.</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</si>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</sst>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4"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topLeftCell="A61" workbookViewId="0">
      <selection activeCell="E56" sqref="E56"/>
    </sheetView>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47</v>
      </c>
      <c r="D4" t="s">
        <v>48</v>
      </c>
      <c r="E4" t="s">
        <v>7</v>
      </c>
    </row>
    <row r="5" spans="1:5" x14ac:dyDescent="0.2">
      <c r="A5">
        <v>103</v>
      </c>
      <c r="B5">
        <v>3</v>
      </c>
      <c r="C5" t="s">
        <v>49</v>
      </c>
      <c r="D5" t="s">
        <v>50</v>
      </c>
      <c r="E5" t="s">
        <v>7</v>
      </c>
    </row>
    <row r="6" spans="1:5" x14ac:dyDescent="0.2">
      <c r="A6">
        <v>104</v>
      </c>
      <c r="B6">
        <v>3</v>
      </c>
      <c r="C6" t="s">
        <v>51</v>
      </c>
      <c r="D6" t="s">
        <v>52</v>
      </c>
      <c r="E6" t="s">
        <v>7</v>
      </c>
    </row>
    <row r="7" spans="1:5" x14ac:dyDescent="0.2">
      <c r="A7">
        <v>105</v>
      </c>
      <c r="B7">
        <v>3</v>
      </c>
      <c r="C7" t="s">
        <v>53</v>
      </c>
      <c r="D7" t="s">
        <v>54</v>
      </c>
      <c r="E7" t="s">
        <v>7</v>
      </c>
    </row>
    <row r="8" spans="1:5" x14ac:dyDescent="0.2">
      <c r="A8">
        <v>110</v>
      </c>
      <c r="B8">
        <v>6</v>
      </c>
      <c r="C8" t="s">
        <v>221</v>
      </c>
      <c r="D8" t="s">
        <v>55</v>
      </c>
      <c r="E8" t="s">
        <v>56</v>
      </c>
    </row>
    <row r="9" spans="1:5" x14ac:dyDescent="0.2">
      <c r="A9">
        <v>120</v>
      </c>
      <c r="B9">
        <v>4</v>
      </c>
      <c r="C9" t="s">
        <v>222</v>
      </c>
      <c r="D9" t="s">
        <v>57</v>
      </c>
      <c r="E9" t="s">
        <v>58</v>
      </c>
    </row>
    <row r="10" spans="1:5" x14ac:dyDescent="0.2">
      <c r="A10">
        <v>121</v>
      </c>
      <c r="B10">
        <v>4</v>
      </c>
      <c r="C10" t="s">
        <v>59</v>
      </c>
      <c r="D10" t="s">
        <v>60</v>
      </c>
      <c r="E10" t="s">
        <v>58</v>
      </c>
    </row>
    <row r="11" spans="1:5" x14ac:dyDescent="0.2">
      <c r="A11">
        <v>152</v>
      </c>
      <c r="B11">
        <v>3</v>
      </c>
      <c r="C11" t="s">
        <v>61</v>
      </c>
      <c r="D11" t="s">
        <v>62</v>
      </c>
      <c r="E11" t="s">
        <v>63</v>
      </c>
    </row>
    <row r="12" spans="1:5" x14ac:dyDescent="0.2">
      <c r="A12">
        <v>180</v>
      </c>
      <c r="B12">
        <v>4</v>
      </c>
      <c r="C12" t="s">
        <v>64</v>
      </c>
      <c r="D12" t="s">
        <v>65</v>
      </c>
      <c r="E12" t="s">
        <v>56</v>
      </c>
    </row>
    <row r="13" spans="1:5" x14ac:dyDescent="0.2">
      <c r="A13">
        <v>184</v>
      </c>
      <c r="B13">
        <v>4</v>
      </c>
      <c r="C13" t="s">
        <v>66</v>
      </c>
      <c r="D13" t="s">
        <v>67</v>
      </c>
      <c r="E13" t="s">
        <v>56</v>
      </c>
    </row>
    <row r="14" spans="1:5" x14ac:dyDescent="0.2">
      <c r="A14">
        <v>190</v>
      </c>
      <c r="B14">
        <v>4</v>
      </c>
      <c r="C14" t="s">
        <v>68</v>
      </c>
      <c r="D14" t="s">
        <v>69</v>
      </c>
      <c r="E14" t="s">
        <v>70</v>
      </c>
    </row>
    <row r="15" spans="1:5" x14ac:dyDescent="0.2">
      <c r="A15">
        <v>200</v>
      </c>
      <c r="B15">
        <v>3</v>
      </c>
      <c r="C15" t="s">
        <v>71</v>
      </c>
      <c r="D15" t="s">
        <v>72</v>
      </c>
      <c r="E15" t="s">
        <v>7</v>
      </c>
    </row>
    <row r="16" spans="1:5" x14ac:dyDescent="0.2">
      <c r="A16">
        <v>210</v>
      </c>
      <c r="B16">
        <v>3</v>
      </c>
      <c r="C16" t="s">
        <v>220</v>
      </c>
      <c r="D16" t="s">
        <v>73</v>
      </c>
      <c r="E16" t="s">
        <v>74</v>
      </c>
    </row>
    <row r="17" spans="1:5" x14ac:dyDescent="0.2">
      <c r="A17">
        <v>215</v>
      </c>
      <c r="B17">
        <v>3</v>
      </c>
      <c r="C17" t="s">
        <v>75</v>
      </c>
      <c r="D17" t="s">
        <v>76</v>
      </c>
      <c r="E17" t="s">
        <v>7</v>
      </c>
    </row>
    <row r="18" spans="1:5" x14ac:dyDescent="0.2">
      <c r="A18">
        <v>217</v>
      </c>
      <c r="B18">
        <v>4</v>
      </c>
      <c r="C18" t="s">
        <v>77</v>
      </c>
      <c r="D18" t="s">
        <v>78</v>
      </c>
      <c r="E18" t="s">
        <v>58</v>
      </c>
    </row>
    <row r="19" spans="1:5" x14ac:dyDescent="0.2">
      <c r="A19">
        <v>220</v>
      </c>
      <c r="B19">
        <v>3</v>
      </c>
      <c r="C19" t="s">
        <v>79</v>
      </c>
      <c r="D19" t="s">
        <v>80</v>
      </c>
      <c r="E19" t="s">
        <v>7</v>
      </c>
    </row>
    <row r="20" spans="1:5" x14ac:dyDescent="0.2">
      <c r="A20">
        <v>221</v>
      </c>
      <c r="B20">
        <v>3</v>
      </c>
      <c r="C20" t="s">
        <v>81</v>
      </c>
      <c r="D20" t="s">
        <v>82</v>
      </c>
      <c r="E20" t="s">
        <v>7</v>
      </c>
    </row>
    <row r="21" spans="1:5" x14ac:dyDescent="0.2">
      <c r="A21">
        <v>223</v>
      </c>
      <c r="B21">
        <v>3</v>
      </c>
      <c r="C21" t="s">
        <v>218</v>
      </c>
      <c r="D21" t="s">
        <v>83</v>
      </c>
      <c r="E21" t="s">
        <v>7</v>
      </c>
    </row>
    <row r="22" spans="1:5" x14ac:dyDescent="0.2">
      <c r="A22">
        <v>226</v>
      </c>
      <c r="B22">
        <v>3</v>
      </c>
      <c r="C22" t="s">
        <v>84</v>
      </c>
      <c r="D22" t="s">
        <v>85</v>
      </c>
      <c r="E22" t="s">
        <v>7</v>
      </c>
    </row>
    <row r="23" spans="1:5" x14ac:dyDescent="0.2">
      <c r="A23">
        <v>227</v>
      </c>
      <c r="B23">
        <v>3</v>
      </c>
      <c r="C23" t="s">
        <v>86</v>
      </c>
      <c r="D23" t="s">
        <v>87</v>
      </c>
      <c r="E23" t="s">
        <v>7</v>
      </c>
    </row>
    <row r="24" spans="1:5" x14ac:dyDescent="0.2">
      <c r="A24">
        <v>230</v>
      </c>
      <c r="B24">
        <v>3</v>
      </c>
      <c r="C24" t="s">
        <v>88</v>
      </c>
      <c r="D24" t="s">
        <v>89</v>
      </c>
      <c r="E24" t="s">
        <v>7</v>
      </c>
    </row>
    <row r="25" spans="1:5" x14ac:dyDescent="0.2">
      <c r="A25">
        <v>253</v>
      </c>
      <c r="B25">
        <v>3</v>
      </c>
      <c r="C25" t="s">
        <v>90</v>
      </c>
      <c r="D25" t="s">
        <v>91</v>
      </c>
      <c r="E25" t="s">
        <v>7</v>
      </c>
    </row>
    <row r="26" spans="1:5" x14ac:dyDescent="0.2">
      <c r="A26">
        <v>254</v>
      </c>
      <c r="B26">
        <v>3</v>
      </c>
      <c r="C26" t="s">
        <v>92</v>
      </c>
      <c r="D26" t="s">
        <v>93</v>
      </c>
      <c r="E26" t="s">
        <v>94</v>
      </c>
    </row>
    <row r="27" spans="1:5" x14ac:dyDescent="0.2">
      <c r="A27">
        <v>255</v>
      </c>
      <c r="B27">
        <v>3</v>
      </c>
      <c r="C27" t="s">
        <v>219</v>
      </c>
      <c r="D27" t="s">
        <v>95</v>
      </c>
      <c r="E27" t="s">
        <v>7</v>
      </c>
    </row>
    <row r="28" spans="1:5" x14ac:dyDescent="0.2">
      <c r="A28">
        <v>256</v>
      </c>
      <c r="B28">
        <v>3</v>
      </c>
      <c r="C28" t="s">
        <v>96</v>
      </c>
      <c r="D28" t="s">
        <v>97</v>
      </c>
      <c r="E28" t="s">
        <v>7</v>
      </c>
    </row>
    <row r="29" spans="1:5" x14ac:dyDescent="0.2">
      <c r="A29">
        <v>257</v>
      </c>
      <c r="B29">
        <v>3</v>
      </c>
      <c r="C29" t="s">
        <v>98</v>
      </c>
      <c r="D29" t="s">
        <v>99</v>
      </c>
      <c r="E29" t="s">
        <v>7</v>
      </c>
    </row>
    <row r="30" spans="1:5" x14ac:dyDescent="0.2">
      <c r="A30">
        <v>258</v>
      </c>
      <c r="B30">
        <v>3</v>
      </c>
      <c r="C30" t="s">
        <v>100</v>
      </c>
      <c r="D30" t="s">
        <v>101</v>
      </c>
      <c r="E30" t="s">
        <v>94</v>
      </c>
    </row>
    <row r="31" spans="1:5" x14ac:dyDescent="0.2">
      <c r="A31">
        <v>264</v>
      </c>
      <c r="B31">
        <v>1</v>
      </c>
      <c r="C31" t="s">
        <v>102</v>
      </c>
      <c r="D31" t="s">
        <v>103</v>
      </c>
      <c r="E31" t="s">
        <v>105</v>
      </c>
    </row>
    <row r="32" spans="1:5" x14ac:dyDescent="0.2">
      <c r="A32">
        <v>300</v>
      </c>
      <c r="B32">
        <v>3</v>
      </c>
      <c r="C32" t="s">
        <v>217</v>
      </c>
      <c r="D32" t="s">
        <v>104</v>
      </c>
      <c r="E32" t="s">
        <v>7</v>
      </c>
    </row>
    <row r="33" spans="1:5" x14ac:dyDescent="0.2">
      <c r="A33">
        <v>301</v>
      </c>
      <c r="B33">
        <v>3</v>
      </c>
      <c r="C33" t="s">
        <v>106</v>
      </c>
      <c r="D33" t="s">
        <v>107</v>
      </c>
      <c r="E33" t="s">
        <v>7</v>
      </c>
    </row>
    <row r="34" spans="1:5" x14ac:dyDescent="0.2">
      <c r="A34">
        <v>302</v>
      </c>
      <c r="B34">
        <v>3</v>
      </c>
      <c r="C34" t="s">
        <v>108</v>
      </c>
      <c r="D34" t="s">
        <v>109</v>
      </c>
      <c r="E34" t="s">
        <v>7</v>
      </c>
    </row>
    <row r="35" spans="1:5" x14ac:dyDescent="0.2">
      <c r="A35">
        <v>303</v>
      </c>
      <c r="B35">
        <v>3</v>
      </c>
      <c r="C35" t="s">
        <v>110</v>
      </c>
      <c r="D35" t="s">
        <v>111</v>
      </c>
      <c r="E35" t="s">
        <v>7</v>
      </c>
    </row>
    <row r="36" spans="1:5" x14ac:dyDescent="0.2">
      <c r="A36">
        <v>305</v>
      </c>
      <c r="B36">
        <v>3</v>
      </c>
      <c r="C36" t="s">
        <v>112</v>
      </c>
      <c r="D36" t="s">
        <v>113</v>
      </c>
      <c r="E36" t="s">
        <v>7</v>
      </c>
    </row>
    <row r="37" spans="1:5" x14ac:dyDescent="0.2">
      <c r="A37">
        <v>307</v>
      </c>
      <c r="B37">
        <v>3</v>
      </c>
      <c r="C37" t="s">
        <v>114</v>
      </c>
      <c r="D37" t="s">
        <v>115</v>
      </c>
      <c r="E37" t="s">
        <v>7</v>
      </c>
    </row>
    <row r="38" spans="1:5" x14ac:dyDescent="0.2">
      <c r="A38">
        <v>308</v>
      </c>
      <c r="B38">
        <v>3</v>
      </c>
      <c r="C38" t="s">
        <v>116</v>
      </c>
      <c r="D38" t="s">
        <v>117</v>
      </c>
      <c r="E38" t="s">
        <v>7</v>
      </c>
    </row>
    <row r="39" spans="1:5" x14ac:dyDescent="0.2">
      <c r="A39">
        <v>309</v>
      </c>
      <c r="B39">
        <v>3</v>
      </c>
      <c r="C39" t="s">
        <v>118</v>
      </c>
      <c r="D39" t="s">
        <v>119</v>
      </c>
      <c r="E39" t="s">
        <v>7</v>
      </c>
    </row>
    <row r="40" spans="1:5" x14ac:dyDescent="0.2">
      <c r="A40">
        <v>310</v>
      </c>
      <c r="B40">
        <v>3</v>
      </c>
      <c r="C40" t="s">
        <v>120</v>
      </c>
      <c r="D40" t="s">
        <v>121</v>
      </c>
      <c r="E40" t="s">
        <v>7</v>
      </c>
    </row>
    <row r="41" spans="1:5" x14ac:dyDescent="0.2">
      <c r="A41">
        <v>312</v>
      </c>
      <c r="B41">
        <v>3</v>
      </c>
      <c r="C41" t="s">
        <v>122</v>
      </c>
      <c r="D41" t="s">
        <v>123</v>
      </c>
      <c r="E41" t="s">
        <v>105</v>
      </c>
    </row>
    <row r="42" spans="1:5" x14ac:dyDescent="0.2">
      <c r="A42">
        <v>313</v>
      </c>
      <c r="B42">
        <v>3</v>
      </c>
      <c r="C42" t="s">
        <v>124</v>
      </c>
      <c r="D42" t="s">
        <v>125</v>
      </c>
      <c r="E42" t="s">
        <v>7</v>
      </c>
    </row>
    <row r="43" spans="1:5" x14ac:dyDescent="0.2">
      <c r="A43">
        <v>316</v>
      </c>
      <c r="B43">
        <v>3</v>
      </c>
      <c r="C43" t="s">
        <v>126</v>
      </c>
      <c r="D43" t="s">
        <v>127</v>
      </c>
      <c r="E43" t="s">
        <v>7</v>
      </c>
    </row>
    <row r="44" spans="1:5" x14ac:dyDescent="0.2">
      <c r="A44">
        <v>317</v>
      </c>
      <c r="B44">
        <v>3</v>
      </c>
      <c r="C44" t="s">
        <v>128</v>
      </c>
      <c r="D44" t="s">
        <v>129</v>
      </c>
      <c r="E44" t="s">
        <v>7</v>
      </c>
    </row>
    <row r="45" spans="1:5" x14ac:dyDescent="0.2">
      <c r="A45">
        <v>318</v>
      </c>
      <c r="B45">
        <v>3</v>
      </c>
      <c r="C45" t="s">
        <v>131</v>
      </c>
      <c r="D45" t="s">
        <v>132</v>
      </c>
      <c r="E45" t="s">
        <v>7</v>
      </c>
    </row>
    <row r="46" spans="1:5" x14ac:dyDescent="0.2">
      <c r="A46">
        <v>320</v>
      </c>
      <c r="B46">
        <v>3</v>
      </c>
      <c r="C46" t="s">
        <v>130</v>
      </c>
      <c r="D46" t="s">
        <v>133</v>
      </c>
      <c r="E46" t="s">
        <v>7</v>
      </c>
    </row>
    <row r="47" spans="1:5" x14ac:dyDescent="0.2">
      <c r="A47">
        <v>321</v>
      </c>
      <c r="B47">
        <v>3</v>
      </c>
      <c r="C47" t="s">
        <v>134</v>
      </c>
      <c r="D47" t="s">
        <v>135</v>
      </c>
      <c r="E47" t="s">
        <v>7</v>
      </c>
    </row>
    <row r="48" spans="1:5" x14ac:dyDescent="0.2">
      <c r="A48">
        <v>322</v>
      </c>
      <c r="B48">
        <v>3</v>
      </c>
      <c r="C48" t="s">
        <v>136</v>
      </c>
      <c r="D48" t="s">
        <v>137</v>
      </c>
      <c r="E48" t="s">
        <v>7</v>
      </c>
    </row>
    <row r="49" spans="1:5" x14ac:dyDescent="0.2">
      <c r="A49">
        <v>323</v>
      </c>
      <c r="B49">
        <v>3</v>
      </c>
      <c r="C49" t="s">
        <v>138</v>
      </c>
      <c r="D49" t="s">
        <v>139</v>
      </c>
      <c r="E49" t="s">
        <v>7</v>
      </c>
    </row>
    <row r="50" spans="1:5" x14ac:dyDescent="0.2">
      <c r="A50">
        <v>335</v>
      </c>
      <c r="B50">
        <v>4</v>
      </c>
      <c r="C50" t="s">
        <v>140</v>
      </c>
      <c r="D50" t="s">
        <v>141</v>
      </c>
      <c r="E50" t="s">
        <v>70</v>
      </c>
    </row>
    <row r="51" spans="1:5" x14ac:dyDescent="0.2">
      <c r="A51">
        <v>340</v>
      </c>
      <c r="B51">
        <v>3</v>
      </c>
      <c r="C51" t="s">
        <v>142</v>
      </c>
      <c r="D51" t="s">
        <v>143</v>
      </c>
      <c r="E51" t="s">
        <v>7</v>
      </c>
    </row>
    <row r="52" spans="1:5" x14ac:dyDescent="0.2">
      <c r="A52">
        <v>341</v>
      </c>
      <c r="B52">
        <v>3</v>
      </c>
      <c r="C52" t="s">
        <v>144</v>
      </c>
      <c r="D52" t="s">
        <v>145</v>
      </c>
      <c r="E52" t="s">
        <v>7</v>
      </c>
    </row>
    <row r="53" spans="1:5" x14ac:dyDescent="0.2">
      <c r="A53">
        <v>342</v>
      </c>
      <c r="B53">
        <v>3</v>
      </c>
      <c r="C53" t="s">
        <v>146</v>
      </c>
      <c r="D53" t="s">
        <v>147</v>
      </c>
      <c r="E53" t="s">
        <v>7</v>
      </c>
    </row>
    <row r="54" spans="1:5" x14ac:dyDescent="0.2">
      <c r="A54">
        <v>344</v>
      </c>
      <c r="B54">
        <v>3</v>
      </c>
      <c r="C54" t="s">
        <v>148</v>
      </c>
      <c r="D54" t="s">
        <v>149</v>
      </c>
      <c r="E54" t="s">
        <v>7</v>
      </c>
    </row>
    <row r="55" spans="1:5" x14ac:dyDescent="0.2">
      <c r="A55">
        <v>345</v>
      </c>
      <c r="B55">
        <v>3</v>
      </c>
      <c r="C55" t="s">
        <v>150</v>
      </c>
      <c r="D55" t="s">
        <v>151</v>
      </c>
      <c r="E55" t="s">
        <v>74</v>
      </c>
    </row>
    <row r="56" spans="1:5" x14ac:dyDescent="0.2">
      <c r="A56">
        <v>358</v>
      </c>
      <c r="B56">
        <v>3</v>
      </c>
      <c r="C56" t="s">
        <v>152</v>
      </c>
      <c r="D56" t="s">
        <v>274</v>
      </c>
      <c r="E56" t="s">
        <v>153</v>
      </c>
    </row>
    <row r="57" spans="1:5" x14ac:dyDescent="0.2">
      <c r="A57">
        <v>360</v>
      </c>
      <c r="B57">
        <v>3</v>
      </c>
      <c r="C57" t="s">
        <v>154</v>
      </c>
      <c r="D57" t="s">
        <v>155</v>
      </c>
      <c r="E57" t="s">
        <v>7</v>
      </c>
    </row>
    <row r="58" spans="1:5" x14ac:dyDescent="0.2">
      <c r="A58">
        <v>361</v>
      </c>
      <c r="B58">
        <v>3</v>
      </c>
      <c r="C58" t="s">
        <v>156</v>
      </c>
      <c r="D58" t="s">
        <v>157</v>
      </c>
      <c r="E58" t="s">
        <v>7</v>
      </c>
    </row>
    <row r="59" spans="1:5" x14ac:dyDescent="0.2">
      <c r="A59">
        <v>400</v>
      </c>
      <c r="B59">
        <v>3</v>
      </c>
      <c r="C59" t="s">
        <v>158</v>
      </c>
      <c r="D59" t="s">
        <v>159</v>
      </c>
      <c r="E59" t="s">
        <v>7</v>
      </c>
    </row>
    <row r="60" spans="1:5" x14ac:dyDescent="0.2">
      <c r="A60">
        <v>401</v>
      </c>
      <c r="B60">
        <v>3</v>
      </c>
      <c r="C60" t="s">
        <v>160</v>
      </c>
      <c r="D60" t="s">
        <v>161</v>
      </c>
      <c r="E60" t="s">
        <v>7</v>
      </c>
    </row>
    <row r="61" spans="1:5" x14ac:dyDescent="0.2">
      <c r="A61">
        <v>402</v>
      </c>
      <c r="B61">
        <v>3</v>
      </c>
      <c r="C61" t="s">
        <v>162</v>
      </c>
      <c r="D61" t="s">
        <v>163</v>
      </c>
      <c r="E61" t="s">
        <v>7</v>
      </c>
    </row>
    <row r="62" spans="1:5" x14ac:dyDescent="0.2">
      <c r="A62">
        <v>403</v>
      </c>
      <c r="B62">
        <v>3</v>
      </c>
      <c r="C62" t="s">
        <v>164</v>
      </c>
      <c r="D62" t="s">
        <v>165</v>
      </c>
      <c r="E62" t="s">
        <v>7</v>
      </c>
    </row>
    <row r="63" spans="1:5" x14ac:dyDescent="0.2">
      <c r="A63">
        <v>404</v>
      </c>
      <c r="B63">
        <v>3</v>
      </c>
      <c r="C63" t="s">
        <v>166</v>
      </c>
      <c r="D63" t="s">
        <v>167</v>
      </c>
      <c r="E63" t="s">
        <v>7</v>
      </c>
    </row>
    <row r="64" spans="1:5" x14ac:dyDescent="0.2">
      <c r="A64">
        <v>405</v>
      </c>
      <c r="B64">
        <v>3</v>
      </c>
      <c r="C64" t="s">
        <v>168</v>
      </c>
      <c r="D64" t="s">
        <v>169</v>
      </c>
      <c r="E64" t="s">
        <v>7</v>
      </c>
    </row>
    <row r="65" spans="1:5" x14ac:dyDescent="0.2">
      <c r="A65">
        <v>406</v>
      </c>
      <c r="B65">
        <v>3</v>
      </c>
      <c r="C65" t="s">
        <v>170</v>
      </c>
      <c r="D65" t="s">
        <v>171</v>
      </c>
      <c r="E65" t="s">
        <v>7</v>
      </c>
    </row>
    <row r="66" spans="1:5" x14ac:dyDescent="0.2">
      <c r="A66">
        <v>412</v>
      </c>
      <c r="B66">
        <v>3</v>
      </c>
      <c r="C66" t="s">
        <v>172</v>
      </c>
      <c r="D66" t="s">
        <v>173</v>
      </c>
      <c r="E66" t="s">
        <v>7</v>
      </c>
    </row>
    <row r="67" spans="1:5" x14ac:dyDescent="0.2">
      <c r="A67">
        <v>414</v>
      </c>
      <c r="B67">
        <v>3</v>
      </c>
      <c r="C67" t="s">
        <v>174</v>
      </c>
      <c r="D67" t="s">
        <v>175</v>
      </c>
      <c r="E67" t="s">
        <v>176</v>
      </c>
    </row>
    <row r="68" spans="1:5" x14ac:dyDescent="0.2">
      <c r="A68">
        <v>418</v>
      </c>
      <c r="B68">
        <v>3</v>
      </c>
      <c r="C68" t="s">
        <v>177</v>
      </c>
      <c r="D68" t="s">
        <v>178</v>
      </c>
      <c r="E68" t="s">
        <v>7</v>
      </c>
    </row>
    <row r="69" spans="1:5" x14ac:dyDescent="0.2">
      <c r="A69">
        <v>419</v>
      </c>
      <c r="B69">
        <v>3</v>
      </c>
      <c r="C69" t="s">
        <v>179</v>
      </c>
      <c r="D69" t="s">
        <v>180</v>
      </c>
      <c r="E69" t="s">
        <v>7</v>
      </c>
    </row>
    <row r="70" spans="1:5" x14ac:dyDescent="0.2">
      <c r="A70">
        <v>420</v>
      </c>
      <c r="B70">
        <v>3</v>
      </c>
      <c r="C70" t="s">
        <v>181</v>
      </c>
      <c r="D70" t="s">
        <v>183</v>
      </c>
      <c r="E70" t="s">
        <v>7</v>
      </c>
    </row>
    <row r="71" spans="1:5" x14ac:dyDescent="0.2">
      <c r="A71">
        <v>421</v>
      </c>
      <c r="B71">
        <v>3</v>
      </c>
      <c r="C71" t="s">
        <v>182</v>
      </c>
      <c r="D71" t="s">
        <v>184</v>
      </c>
      <c r="E71" t="s">
        <v>7</v>
      </c>
    </row>
    <row r="72" spans="1:5" x14ac:dyDescent="0.2">
      <c r="A72">
        <v>422</v>
      </c>
      <c r="B72">
        <v>3</v>
      </c>
      <c r="C72" t="s">
        <v>185</v>
      </c>
      <c r="D72" t="s">
        <v>186</v>
      </c>
      <c r="E72" t="s">
        <v>7</v>
      </c>
    </row>
    <row r="73" spans="1:5" x14ac:dyDescent="0.2">
      <c r="A73">
        <v>423</v>
      </c>
      <c r="B73">
        <v>3</v>
      </c>
      <c r="C73" t="s">
        <v>187</v>
      </c>
      <c r="D73" t="s">
        <v>188</v>
      </c>
      <c r="E73" t="s">
        <v>7</v>
      </c>
    </row>
    <row r="74" spans="1:5" x14ac:dyDescent="0.2">
      <c r="A74">
        <v>424</v>
      </c>
      <c r="B74">
        <v>3</v>
      </c>
      <c r="C74" t="s">
        <v>189</v>
      </c>
      <c r="D74" t="s">
        <v>190</v>
      </c>
      <c r="E74" t="s">
        <v>7</v>
      </c>
    </row>
    <row r="75" spans="1:5" x14ac:dyDescent="0.2">
      <c r="A75">
        <v>425</v>
      </c>
      <c r="B75">
        <v>3</v>
      </c>
      <c r="C75" t="s">
        <v>191</v>
      </c>
      <c r="D75" t="s">
        <v>192</v>
      </c>
      <c r="E75" t="s">
        <v>7</v>
      </c>
    </row>
    <row r="76" spans="1:5" x14ac:dyDescent="0.2">
      <c r="A76">
        <v>426</v>
      </c>
      <c r="B76">
        <v>3</v>
      </c>
      <c r="C76" t="s">
        <v>193</v>
      </c>
      <c r="D76" t="s">
        <v>194</v>
      </c>
      <c r="E76" t="s">
        <v>7</v>
      </c>
    </row>
    <row r="77" spans="1:5" x14ac:dyDescent="0.2">
      <c r="A77">
        <v>427</v>
      </c>
      <c r="B77">
        <v>3</v>
      </c>
      <c r="C77" t="s">
        <v>195</v>
      </c>
      <c r="D77" t="s">
        <v>196</v>
      </c>
      <c r="E77" t="s">
        <v>7</v>
      </c>
    </row>
    <row r="78" spans="1:5" x14ac:dyDescent="0.2">
      <c r="A78">
        <v>428</v>
      </c>
      <c r="B78">
        <v>3</v>
      </c>
      <c r="C78" t="s">
        <v>197</v>
      </c>
      <c r="D78" t="s">
        <v>198</v>
      </c>
      <c r="E78" t="s">
        <v>7</v>
      </c>
    </row>
    <row r="79" spans="1:5" x14ac:dyDescent="0.2">
      <c r="A79">
        <v>437</v>
      </c>
      <c r="B79">
        <v>3</v>
      </c>
      <c r="C79" t="s">
        <v>200</v>
      </c>
      <c r="D79" t="s">
        <v>201</v>
      </c>
      <c r="E79" t="s">
        <v>7</v>
      </c>
    </row>
    <row r="80" spans="1:5" x14ac:dyDescent="0.2">
      <c r="A80">
        <v>440</v>
      </c>
      <c r="B80">
        <v>3</v>
      </c>
      <c r="C80" t="s">
        <v>199</v>
      </c>
      <c r="D80" t="s">
        <v>202</v>
      </c>
      <c r="E80" t="s">
        <v>7</v>
      </c>
    </row>
    <row r="81" spans="1:5" x14ac:dyDescent="0.2">
      <c r="A81">
        <v>441</v>
      </c>
      <c r="B81">
        <v>3</v>
      </c>
      <c r="C81" t="s">
        <v>203</v>
      </c>
      <c r="D81" t="s">
        <v>204</v>
      </c>
      <c r="E81" t="s">
        <v>7</v>
      </c>
    </row>
    <row r="82" spans="1:5" x14ac:dyDescent="0.2">
      <c r="A82">
        <v>442</v>
      </c>
      <c r="B82">
        <v>3</v>
      </c>
      <c r="C82" t="s">
        <v>205</v>
      </c>
      <c r="D82" t="s">
        <v>206</v>
      </c>
      <c r="E82" t="s">
        <v>7</v>
      </c>
    </row>
    <row r="83" spans="1:5" x14ac:dyDescent="0.2">
      <c r="A83">
        <v>443</v>
      </c>
      <c r="B83">
        <v>3</v>
      </c>
      <c r="C83" t="s">
        <v>207</v>
      </c>
      <c r="D83" t="s">
        <v>208</v>
      </c>
      <c r="E83" t="s">
        <v>7</v>
      </c>
    </row>
    <row r="84" spans="1:5" x14ac:dyDescent="0.2">
      <c r="A84">
        <v>444</v>
      </c>
      <c r="B84">
        <v>3</v>
      </c>
      <c r="C84" t="s">
        <v>209</v>
      </c>
      <c r="D84" t="s">
        <v>210</v>
      </c>
      <c r="E84" t="s">
        <v>7</v>
      </c>
    </row>
    <row r="85" spans="1:5" x14ac:dyDescent="0.2">
      <c r="A85">
        <v>446</v>
      </c>
      <c r="B85">
        <v>3</v>
      </c>
      <c r="C85" t="s">
        <v>211</v>
      </c>
      <c r="D85" t="s">
        <v>212</v>
      </c>
      <c r="E85" t="s">
        <v>7</v>
      </c>
    </row>
    <row r="86" spans="1:5" x14ac:dyDescent="0.2">
      <c r="A86">
        <v>450</v>
      </c>
      <c r="B86">
        <v>3</v>
      </c>
      <c r="C86" t="s">
        <v>213</v>
      </c>
      <c r="D86" t="s">
        <v>214</v>
      </c>
      <c r="E86" t="s">
        <v>7</v>
      </c>
    </row>
    <row r="87" spans="1:5" x14ac:dyDescent="0.2">
      <c r="A87">
        <v>462</v>
      </c>
      <c r="B87">
        <v>3</v>
      </c>
      <c r="C87" t="s">
        <v>215</v>
      </c>
      <c r="D87" t="s">
        <v>216</v>
      </c>
      <c r="E8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26"/>
  <sheetViews>
    <sheetView topLeftCell="A105" workbookViewId="0">
      <selection activeCell="A126" sqref="A126"/>
    </sheetView>
  </sheetViews>
  <sheetFormatPr baseColWidth="10" defaultRowHeight="16" x14ac:dyDescent="0.2"/>
  <cols>
    <col min="2" max="2" width="13.83203125" customWidth="1"/>
    <col min="3" max="3" width="10.83203125" customWidth="1"/>
    <col min="4" max="4" width="75.83203125" customWidth="1"/>
  </cols>
  <sheetData>
    <row r="1" spans="1:4" x14ac:dyDescent="0.2">
      <c r="A1" t="s">
        <v>10</v>
      </c>
      <c r="B1" t="s">
        <v>11</v>
      </c>
      <c r="C1" t="s">
        <v>12</v>
      </c>
      <c r="D1" t="s">
        <v>3</v>
      </c>
    </row>
    <row r="2" spans="1:4" x14ac:dyDescent="0.2">
      <c r="A2">
        <v>1</v>
      </c>
      <c r="B2">
        <v>101</v>
      </c>
      <c r="C2" t="s">
        <v>13</v>
      </c>
      <c r="D2" t="s">
        <v>16</v>
      </c>
    </row>
    <row r="3" spans="1:4" x14ac:dyDescent="0.2">
      <c r="A3">
        <v>2</v>
      </c>
      <c r="B3">
        <v>103</v>
      </c>
      <c r="C3" t="s">
        <v>13</v>
      </c>
      <c r="D3" t="s">
        <v>16</v>
      </c>
    </row>
    <row r="4" spans="1:4" x14ac:dyDescent="0.2">
      <c r="A4">
        <v>3</v>
      </c>
      <c r="B4">
        <v>152</v>
      </c>
      <c r="C4" t="s">
        <v>14</v>
      </c>
      <c r="D4" t="s">
        <v>15</v>
      </c>
    </row>
    <row r="5" spans="1:4" x14ac:dyDescent="0.2">
      <c r="A5">
        <v>4</v>
      </c>
      <c r="B5">
        <v>105</v>
      </c>
      <c r="C5" t="s">
        <v>13</v>
      </c>
      <c r="D5" s="3" t="s">
        <v>223</v>
      </c>
    </row>
    <row r="6" spans="1:4" x14ac:dyDescent="0.2">
      <c r="A6">
        <v>5</v>
      </c>
      <c r="B6">
        <v>121</v>
      </c>
      <c r="C6" t="s">
        <v>231</v>
      </c>
      <c r="D6" s="3" t="s">
        <v>227</v>
      </c>
    </row>
    <row r="7" spans="1:4" x14ac:dyDescent="0.2">
      <c r="A7">
        <v>6</v>
      </c>
      <c r="B7">
        <v>121</v>
      </c>
      <c r="C7" t="s">
        <v>231</v>
      </c>
      <c r="D7" s="3" t="s">
        <v>228</v>
      </c>
    </row>
    <row r="8" spans="1:4" x14ac:dyDescent="0.2">
      <c r="A8">
        <v>7</v>
      </c>
      <c r="B8">
        <v>200</v>
      </c>
      <c r="C8" t="s">
        <v>13</v>
      </c>
      <c r="D8" s="3" t="s">
        <v>224</v>
      </c>
    </row>
    <row r="9" spans="1:4" x14ac:dyDescent="0.2">
      <c r="A9">
        <v>8</v>
      </c>
      <c r="B9">
        <v>210</v>
      </c>
      <c r="C9" t="s">
        <v>13</v>
      </c>
      <c r="D9" s="3" t="s">
        <v>224</v>
      </c>
    </row>
    <row r="10" spans="1:4" x14ac:dyDescent="0.2">
      <c r="A10">
        <v>9</v>
      </c>
      <c r="B10">
        <v>210</v>
      </c>
      <c r="C10" t="s">
        <v>14</v>
      </c>
      <c r="D10" s="3" t="s">
        <v>225</v>
      </c>
    </row>
    <row r="11" spans="1:4" x14ac:dyDescent="0.2">
      <c r="A11">
        <v>10</v>
      </c>
      <c r="B11">
        <v>210</v>
      </c>
      <c r="C11" t="s">
        <v>14</v>
      </c>
      <c r="D11" t="s">
        <v>226</v>
      </c>
    </row>
    <row r="12" spans="1:4" x14ac:dyDescent="0.2">
      <c r="A12">
        <v>11</v>
      </c>
      <c r="B12">
        <v>215</v>
      </c>
      <c r="C12" t="s">
        <v>13</v>
      </c>
      <c r="D12" s="3" t="s">
        <v>229</v>
      </c>
    </row>
    <row r="13" spans="1:4" x14ac:dyDescent="0.2">
      <c r="A13">
        <v>12</v>
      </c>
      <c r="B13">
        <v>215</v>
      </c>
      <c r="C13" t="s">
        <v>13</v>
      </c>
      <c r="D13" s="3" t="s">
        <v>226</v>
      </c>
    </row>
    <row r="14" spans="1:4" x14ac:dyDescent="0.2">
      <c r="A14">
        <v>13</v>
      </c>
      <c r="B14">
        <v>215</v>
      </c>
      <c r="C14" t="s">
        <v>14</v>
      </c>
      <c r="D14" s="3" t="s">
        <v>230</v>
      </c>
    </row>
    <row r="15" spans="1:4" x14ac:dyDescent="0.2">
      <c r="A15">
        <v>14</v>
      </c>
      <c r="B15">
        <v>220</v>
      </c>
      <c r="C15" t="s">
        <v>231</v>
      </c>
      <c r="D15" s="3" t="s">
        <v>232</v>
      </c>
    </row>
    <row r="16" spans="1:4" x14ac:dyDescent="0.2">
      <c r="A16">
        <v>15</v>
      </c>
      <c r="B16">
        <v>220</v>
      </c>
      <c r="C16" t="s">
        <v>231</v>
      </c>
      <c r="D16" s="3" t="s">
        <v>233</v>
      </c>
    </row>
    <row r="17" spans="1:4" x14ac:dyDescent="0.2">
      <c r="A17">
        <v>16</v>
      </c>
      <c r="B17">
        <v>221</v>
      </c>
      <c r="C17" t="s">
        <v>231</v>
      </c>
      <c r="D17" s="3" t="s">
        <v>234</v>
      </c>
    </row>
    <row r="18" spans="1:4" x14ac:dyDescent="0.2">
      <c r="A18">
        <v>17</v>
      </c>
      <c r="B18">
        <v>221</v>
      </c>
      <c r="C18" t="s">
        <v>231</v>
      </c>
      <c r="D18" s="3" t="s">
        <v>235</v>
      </c>
    </row>
    <row r="19" spans="1:4" x14ac:dyDescent="0.2">
      <c r="A19">
        <v>18</v>
      </c>
      <c r="B19">
        <v>223</v>
      </c>
      <c r="C19" t="s">
        <v>231</v>
      </c>
      <c r="D19" s="3" t="s">
        <v>236</v>
      </c>
    </row>
    <row r="20" spans="1:4" x14ac:dyDescent="0.2">
      <c r="A20">
        <v>19</v>
      </c>
      <c r="B20">
        <v>223</v>
      </c>
      <c r="C20" t="s">
        <v>231</v>
      </c>
      <c r="D20" s="3" t="s">
        <v>237</v>
      </c>
    </row>
    <row r="21" spans="1:4" x14ac:dyDescent="0.2">
      <c r="A21">
        <v>20</v>
      </c>
      <c r="B21">
        <v>226</v>
      </c>
      <c r="C21" t="s">
        <v>231</v>
      </c>
      <c r="D21" s="3" t="s">
        <v>238</v>
      </c>
    </row>
    <row r="22" spans="1:4" x14ac:dyDescent="0.2">
      <c r="A22">
        <v>21</v>
      </c>
      <c r="B22">
        <v>226</v>
      </c>
      <c r="C22" t="s">
        <v>231</v>
      </c>
      <c r="D22" s="3" t="s">
        <v>239</v>
      </c>
    </row>
    <row r="23" spans="1:4" x14ac:dyDescent="0.2">
      <c r="A23">
        <v>22</v>
      </c>
      <c r="B23">
        <v>226</v>
      </c>
      <c r="C23" t="s">
        <v>14</v>
      </c>
      <c r="D23" s="3" t="s">
        <v>240</v>
      </c>
    </row>
    <row r="24" spans="1:4" x14ac:dyDescent="0.2">
      <c r="A24">
        <v>23</v>
      </c>
      <c r="B24">
        <v>227</v>
      </c>
      <c r="C24" t="s">
        <v>13</v>
      </c>
      <c r="D24" s="3" t="s">
        <v>241</v>
      </c>
    </row>
    <row r="25" spans="1:4" x14ac:dyDescent="0.2">
      <c r="A25">
        <v>24</v>
      </c>
      <c r="B25">
        <v>253</v>
      </c>
      <c r="C25" t="s">
        <v>13</v>
      </c>
      <c r="D25" s="3" t="s">
        <v>224</v>
      </c>
    </row>
    <row r="26" spans="1:4" x14ac:dyDescent="0.2">
      <c r="A26">
        <v>25</v>
      </c>
      <c r="B26">
        <v>254</v>
      </c>
      <c r="C26" t="s">
        <v>13</v>
      </c>
      <c r="D26" s="3" t="s">
        <v>15</v>
      </c>
    </row>
    <row r="27" spans="1:4" x14ac:dyDescent="0.2">
      <c r="A27">
        <v>26</v>
      </c>
      <c r="B27">
        <v>254</v>
      </c>
      <c r="C27" t="s">
        <v>13</v>
      </c>
      <c r="D27" t="s">
        <v>226</v>
      </c>
    </row>
    <row r="28" spans="1:4" x14ac:dyDescent="0.2">
      <c r="A28">
        <v>27</v>
      </c>
      <c r="B28">
        <v>254</v>
      </c>
      <c r="C28" t="s">
        <v>14</v>
      </c>
      <c r="D28" s="3" t="s">
        <v>242</v>
      </c>
    </row>
    <row r="29" spans="1:4" x14ac:dyDescent="0.2">
      <c r="A29">
        <v>28</v>
      </c>
      <c r="B29">
        <v>255</v>
      </c>
      <c r="C29" t="s">
        <v>13</v>
      </c>
      <c r="D29" s="3" t="s">
        <v>229</v>
      </c>
    </row>
    <row r="30" spans="1:4" x14ac:dyDescent="0.2">
      <c r="A30">
        <v>29</v>
      </c>
      <c r="B30">
        <v>255</v>
      </c>
      <c r="C30" t="s">
        <v>13</v>
      </c>
      <c r="D30" s="3" t="s">
        <v>226</v>
      </c>
    </row>
    <row r="31" spans="1:4" x14ac:dyDescent="0.2">
      <c r="A31">
        <v>30</v>
      </c>
      <c r="B31">
        <v>255</v>
      </c>
      <c r="C31" t="s">
        <v>14</v>
      </c>
      <c r="D31" s="3" t="s">
        <v>230</v>
      </c>
    </row>
    <row r="32" spans="1:4" x14ac:dyDescent="0.2">
      <c r="A32">
        <v>31</v>
      </c>
      <c r="B32">
        <v>256</v>
      </c>
      <c r="C32" t="s">
        <v>13</v>
      </c>
      <c r="D32" s="3" t="s">
        <v>243</v>
      </c>
    </row>
    <row r="33" spans="1:4" x14ac:dyDescent="0.2">
      <c r="A33">
        <v>32</v>
      </c>
      <c r="B33">
        <v>256</v>
      </c>
      <c r="C33" t="s">
        <v>13</v>
      </c>
      <c r="D33" s="3" t="s">
        <v>226</v>
      </c>
    </row>
    <row r="34" spans="1:4" x14ac:dyDescent="0.2">
      <c r="A34">
        <v>33</v>
      </c>
      <c r="B34">
        <v>256</v>
      </c>
      <c r="C34" t="s">
        <v>14</v>
      </c>
      <c r="D34" s="3" t="s">
        <v>244</v>
      </c>
    </row>
    <row r="35" spans="1:4" x14ac:dyDescent="0.2">
      <c r="A35">
        <v>34</v>
      </c>
      <c r="B35">
        <v>257</v>
      </c>
      <c r="C35" t="s">
        <v>13</v>
      </c>
      <c r="D35" s="3" t="s">
        <v>245</v>
      </c>
    </row>
    <row r="36" spans="1:4" x14ac:dyDescent="0.2">
      <c r="A36">
        <v>35</v>
      </c>
      <c r="B36">
        <v>258</v>
      </c>
      <c r="C36" t="s">
        <v>13</v>
      </c>
      <c r="D36" s="3" t="s">
        <v>15</v>
      </c>
    </row>
    <row r="37" spans="1:4" x14ac:dyDescent="0.2">
      <c r="A37">
        <v>36</v>
      </c>
      <c r="B37">
        <v>258</v>
      </c>
      <c r="C37" t="s">
        <v>13</v>
      </c>
      <c r="D37" s="3" t="s">
        <v>226</v>
      </c>
    </row>
    <row r="38" spans="1:4" x14ac:dyDescent="0.2">
      <c r="A38">
        <v>37</v>
      </c>
      <c r="B38">
        <v>258</v>
      </c>
      <c r="C38" t="s">
        <v>14</v>
      </c>
      <c r="D38" s="3" t="s">
        <v>246</v>
      </c>
    </row>
    <row r="39" spans="1:4" x14ac:dyDescent="0.2">
      <c r="A39">
        <v>38</v>
      </c>
      <c r="B39">
        <v>264</v>
      </c>
      <c r="C39" t="s">
        <v>13</v>
      </c>
      <c r="D39" s="3" t="s">
        <v>230</v>
      </c>
    </row>
    <row r="40" spans="1:4" x14ac:dyDescent="0.2">
      <c r="A40">
        <v>39</v>
      </c>
      <c r="B40">
        <v>264</v>
      </c>
      <c r="C40" t="s">
        <v>14</v>
      </c>
      <c r="D40" s="3" t="s">
        <v>247</v>
      </c>
    </row>
    <row r="41" spans="1:4" x14ac:dyDescent="0.2">
      <c r="A41">
        <v>40</v>
      </c>
      <c r="B41">
        <v>300</v>
      </c>
      <c r="C41" t="s">
        <v>13</v>
      </c>
      <c r="D41" s="3" t="s">
        <v>230</v>
      </c>
    </row>
    <row r="42" spans="1:4" x14ac:dyDescent="0.2">
      <c r="A42">
        <v>41</v>
      </c>
      <c r="B42">
        <v>300</v>
      </c>
      <c r="C42" t="s">
        <v>14</v>
      </c>
      <c r="D42" s="3" t="s">
        <v>248</v>
      </c>
    </row>
    <row r="43" spans="1:4" x14ac:dyDescent="0.2">
      <c r="A43">
        <v>42</v>
      </c>
      <c r="B43">
        <v>301</v>
      </c>
      <c r="C43" t="s">
        <v>13</v>
      </c>
      <c r="D43" s="3" t="s">
        <v>249</v>
      </c>
    </row>
    <row r="44" spans="1:4" x14ac:dyDescent="0.2">
      <c r="A44">
        <v>43</v>
      </c>
      <c r="B44">
        <v>301</v>
      </c>
      <c r="C44" t="s">
        <v>13</v>
      </c>
      <c r="D44" s="3" t="s">
        <v>245</v>
      </c>
    </row>
    <row r="45" spans="1:4" x14ac:dyDescent="0.2">
      <c r="A45">
        <v>44</v>
      </c>
      <c r="B45">
        <v>301</v>
      </c>
      <c r="C45" t="s">
        <v>14</v>
      </c>
      <c r="D45" s="3" t="s">
        <v>250</v>
      </c>
    </row>
    <row r="46" spans="1:4" x14ac:dyDescent="0.2">
      <c r="A46">
        <v>45</v>
      </c>
      <c r="B46">
        <v>302</v>
      </c>
      <c r="C46" t="s">
        <v>13</v>
      </c>
      <c r="D46" s="3" t="s">
        <v>230</v>
      </c>
    </row>
    <row r="47" spans="1:4" x14ac:dyDescent="0.2">
      <c r="A47">
        <v>46</v>
      </c>
      <c r="B47">
        <v>302</v>
      </c>
      <c r="C47" t="s">
        <v>251</v>
      </c>
      <c r="D47" s="3" t="s">
        <v>252</v>
      </c>
    </row>
    <row r="48" spans="1:4" x14ac:dyDescent="0.2">
      <c r="A48">
        <v>47</v>
      </c>
      <c r="B48">
        <v>303</v>
      </c>
      <c r="C48" t="s">
        <v>13</v>
      </c>
      <c r="D48" s="3" t="s">
        <v>253</v>
      </c>
    </row>
    <row r="49" spans="1:4" x14ac:dyDescent="0.2">
      <c r="A49">
        <v>48</v>
      </c>
      <c r="B49">
        <v>305</v>
      </c>
      <c r="C49" t="s">
        <v>13</v>
      </c>
      <c r="D49" s="3" t="s">
        <v>254</v>
      </c>
    </row>
    <row r="50" spans="1:4" x14ac:dyDescent="0.2">
      <c r="A50">
        <v>49</v>
      </c>
      <c r="B50">
        <v>305</v>
      </c>
      <c r="C50" t="s">
        <v>13</v>
      </c>
      <c r="D50" s="3" t="s">
        <v>245</v>
      </c>
    </row>
    <row r="51" spans="1:4" x14ac:dyDescent="0.2">
      <c r="A51">
        <v>50</v>
      </c>
      <c r="B51">
        <v>305</v>
      </c>
      <c r="C51" t="s">
        <v>14</v>
      </c>
      <c r="D51" s="3" t="s">
        <v>250</v>
      </c>
    </row>
    <row r="52" spans="1:4" x14ac:dyDescent="0.2">
      <c r="A52">
        <v>51</v>
      </c>
      <c r="B52">
        <v>307</v>
      </c>
      <c r="C52" t="s">
        <v>13</v>
      </c>
      <c r="D52" s="3" t="s">
        <v>255</v>
      </c>
    </row>
    <row r="53" spans="1:4" x14ac:dyDescent="0.2">
      <c r="A53">
        <v>52</v>
      </c>
      <c r="B53">
        <v>307</v>
      </c>
      <c r="C53" t="s">
        <v>13</v>
      </c>
      <c r="D53" s="3" t="s">
        <v>230</v>
      </c>
    </row>
    <row r="54" spans="1:4" x14ac:dyDescent="0.2">
      <c r="A54">
        <v>53</v>
      </c>
      <c r="B54">
        <v>308</v>
      </c>
      <c r="C54" t="s">
        <v>231</v>
      </c>
      <c r="D54" s="3" t="s">
        <v>256</v>
      </c>
    </row>
    <row r="55" spans="1:4" x14ac:dyDescent="0.2">
      <c r="A55">
        <v>54</v>
      </c>
      <c r="B55">
        <v>308</v>
      </c>
      <c r="C55" t="s">
        <v>231</v>
      </c>
      <c r="D55" s="3" t="s">
        <v>271</v>
      </c>
    </row>
    <row r="56" spans="1:4" x14ac:dyDescent="0.2">
      <c r="A56">
        <v>55</v>
      </c>
      <c r="B56">
        <v>309</v>
      </c>
      <c r="C56" t="s">
        <v>231</v>
      </c>
      <c r="D56" s="3" t="s">
        <v>256</v>
      </c>
    </row>
    <row r="57" spans="1:4" x14ac:dyDescent="0.2">
      <c r="A57">
        <v>56</v>
      </c>
      <c r="B57">
        <v>309</v>
      </c>
      <c r="C57" t="s">
        <v>231</v>
      </c>
      <c r="D57" s="3" t="s">
        <v>271</v>
      </c>
    </row>
    <row r="58" spans="1:4" x14ac:dyDescent="0.2">
      <c r="A58">
        <v>57</v>
      </c>
      <c r="B58">
        <v>310</v>
      </c>
      <c r="C58" t="s">
        <v>13</v>
      </c>
      <c r="D58" s="3" t="s">
        <v>257</v>
      </c>
    </row>
    <row r="59" spans="1:4" x14ac:dyDescent="0.2">
      <c r="A59">
        <v>58</v>
      </c>
      <c r="B59">
        <v>310</v>
      </c>
      <c r="C59" t="s">
        <v>13</v>
      </c>
      <c r="D59" s="3" t="s">
        <v>258</v>
      </c>
    </row>
    <row r="60" spans="1:4" x14ac:dyDescent="0.2">
      <c r="A60">
        <v>59</v>
      </c>
      <c r="B60">
        <v>312</v>
      </c>
      <c r="C60" t="s">
        <v>13</v>
      </c>
      <c r="D60" s="3" t="s">
        <v>259</v>
      </c>
    </row>
    <row r="61" spans="1:4" x14ac:dyDescent="0.2">
      <c r="A61">
        <v>60</v>
      </c>
      <c r="B61">
        <v>313</v>
      </c>
      <c r="C61" t="s">
        <v>13</v>
      </c>
      <c r="D61" s="3" t="s">
        <v>260</v>
      </c>
    </row>
    <row r="62" spans="1:4" x14ac:dyDescent="0.2">
      <c r="A62">
        <v>61</v>
      </c>
      <c r="B62">
        <v>316</v>
      </c>
      <c r="C62" t="s">
        <v>13</v>
      </c>
      <c r="D62" s="3" t="s">
        <v>245</v>
      </c>
    </row>
    <row r="63" spans="1:4" x14ac:dyDescent="0.2">
      <c r="A63">
        <v>62</v>
      </c>
      <c r="B63">
        <v>317</v>
      </c>
      <c r="C63" t="s">
        <v>13</v>
      </c>
      <c r="D63" s="3" t="s">
        <v>261</v>
      </c>
    </row>
    <row r="64" spans="1:4" x14ac:dyDescent="0.2">
      <c r="A64">
        <v>63</v>
      </c>
      <c r="B64">
        <v>317</v>
      </c>
      <c r="C64" t="s">
        <v>231</v>
      </c>
      <c r="D64" t="s">
        <v>262</v>
      </c>
    </row>
    <row r="65" spans="1:4" x14ac:dyDescent="0.2">
      <c r="A65">
        <v>64</v>
      </c>
      <c r="B65">
        <v>318</v>
      </c>
      <c r="C65" t="s">
        <v>13</v>
      </c>
      <c r="D65" s="3" t="s">
        <v>240</v>
      </c>
    </row>
    <row r="66" spans="1:4" x14ac:dyDescent="0.2">
      <c r="A66">
        <v>65</v>
      </c>
      <c r="B66">
        <v>318</v>
      </c>
      <c r="C66" t="s">
        <v>13</v>
      </c>
      <c r="D66" s="3" t="s">
        <v>245</v>
      </c>
    </row>
    <row r="67" spans="1:4" x14ac:dyDescent="0.2">
      <c r="A67">
        <v>66</v>
      </c>
      <c r="B67">
        <v>318</v>
      </c>
      <c r="C67" t="s">
        <v>14</v>
      </c>
      <c r="D67" s="3" t="s">
        <v>250</v>
      </c>
    </row>
    <row r="68" spans="1:4" x14ac:dyDescent="0.2">
      <c r="A68">
        <v>67</v>
      </c>
      <c r="B68">
        <v>320</v>
      </c>
      <c r="C68" t="s">
        <v>231</v>
      </c>
      <c r="D68" s="3" t="s">
        <v>263</v>
      </c>
    </row>
    <row r="69" spans="1:4" x14ac:dyDescent="0.2">
      <c r="A69">
        <v>68</v>
      </c>
      <c r="B69">
        <v>320</v>
      </c>
      <c r="C69" t="s">
        <v>231</v>
      </c>
      <c r="D69" s="3" t="s">
        <v>264</v>
      </c>
    </row>
    <row r="70" spans="1:4" x14ac:dyDescent="0.2">
      <c r="A70">
        <v>69</v>
      </c>
      <c r="B70">
        <v>321</v>
      </c>
      <c r="C70" t="s">
        <v>13</v>
      </c>
      <c r="D70" s="3" t="s">
        <v>265</v>
      </c>
    </row>
    <row r="71" spans="1:4" x14ac:dyDescent="0.2">
      <c r="A71">
        <v>70</v>
      </c>
      <c r="B71">
        <v>322</v>
      </c>
      <c r="C71" t="s">
        <v>231</v>
      </c>
      <c r="D71" s="3" t="s">
        <v>266</v>
      </c>
    </row>
    <row r="72" spans="1:4" x14ac:dyDescent="0.2">
      <c r="A72">
        <v>71</v>
      </c>
      <c r="B72">
        <v>322</v>
      </c>
      <c r="C72" t="s">
        <v>231</v>
      </c>
      <c r="D72" s="3" t="s">
        <v>267</v>
      </c>
    </row>
    <row r="73" spans="1:4" x14ac:dyDescent="0.2">
      <c r="A73">
        <v>72</v>
      </c>
      <c r="B73">
        <v>323</v>
      </c>
      <c r="C73" t="s">
        <v>13</v>
      </c>
      <c r="D73" s="3" t="s">
        <v>268</v>
      </c>
    </row>
    <row r="74" spans="1:4" x14ac:dyDescent="0.2">
      <c r="A74">
        <v>73</v>
      </c>
      <c r="B74">
        <v>340</v>
      </c>
      <c r="C74" t="s">
        <v>13</v>
      </c>
      <c r="D74" s="3" t="s">
        <v>226</v>
      </c>
    </row>
    <row r="75" spans="1:4" x14ac:dyDescent="0.2">
      <c r="A75">
        <v>74</v>
      </c>
      <c r="B75">
        <v>341</v>
      </c>
      <c r="C75" t="s">
        <v>13</v>
      </c>
      <c r="D75" s="3" t="s">
        <v>269</v>
      </c>
    </row>
    <row r="76" spans="1:4" x14ac:dyDescent="0.2">
      <c r="A76">
        <v>75</v>
      </c>
      <c r="B76">
        <v>342</v>
      </c>
      <c r="C76" t="s">
        <v>231</v>
      </c>
      <c r="D76" s="3" t="s">
        <v>270</v>
      </c>
    </row>
    <row r="77" spans="1:4" x14ac:dyDescent="0.2">
      <c r="A77">
        <v>76</v>
      </c>
      <c r="B77">
        <v>342</v>
      </c>
      <c r="C77" t="s">
        <v>231</v>
      </c>
      <c r="D77" s="3" t="s">
        <v>271</v>
      </c>
    </row>
    <row r="78" spans="1:4" x14ac:dyDescent="0.2">
      <c r="A78">
        <v>77</v>
      </c>
      <c r="B78">
        <v>344</v>
      </c>
      <c r="C78" t="s">
        <v>231</v>
      </c>
      <c r="D78" s="3" t="s">
        <v>256</v>
      </c>
    </row>
    <row r="79" spans="1:4" x14ac:dyDescent="0.2">
      <c r="A79">
        <v>78</v>
      </c>
      <c r="B79">
        <v>344</v>
      </c>
      <c r="C79" t="s">
        <v>231</v>
      </c>
      <c r="D79" s="3" t="s">
        <v>271</v>
      </c>
    </row>
    <row r="80" spans="1:4" x14ac:dyDescent="0.2">
      <c r="A80">
        <v>79</v>
      </c>
      <c r="B80">
        <v>345</v>
      </c>
      <c r="C80" t="s">
        <v>13</v>
      </c>
      <c r="D80" s="3" t="s">
        <v>272</v>
      </c>
    </row>
    <row r="81" spans="1:4" x14ac:dyDescent="0.2">
      <c r="A81">
        <v>80</v>
      </c>
      <c r="B81">
        <v>360</v>
      </c>
      <c r="C81" t="s">
        <v>13</v>
      </c>
      <c r="D81" s="3" t="s">
        <v>224</v>
      </c>
    </row>
    <row r="82" spans="1:4" x14ac:dyDescent="0.2">
      <c r="A82">
        <v>81</v>
      </c>
      <c r="B82">
        <v>361</v>
      </c>
      <c r="C82" t="s">
        <v>13</v>
      </c>
      <c r="D82" s="3" t="s">
        <v>273</v>
      </c>
    </row>
    <row r="83" spans="1:4" x14ac:dyDescent="0.2">
      <c r="A83">
        <v>82</v>
      </c>
      <c r="B83">
        <v>400</v>
      </c>
      <c r="C83" t="s">
        <v>13</v>
      </c>
      <c r="D83" s="3" t="s">
        <v>249</v>
      </c>
    </row>
    <row r="84" spans="1:4" x14ac:dyDescent="0.2">
      <c r="A84">
        <v>83</v>
      </c>
      <c r="B84">
        <v>400</v>
      </c>
      <c r="C84" t="s">
        <v>13</v>
      </c>
      <c r="D84" s="3" t="s">
        <v>250</v>
      </c>
    </row>
    <row r="85" spans="1:4" x14ac:dyDescent="0.2">
      <c r="A85">
        <v>84</v>
      </c>
      <c r="B85">
        <v>401</v>
      </c>
      <c r="C85" t="s">
        <v>231</v>
      </c>
      <c r="D85" s="3" t="s">
        <v>275</v>
      </c>
    </row>
    <row r="86" spans="1:4" x14ac:dyDescent="0.2">
      <c r="A86">
        <v>85</v>
      </c>
      <c r="B86">
        <v>401</v>
      </c>
      <c r="C86" t="s">
        <v>231</v>
      </c>
      <c r="D86" s="3" t="s">
        <v>276</v>
      </c>
    </row>
    <row r="87" spans="1:4" x14ac:dyDescent="0.2">
      <c r="A87">
        <v>86</v>
      </c>
      <c r="B87">
        <v>402</v>
      </c>
      <c r="C87" t="s">
        <v>13</v>
      </c>
      <c r="D87" s="3" t="s">
        <v>277</v>
      </c>
    </row>
    <row r="88" spans="1:4" x14ac:dyDescent="0.2">
      <c r="A88">
        <v>87</v>
      </c>
      <c r="B88">
        <v>403</v>
      </c>
      <c r="C88" t="s">
        <v>13</v>
      </c>
      <c r="D88" s="3" t="s">
        <v>279</v>
      </c>
    </row>
    <row r="89" spans="1:4" x14ac:dyDescent="0.2">
      <c r="A89">
        <v>88</v>
      </c>
      <c r="B89">
        <v>403</v>
      </c>
      <c r="C89" t="s">
        <v>231</v>
      </c>
      <c r="D89" s="3" t="s">
        <v>278</v>
      </c>
    </row>
    <row r="90" spans="1:4" x14ac:dyDescent="0.2">
      <c r="A90">
        <v>89</v>
      </c>
      <c r="B90">
        <v>404</v>
      </c>
      <c r="C90" t="s">
        <v>13</v>
      </c>
      <c r="D90" s="3" t="s">
        <v>298</v>
      </c>
    </row>
    <row r="91" spans="1:4" x14ac:dyDescent="0.2">
      <c r="A91">
        <v>90</v>
      </c>
      <c r="B91">
        <v>404</v>
      </c>
      <c r="C91" t="s">
        <v>14</v>
      </c>
      <c r="D91" s="3" t="s">
        <v>280</v>
      </c>
    </row>
    <row r="92" spans="1:4" x14ac:dyDescent="0.2">
      <c r="A92">
        <v>91</v>
      </c>
      <c r="B92">
        <v>405</v>
      </c>
      <c r="C92" t="s">
        <v>13</v>
      </c>
      <c r="D92" s="3" t="s">
        <v>250</v>
      </c>
    </row>
    <row r="93" spans="1:4" x14ac:dyDescent="0.2">
      <c r="A93">
        <v>92</v>
      </c>
      <c r="B93">
        <v>406</v>
      </c>
      <c r="C93" t="s">
        <v>13</v>
      </c>
      <c r="D93" s="3" t="s">
        <v>281</v>
      </c>
    </row>
    <row r="94" spans="1:4" x14ac:dyDescent="0.2">
      <c r="A94">
        <v>93</v>
      </c>
      <c r="B94">
        <v>406</v>
      </c>
      <c r="C94" t="s">
        <v>231</v>
      </c>
      <c r="D94" s="3" t="s">
        <v>275</v>
      </c>
    </row>
    <row r="95" spans="1:4" x14ac:dyDescent="0.2">
      <c r="A95">
        <v>94</v>
      </c>
      <c r="B95">
        <v>406</v>
      </c>
      <c r="C95" t="s">
        <v>231</v>
      </c>
      <c r="D95" s="3" t="s">
        <v>276</v>
      </c>
    </row>
    <row r="96" spans="1:4" x14ac:dyDescent="0.2">
      <c r="A96">
        <v>95</v>
      </c>
      <c r="B96">
        <v>412</v>
      </c>
      <c r="C96" t="s">
        <v>13</v>
      </c>
      <c r="D96" s="3" t="s">
        <v>282</v>
      </c>
    </row>
    <row r="97" spans="1:4" x14ac:dyDescent="0.2">
      <c r="A97">
        <v>96</v>
      </c>
      <c r="B97">
        <v>412</v>
      </c>
      <c r="C97" t="s">
        <v>13</v>
      </c>
      <c r="D97" t="s">
        <v>283</v>
      </c>
    </row>
    <row r="98" spans="1:4" x14ac:dyDescent="0.2">
      <c r="A98">
        <v>97</v>
      </c>
      <c r="B98">
        <v>418</v>
      </c>
      <c r="C98" t="s">
        <v>13</v>
      </c>
      <c r="D98" s="3" t="s">
        <v>284</v>
      </c>
    </row>
    <row r="99" spans="1:4" x14ac:dyDescent="0.2">
      <c r="A99">
        <v>98</v>
      </c>
      <c r="B99">
        <v>419</v>
      </c>
      <c r="C99" t="s">
        <v>13</v>
      </c>
      <c r="D99" s="3" t="s">
        <v>285</v>
      </c>
    </row>
    <row r="100" spans="1:4" x14ac:dyDescent="0.2">
      <c r="A100">
        <v>99</v>
      </c>
      <c r="B100">
        <v>420</v>
      </c>
      <c r="C100" t="s">
        <v>13</v>
      </c>
      <c r="D100" s="3" t="s">
        <v>284</v>
      </c>
    </row>
    <row r="101" spans="1:4" x14ac:dyDescent="0.2">
      <c r="A101">
        <v>100</v>
      </c>
      <c r="B101">
        <v>421</v>
      </c>
      <c r="C101" t="s">
        <v>13</v>
      </c>
      <c r="D101" s="3" t="s">
        <v>280</v>
      </c>
    </row>
    <row r="102" spans="1:4" x14ac:dyDescent="0.2">
      <c r="A102">
        <v>101</v>
      </c>
      <c r="B102">
        <v>422</v>
      </c>
      <c r="C102" t="s">
        <v>13</v>
      </c>
      <c r="D102" s="3" t="s">
        <v>286</v>
      </c>
    </row>
    <row r="103" spans="1:4" x14ac:dyDescent="0.2">
      <c r="A103">
        <v>102</v>
      </c>
      <c r="B103">
        <v>423</v>
      </c>
      <c r="C103" t="s">
        <v>13</v>
      </c>
      <c r="D103" s="3" t="s">
        <v>286</v>
      </c>
    </row>
    <row r="104" spans="1:4" x14ac:dyDescent="0.2">
      <c r="A104">
        <v>103</v>
      </c>
      <c r="B104">
        <v>423</v>
      </c>
      <c r="C104" t="s">
        <v>13</v>
      </c>
      <c r="D104" s="3" t="s">
        <v>287</v>
      </c>
    </row>
    <row r="105" spans="1:4" x14ac:dyDescent="0.2">
      <c r="A105">
        <v>104</v>
      </c>
      <c r="B105">
        <v>424</v>
      </c>
      <c r="C105" t="s">
        <v>231</v>
      </c>
      <c r="D105" s="3" t="s">
        <v>288</v>
      </c>
    </row>
    <row r="106" spans="1:4" x14ac:dyDescent="0.2">
      <c r="A106">
        <v>105</v>
      </c>
      <c r="B106">
        <v>424</v>
      </c>
      <c r="C106" t="s">
        <v>231</v>
      </c>
      <c r="D106" s="3" t="s">
        <v>289</v>
      </c>
    </row>
    <row r="107" spans="1:4" x14ac:dyDescent="0.2">
      <c r="A107">
        <v>106</v>
      </c>
      <c r="B107">
        <v>424</v>
      </c>
      <c r="C107" t="s">
        <v>231</v>
      </c>
      <c r="D107" s="3" t="s">
        <v>290</v>
      </c>
    </row>
    <row r="108" spans="1:4" x14ac:dyDescent="0.2">
      <c r="A108">
        <v>107</v>
      </c>
      <c r="B108">
        <v>424</v>
      </c>
      <c r="C108" t="s">
        <v>231</v>
      </c>
      <c r="D108" s="3" t="s">
        <v>291</v>
      </c>
    </row>
    <row r="109" spans="1:4" x14ac:dyDescent="0.2">
      <c r="A109">
        <v>108</v>
      </c>
      <c r="B109">
        <v>425</v>
      </c>
      <c r="C109" t="s">
        <v>13</v>
      </c>
      <c r="D109" s="3" t="s">
        <v>292</v>
      </c>
    </row>
    <row r="110" spans="1:4" x14ac:dyDescent="0.2">
      <c r="A110">
        <v>109</v>
      </c>
      <c r="B110">
        <v>426</v>
      </c>
      <c r="C110" t="s">
        <v>13</v>
      </c>
      <c r="D110" s="3" t="s">
        <v>293</v>
      </c>
    </row>
    <row r="111" spans="1:4" x14ac:dyDescent="0.2">
      <c r="A111">
        <v>110</v>
      </c>
      <c r="B111">
        <v>427</v>
      </c>
      <c r="C111" t="s">
        <v>13</v>
      </c>
      <c r="D111" s="3" t="s">
        <v>294</v>
      </c>
    </row>
    <row r="112" spans="1:4" x14ac:dyDescent="0.2">
      <c r="A112">
        <v>111</v>
      </c>
      <c r="B112">
        <v>428</v>
      </c>
      <c r="C112" t="s">
        <v>13</v>
      </c>
      <c r="D112" s="3" t="s">
        <v>295</v>
      </c>
    </row>
    <row r="113" spans="1:4" x14ac:dyDescent="0.2">
      <c r="A113">
        <v>112</v>
      </c>
      <c r="B113">
        <v>428</v>
      </c>
      <c r="C113" t="s">
        <v>13</v>
      </c>
      <c r="D113" s="3" t="s">
        <v>296</v>
      </c>
    </row>
    <row r="114" spans="1:4" x14ac:dyDescent="0.2">
      <c r="A114">
        <v>113</v>
      </c>
      <c r="B114">
        <v>428</v>
      </c>
      <c r="C114" t="s">
        <v>14</v>
      </c>
      <c r="D114" s="3" t="s">
        <v>265</v>
      </c>
    </row>
    <row r="115" spans="1:4" x14ac:dyDescent="0.2">
      <c r="A115">
        <v>114</v>
      </c>
      <c r="B115">
        <v>437</v>
      </c>
      <c r="C115" t="s">
        <v>14</v>
      </c>
      <c r="D115" s="3" t="s">
        <v>297</v>
      </c>
    </row>
    <row r="116" spans="1:4" x14ac:dyDescent="0.2">
      <c r="A116">
        <v>115</v>
      </c>
      <c r="B116">
        <v>440</v>
      </c>
      <c r="C116" t="s">
        <v>13</v>
      </c>
      <c r="D116" s="3" t="s">
        <v>298</v>
      </c>
    </row>
    <row r="117" spans="1:4" x14ac:dyDescent="0.2">
      <c r="A117">
        <v>116</v>
      </c>
      <c r="B117">
        <v>440</v>
      </c>
      <c r="C117" t="s">
        <v>13</v>
      </c>
      <c r="D117" s="3" t="s">
        <v>299</v>
      </c>
    </row>
    <row r="118" spans="1:4" x14ac:dyDescent="0.2">
      <c r="A118">
        <v>117</v>
      </c>
      <c r="B118">
        <v>441</v>
      </c>
      <c r="C118" t="s">
        <v>13</v>
      </c>
      <c r="D118" s="3" t="s">
        <v>300</v>
      </c>
    </row>
    <row r="119" spans="1:4" x14ac:dyDescent="0.2">
      <c r="A119">
        <v>118</v>
      </c>
      <c r="B119">
        <v>442</v>
      </c>
      <c r="C119" t="s">
        <v>13</v>
      </c>
      <c r="D119" s="3" t="s">
        <v>301</v>
      </c>
    </row>
    <row r="120" spans="1:4" x14ac:dyDescent="0.2">
      <c r="A120">
        <v>119</v>
      </c>
      <c r="B120">
        <v>443</v>
      </c>
      <c r="C120" t="s">
        <v>13</v>
      </c>
      <c r="D120" s="3" t="s">
        <v>302</v>
      </c>
    </row>
    <row r="121" spans="1:4" x14ac:dyDescent="0.2">
      <c r="A121">
        <v>120</v>
      </c>
      <c r="B121">
        <v>444</v>
      </c>
      <c r="C121" t="s">
        <v>13</v>
      </c>
      <c r="D121" s="3" t="s">
        <v>303</v>
      </c>
    </row>
    <row r="122" spans="1:4" x14ac:dyDescent="0.2">
      <c r="A122">
        <v>121</v>
      </c>
      <c r="B122">
        <v>446</v>
      </c>
      <c r="C122" t="s">
        <v>13</v>
      </c>
      <c r="D122" s="3" t="s">
        <v>304</v>
      </c>
    </row>
    <row r="123" spans="1:4" x14ac:dyDescent="0.2">
      <c r="A123">
        <v>122</v>
      </c>
      <c r="B123">
        <v>450</v>
      </c>
      <c r="C123" t="s">
        <v>13</v>
      </c>
      <c r="D123" s="3" t="s">
        <v>305</v>
      </c>
    </row>
    <row r="124" spans="1:4" x14ac:dyDescent="0.2">
      <c r="A124">
        <v>123</v>
      </c>
      <c r="B124">
        <v>450</v>
      </c>
      <c r="C124" t="s">
        <v>13</v>
      </c>
      <c r="D124" s="3" t="s">
        <v>306</v>
      </c>
    </row>
    <row r="125" spans="1:4" x14ac:dyDescent="0.2">
      <c r="A125">
        <v>124</v>
      </c>
      <c r="B125">
        <v>462</v>
      </c>
      <c r="C125" t="s">
        <v>13</v>
      </c>
      <c r="D125" s="3" t="s">
        <v>307</v>
      </c>
    </row>
    <row r="126" spans="1:4" x14ac:dyDescent="0.2">
      <c r="A126">
        <v>125</v>
      </c>
      <c r="B126">
        <v>404</v>
      </c>
      <c r="C126" t="s">
        <v>13</v>
      </c>
      <c r="D126"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C334"/>
  <sheetViews>
    <sheetView topLeftCell="A145" workbookViewId="0">
      <selection activeCell="F333" sqref="F333"/>
    </sheetView>
  </sheetViews>
  <sheetFormatPr baseColWidth="10" defaultRowHeight="16" x14ac:dyDescent="0.2"/>
  <cols>
    <col min="2" max="2" width="14.33203125" customWidth="1"/>
    <col min="3" max="3" width="16.5" customWidth="1"/>
  </cols>
  <sheetData>
    <row r="1" spans="1:3" x14ac:dyDescent="0.2">
      <c r="A1" t="s">
        <v>40</v>
      </c>
      <c r="B1" t="s">
        <v>11</v>
      </c>
      <c r="C1" t="s">
        <v>41</v>
      </c>
    </row>
    <row r="2" spans="1:3" x14ac:dyDescent="0.2">
      <c r="A2">
        <v>1</v>
      </c>
      <c r="B2">
        <v>101</v>
      </c>
      <c r="C2">
        <v>100</v>
      </c>
    </row>
    <row r="3" spans="1:3" x14ac:dyDescent="0.2">
      <c r="A3">
        <v>1</v>
      </c>
      <c r="B3">
        <v>101</v>
      </c>
      <c r="C3">
        <v>102</v>
      </c>
    </row>
    <row r="4" spans="1:3" x14ac:dyDescent="0.2">
      <c r="A4">
        <v>1</v>
      </c>
      <c r="B4">
        <v>101</v>
      </c>
      <c r="C4">
        <v>104</v>
      </c>
    </row>
    <row r="5" spans="1:3" x14ac:dyDescent="0.2">
      <c r="A5">
        <v>1</v>
      </c>
      <c r="B5">
        <v>101</v>
      </c>
      <c r="C5">
        <v>110</v>
      </c>
    </row>
    <row r="6" spans="1:3" x14ac:dyDescent="0.2">
      <c r="A6">
        <v>1</v>
      </c>
      <c r="B6">
        <v>101</v>
      </c>
      <c r="C6">
        <v>120</v>
      </c>
    </row>
    <row r="7" spans="1:3" x14ac:dyDescent="0.2">
      <c r="A7">
        <v>1</v>
      </c>
      <c r="B7">
        <v>101</v>
      </c>
      <c r="C7">
        <v>180</v>
      </c>
    </row>
    <row r="8" spans="1:3" x14ac:dyDescent="0.2">
      <c r="A8">
        <v>1</v>
      </c>
      <c r="B8">
        <v>101</v>
      </c>
      <c r="C8">
        <v>184</v>
      </c>
    </row>
    <row r="9" spans="1:3" x14ac:dyDescent="0.2">
      <c r="A9">
        <v>2</v>
      </c>
      <c r="B9">
        <f>VLOOKUP(A9,Requisites!A:B,2)</f>
        <v>103</v>
      </c>
      <c r="C9">
        <v>100</v>
      </c>
    </row>
    <row r="10" spans="1:3" x14ac:dyDescent="0.2">
      <c r="A10">
        <v>2</v>
      </c>
      <c r="B10">
        <v>103</v>
      </c>
      <c r="C10">
        <v>102</v>
      </c>
    </row>
    <row r="11" spans="1:3" x14ac:dyDescent="0.2">
      <c r="A11">
        <v>2</v>
      </c>
      <c r="B11">
        <v>103</v>
      </c>
      <c r="C11">
        <v>104</v>
      </c>
    </row>
    <row r="12" spans="1:3" x14ac:dyDescent="0.2">
      <c r="A12">
        <v>2</v>
      </c>
      <c r="B12">
        <v>103</v>
      </c>
      <c r="C12">
        <v>110</v>
      </c>
    </row>
    <row r="13" spans="1:3" x14ac:dyDescent="0.2">
      <c r="A13">
        <v>2</v>
      </c>
      <c r="B13">
        <v>103</v>
      </c>
      <c r="C13">
        <v>120</v>
      </c>
    </row>
    <row r="14" spans="1:3" x14ac:dyDescent="0.2">
      <c r="A14">
        <v>2</v>
      </c>
      <c r="B14">
        <v>103</v>
      </c>
      <c r="C14">
        <v>180</v>
      </c>
    </row>
    <row r="15" spans="1:3" x14ac:dyDescent="0.2">
      <c r="A15">
        <v>2</v>
      </c>
      <c r="B15">
        <v>103</v>
      </c>
      <c r="C15">
        <v>184</v>
      </c>
    </row>
    <row r="16" spans="1:3" x14ac:dyDescent="0.2">
      <c r="A16">
        <v>3</v>
      </c>
      <c r="B16">
        <v>152</v>
      </c>
      <c r="C16">
        <v>101</v>
      </c>
    </row>
    <row r="17" spans="1:3" x14ac:dyDescent="0.2">
      <c r="A17">
        <v>4</v>
      </c>
      <c r="B17">
        <v>105</v>
      </c>
      <c r="C17">
        <v>100</v>
      </c>
    </row>
    <row r="18" spans="1:3" x14ac:dyDescent="0.2">
      <c r="A18">
        <v>4</v>
      </c>
      <c r="B18">
        <v>105</v>
      </c>
      <c r="C18">
        <v>102</v>
      </c>
    </row>
    <row r="19" spans="1:3" x14ac:dyDescent="0.2">
      <c r="A19">
        <v>4</v>
      </c>
      <c r="B19">
        <v>105</v>
      </c>
      <c r="C19">
        <v>104</v>
      </c>
    </row>
    <row r="20" spans="1:3" x14ac:dyDescent="0.2">
      <c r="A20">
        <v>4</v>
      </c>
      <c r="B20">
        <v>105</v>
      </c>
      <c r="C20">
        <v>110</v>
      </c>
    </row>
    <row r="21" spans="1:3" x14ac:dyDescent="0.2">
      <c r="A21">
        <v>4</v>
      </c>
      <c r="B21">
        <v>105</v>
      </c>
      <c r="C21">
        <v>120</v>
      </c>
    </row>
    <row r="22" spans="1:3" x14ac:dyDescent="0.2">
      <c r="A22">
        <v>4</v>
      </c>
      <c r="B22">
        <v>105</v>
      </c>
      <c r="C22">
        <v>180</v>
      </c>
    </row>
    <row r="23" spans="1:3" x14ac:dyDescent="0.2">
      <c r="A23">
        <v>4</v>
      </c>
      <c r="B23">
        <v>105</v>
      </c>
      <c r="C23">
        <v>184</v>
      </c>
    </row>
    <row r="24" spans="1:3" x14ac:dyDescent="0.2">
      <c r="A24">
        <v>5</v>
      </c>
      <c r="B24">
        <v>121</v>
      </c>
      <c r="C24">
        <v>120</v>
      </c>
    </row>
    <row r="25" spans="1:3" x14ac:dyDescent="0.2">
      <c r="A25">
        <v>6</v>
      </c>
      <c r="B25">
        <v>121</v>
      </c>
      <c r="C25">
        <v>100</v>
      </c>
    </row>
    <row r="26" spans="1:3" x14ac:dyDescent="0.2">
      <c r="A26">
        <v>6</v>
      </c>
      <c r="B26">
        <v>121</v>
      </c>
      <c r="C26">
        <v>102</v>
      </c>
    </row>
    <row r="27" spans="1:3" x14ac:dyDescent="0.2">
      <c r="A27">
        <v>6</v>
      </c>
      <c r="B27">
        <v>121</v>
      </c>
      <c r="C27">
        <v>104</v>
      </c>
    </row>
    <row r="28" spans="1:3" x14ac:dyDescent="0.2">
      <c r="A28">
        <v>6</v>
      </c>
      <c r="B28">
        <v>121</v>
      </c>
      <c r="C28">
        <v>180</v>
      </c>
    </row>
    <row r="29" spans="1:3" x14ac:dyDescent="0.2">
      <c r="A29">
        <v>6</v>
      </c>
      <c r="B29">
        <v>121</v>
      </c>
      <c r="C29">
        <v>184</v>
      </c>
    </row>
    <row r="30" spans="1:3" x14ac:dyDescent="0.2">
      <c r="A30">
        <v>7</v>
      </c>
      <c r="B30">
        <v>200</v>
      </c>
      <c r="C30">
        <v>101</v>
      </c>
    </row>
    <row r="31" spans="1:3" x14ac:dyDescent="0.2">
      <c r="A31">
        <v>7</v>
      </c>
      <c r="B31">
        <v>200</v>
      </c>
      <c r="C31">
        <v>103</v>
      </c>
    </row>
    <row r="32" spans="1:3" x14ac:dyDescent="0.2">
      <c r="A32">
        <v>7</v>
      </c>
      <c r="B32">
        <v>200</v>
      </c>
      <c r="C32">
        <v>105</v>
      </c>
    </row>
    <row r="33" spans="1:3" x14ac:dyDescent="0.2">
      <c r="A33">
        <v>7</v>
      </c>
      <c r="B33">
        <v>200</v>
      </c>
      <c r="C33">
        <v>121</v>
      </c>
    </row>
    <row r="34" spans="1:3" x14ac:dyDescent="0.2">
      <c r="A34">
        <v>8</v>
      </c>
      <c r="B34">
        <v>210</v>
      </c>
      <c r="C34">
        <v>101</v>
      </c>
    </row>
    <row r="35" spans="1:3" x14ac:dyDescent="0.2">
      <c r="A35">
        <v>8</v>
      </c>
      <c r="B35">
        <v>210</v>
      </c>
      <c r="C35">
        <v>103</v>
      </c>
    </row>
    <row r="36" spans="1:3" x14ac:dyDescent="0.2">
      <c r="A36">
        <v>8</v>
      </c>
      <c r="B36">
        <v>210</v>
      </c>
      <c r="C36">
        <v>105</v>
      </c>
    </row>
    <row r="37" spans="1:3" x14ac:dyDescent="0.2">
      <c r="A37">
        <v>8</v>
      </c>
      <c r="B37">
        <v>210</v>
      </c>
      <c r="C37">
        <v>121</v>
      </c>
    </row>
    <row r="38" spans="1:3" x14ac:dyDescent="0.2">
      <c r="A38">
        <v>9</v>
      </c>
      <c r="B38">
        <v>210</v>
      </c>
      <c r="C38">
        <v>215</v>
      </c>
    </row>
    <row r="39" spans="1:3" x14ac:dyDescent="0.2">
      <c r="A39">
        <v>9</v>
      </c>
      <c r="B39">
        <v>210</v>
      </c>
      <c r="C39">
        <v>255</v>
      </c>
    </row>
    <row r="40" spans="1:3" x14ac:dyDescent="0.2">
      <c r="A40">
        <v>9</v>
      </c>
      <c r="B40">
        <v>210</v>
      </c>
      <c r="C40">
        <v>256</v>
      </c>
    </row>
    <row r="41" spans="1:3" x14ac:dyDescent="0.2">
      <c r="A41">
        <v>9</v>
      </c>
      <c r="B41">
        <v>210</v>
      </c>
      <c r="C41">
        <v>258</v>
      </c>
    </row>
    <row r="42" spans="1:3" x14ac:dyDescent="0.2">
      <c r="A42">
        <v>10</v>
      </c>
      <c r="B42">
        <v>210</v>
      </c>
      <c r="C42">
        <v>152</v>
      </c>
    </row>
    <row r="43" spans="1:3" x14ac:dyDescent="0.2">
      <c r="A43">
        <v>10</v>
      </c>
      <c r="B43">
        <v>210</v>
      </c>
      <c r="C43">
        <v>221</v>
      </c>
    </row>
    <row r="44" spans="1:3" x14ac:dyDescent="0.2">
      <c r="A44">
        <v>10</v>
      </c>
      <c r="B44">
        <v>210</v>
      </c>
      <c r="C44">
        <v>223</v>
      </c>
    </row>
    <row r="45" spans="1:3" x14ac:dyDescent="0.2">
      <c r="A45">
        <v>11</v>
      </c>
      <c r="B45">
        <v>215</v>
      </c>
      <c r="C45">
        <v>101</v>
      </c>
    </row>
    <row r="46" spans="1:3" x14ac:dyDescent="0.2">
      <c r="A46">
        <v>11</v>
      </c>
      <c r="B46">
        <v>215</v>
      </c>
      <c r="C46">
        <v>103</v>
      </c>
    </row>
    <row r="47" spans="1:3" x14ac:dyDescent="0.2">
      <c r="A47">
        <v>11</v>
      </c>
      <c r="B47">
        <v>215</v>
      </c>
      <c r="C47">
        <v>105</v>
      </c>
    </row>
    <row r="48" spans="1:3" x14ac:dyDescent="0.2">
      <c r="A48">
        <v>11</v>
      </c>
      <c r="B48">
        <v>215</v>
      </c>
      <c r="C48">
        <v>121</v>
      </c>
    </row>
    <row r="49" spans="1:3" x14ac:dyDescent="0.2">
      <c r="A49">
        <v>12</v>
      </c>
      <c r="B49">
        <v>215</v>
      </c>
      <c r="C49">
        <v>152</v>
      </c>
    </row>
    <row r="50" spans="1:3" x14ac:dyDescent="0.2">
      <c r="A50">
        <v>12</v>
      </c>
      <c r="B50">
        <v>215</v>
      </c>
      <c r="C50">
        <v>221</v>
      </c>
    </row>
    <row r="51" spans="1:3" x14ac:dyDescent="0.2">
      <c r="A51">
        <v>12</v>
      </c>
      <c r="B51">
        <v>215</v>
      </c>
      <c r="C51">
        <v>223</v>
      </c>
    </row>
    <row r="52" spans="1:3" x14ac:dyDescent="0.2">
      <c r="A52">
        <v>13</v>
      </c>
      <c r="B52">
        <v>215</v>
      </c>
      <c r="C52">
        <v>200</v>
      </c>
    </row>
    <row r="53" spans="1:3" x14ac:dyDescent="0.2">
      <c r="A53">
        <v>13</v>
      </c>
      <c r="B53">
        <v>215</v>
      </c>
      <c r="C53">
        <v>217</v>
      </c>
    </row>
    <row r="54" spans="1:3" x14ac:dyDescent="0.2">
      <c r="A54">
        <v>13</v>
      </c>
      <c r="B54">
        <v>215</v>
      </c>
      <c r="C54">
        <v>226</v>
      </c>
    </row>
    <row r="55" spans="1:3" x14ac:dyDescent="0.2">
      <c r="A55">
        <v>13</v>
      </c>
      <c r="B55">
        <v>215</v>
      </c>
      <c r="C55">
        <v>253</v>
      </c>
    </row>
    <row r="56" spans="1:3" x14ac:dyDescent="0.2">
      <c r="A56">
        <v>14</v>
      </c>
      <c r="B56">
        <v>220</v>
      </c>
      <c r="C56">
        <v>101</v>
      </c>
    </row>
    <row r="57" spans="1:3" x14ac:dyDescent="0.2">
      <c r="A57">
        <v>14</v>
      </c>
      <c r="B57">
        <v>220</v>
      </c>
      <c r="C57">
        <v>103</v>
      </c>
    </row>
    <row r="58" spans="1:3" x14ac:dyDescent="0.2">
      <c r="A58">
        <v>14</v>
      </c>
      <c r="B58">
        <v>220</v>
      </c>
      <c r="C58">
        <v>105</v>
      </c>
    </row>
    <row r="59" spans="1:3" x14ac:dyDescent="0.2">
      <c r="A59">
        <v>15</v>
      </c>
      <c r="B59">
        <v>220</v>
      </c>
      <c r="C59">
        <v>121</v>
      </c>
    </row>
    <row r="60" spans="1:3" x14ac:dyDescent="0.2">
      <c r="A60">
        <v>15</v>
      </c>
      <c r="B60">
        <v>220</v>
      </c>
      <c r="C60">
        <v>200</v>
      </c>
    </row>
    <row r="61" spans="1:3" x14ac:dyDescent="0.2">
      <c r="A61">
        <v>15</v>
      </c>
      <c r="B61">
        <v>220</v>
      </c>
      <c r="C61">
        <v>217</v>
      </c>
    </row>
    <row r="62" spans="1:3" x14ac:dyDescent="0.2">
      <c r="A62">
        <v>15</v>
      </c>
      <c r="B62">
        <v>220</v>
      </c>
      <c r="C62">
        <v>226</v>
      </c>
    </row>
    <row r="63" spans="1:3" x14ac:dyDescent="0.2">
      <c r="A63">
        <v>15</v>
      </c>
      <c r="B63">
        <v>220</v>
      </c>
      <c r="C63">
        <v>253</v>
      </c>
    </row>
    <row r="64" spans="1:3" x14ac:dyDescent="0.2">
      <c r="A64">
        <v>15</v>
      </c>
      <c r="B64">
        <v>220</v>
      </c>
      <c r="C64">
        <v>254</v>
      </c>
    </row>
    <row r="65" spans="1:3" x14ac:dyDescent="0.2">
      <c r="A65">
        <v>16</v>
      </c>
      <c r="B65">
        <v>221</v>
      </c>
      <c r="C65">
        <v>100</v>
      </c>
    </row>
    <row r="66" spans="1:3" x14ac:dyDescent="0.2">
      <c r="A66">
        <v>16</v>
      </c>
      <c r="B66">
        <v>221</v>
      </c>
      <c r="C66">
        <v>102</v>
      </c>
    </row>
    <row r="67" spans="1:3" x14ac:dyDescent="0.2">
      <c r="A67">
        <v>16</v>
      </c>
      <c r="B67">
        <v>221</v>
      </c>
      <c r="C67">
        <v>103</v>
      </c>
    </row>
    <row r="68" spans="1:3" x14ac:dyDescent="0.2">
      <c r="A68">
        <v>16</v>
      </c>
      <c r="B68">
        <v>221</v>
      </c>
      <c r="C68">
        <v>110</v>
      </c>
    </row>
    <row r="69" spans="1:3" x14ac:dyDescent="0.2">
      <c r="A69">
        <v>16</v>
      </c>
      <c r="B69">
        <v>221</v>
      </c>
      <c r="C69">
        <v>120</v>
      </c>
    </row>
    <row r="70" spans="1:3" x14ac:dyDescent="0.2">
      <c r="A70">
        <v>16</v>
      </c>
      <c r="B70">
        <v>221</v>
      </c>
      <c r="C70">
        <v>180</v>
      </c>
    </row>
    <row r="71" spans="1:3" x14ac:dyDescent="0.2">
      <c r="A71">
        <v>16</v>
      </c>
      <c r="B71">
        <v>221</v>
      </c>
      <c r="C71">
        <v>184</v>
      </c>
    </row>
    <row r="72" spans="1:3" x14ac:dyDescent="0.2">
      <c r="A72">
        <v>17</v>
      </c>
      <c r="B72">
        <v>221</v>
      </c>
      <c r="C72">
        <v>101</v>
      </c>
    </row>
    <row r="73" spans="1:3" x14ac:dyDescent="0.2">
      <c r="A73">
        <v>17</v>
      </c>
      <c r="B73">
        <v>221</v>
      </c>
      <c r="C73">
        <v>103</v>
      </c>
    </row>
    <row r="74" spans="1:3" x14ac:dyDescent="0.2">
      <c r="A74">
        <v>17</v>
      </c>
      <c r="B74">
        <v>221</v>
      </c>
      <c r="C74">
        <v>105</v>
      </c>
    </row>
    <row r="75" spans="1:3" x14ac:dyDescent="0.2">
      <c r="A75">
        <v>17</v>
      </c>
      <c r="B75">
        <v>221</v>
      </c>
      <c r="C75">
        <v>121</v>
      </c>
    </row>
    <row r="76" spans="1:3" x14ac:dyDescent="0.2">
      <c r="A76">
        <v>18</v>
      </c>
      <c r="B76">
        <v>223</v>
      </c>
      <c r="C76">
        <v>121</v>
      </c>
    </row>
    <row r="77" spans="1:3" x14ac:dyDescent="0.2">
      <c r="A77">
        <v>19</v>
      </c>
      <c r="B77">
        <v>223</v>
      </c>
      <c r="C77">
        <v>101</v>
      </c>
    </row>
    <row r="78" spans="1:3" x14ac:dyDescent="0.2">
      <c r="A78">
        <v>19</v>
      </c>
      <c r="B78">
        <v>223</v>
      </c>
      <c r="C78">
        <v>103</v>
      </c>
    </row>
    <row r="79" spans="1:3" x14ac:dyDescent="0.2">
      <c r="A79">
        <v>19</v>
      </c>
      <c r="B79">
        <v>223</v>
      </c>
      <c r="C79">
        <v>105</v>
      </c>
    </row>
    <row r="80" spans="1:3" x14ac:dyDescent="0.2">
      <c r="A80">
        <v>20</v>
      </c>
      <c r="B80">
        <v>226</v>
      </c>
      <c r="C80">
        <v>121</v>
      </c>
    </row>
    <row r="81" spans="1:3" x14ac:dyDescent="0.2">
      <c r="A81">
        <v>21</v>
      </c>
      <c r="B81">
        <v>226</v>
      </c>
      <c r="C81">
        <v>101</v>
      </c>
    </row>
    <row r="82" spans="1:3" x14ac:dyDescent="0.2">
      <c r="A82">
        <v>21</v>
      </c>
      <c r="B82">
        <v>226</v>
      </c>
      <c r="C82">
        <v>103</v>
      </c>
    </row>
    <row r="83" spans="1:3" x14ac:dyDescent="0.2">
      <c r="A83">
        <v>21</v>
      </c>
      <c r="B83">
        <v>226</v>
      </c>
      <c r="C83">
        <v>105</v>
      </c>
    </row>
    <row r="84" spans="1:3" x14ac:dyDescent="0.2">
      <c r="A84">
        <v>22</v>
      </c>
      <c r="B84">
        <v>226</v>
      </c>
      <c r="C84">
        <v>152</v>
      </c>
    </row>
    <row r="85" spans="1:3" x14ac:dyDescent="0.2">
      <c r="A85">
        <v>22</v>
      </c>
      <c r="B85">
        <v>226</v>
      </c>
      <c r="C85">
        <v>221</v>
      </c>
    </row>
    <row r="86" spans="1:3" x14ac:dyDescent="0.2">
      <c r="A86">
        <v>22</v>
      </c>
      <c r="B86">
        <v>226</v>
      </c>
      <c r="C86">
        <v>223</v>
      </c>
    </row>
    <row r="87" spans="1:3" x14ac:dyDescent="0.2">
      <c r="A87">
        <v>23</v>
      </c>
      <c r="B87">
        <v>227</v>
      </c>
      <c r="C87">
        <v>226</v>
      </c>
    </row>
    <row r="88" spans="1:3" x14ac:dyDescent="0.2">
      <c r="A88">
        <v>24</v>
      </c>
      <c r="B88">
        <v>253</v>
      </c>
      <c r="C88">
        <v>101</v>
      </c>
    </row>
    <row r="89" spans="1:3" x14ac:dyDescent="0.2">
      <c r="A89">
        <v>24</v>
      </c>
      <c r="B89">
        <v>253</v>
      </c>
      <c r="C89">
        <v>103</v>
      </c>
    </row>
    <row r="90" spans="1:3" x14ac:dyDescent="0.2">
      <c r="A90">
        <v>24</v>
      </c>
      <c r="B90">
        <v>253</v>
      </c>
      <c r="C90">
        <v>105</v>
      </c>
    </row>
    <row r="91" spans="1:3" x14ac:dyDescent="0.2">
      <c r="A91">
        <v>24</v>
      </c>
      <c r="B91">
        <v>253</v>
      </c>
      <c r="C91">
        <v>121</v>
      </c>
    </row>
    <row r="92" spans="1:3" x14ac:dyDescent="0.2">
      <c r="A92">
        <v>25</v>
      </c>
      <c r="B92">
        <v>254</v>
      </c>
      <c r="C92">
        <v>101</v>
      </c>
    </row>
    <row r="93" spans="1:3" x14ac:dyDescent="0.2">
      <c r="A93">
        <v>26</v>
      </c>
      <c r="B93">
        <v>254</v>
      </c>
      <c r="C93">
        <v>152</v>
      </c>
    </row>
    <row r="94" spans="1:3" x14ac:dyDescent="0.2">
      <c r="A94">
        <v>26</v>
      </c>
      <c r="B94">
        <v>254</v>
      </c>
      <c r="C94">
        <v>221</v>
      </c>
    </row>
    <row r="95" spans="1:3" x14ac:dyDescent="0.2">
      <c r="A95">
        <v>26</v>
      </c>
      <c r="B95">
        <v>254</v>
      </c>
      <c r="C95">
        <v>223</v>
      </c>
    </row>
    <row r="96" spans="1:3" x14ac:dyDescent="0.2">
      <c r="A96">
        <v>28</v>
      </c>
      <c r="B96">
        <v>255</v>
      </c>
      <c r="C96">
        <v>101</v>
      </c>
    </row>
    <row r="97" spans="1:3" x14ac:dyDescent="0.2">
      <c r="A97">
        <v>28</v>
      </c>
      <c r="B97">
        <v>255</v>
      </c>
      <c r="C97">
        <v>103</v>
      </c>
    </row>
    <row r="98" spans="1:3" x14ac:dyDescent="0.2">
      <c r="A98">
        <v>28</v>
      </c>
      <c r="B98">
        <v>255</v>
      </c>
      <c r="C98">
        <v>105</v>
      </c>
    </row>
    <row r="99" spans="1:3" x14ac:dyDescent="0.2">
      <c r="A99">
        <v>28</v>
      </c>
      <c r="B99">
        <v>255</v>
      </c>
      <c r="C99">
        <v>121</v>
      </c>
    </row>
    <row r="100" spans="1:3" x14ac:dyDescent="0.2">
      <c r="A100">
        <v>29</v>
      </c>
      <c r="B100">
        <v>255</v>
      </c>
      <c r="C100">
        <v>152</v>
      </c>
    </row>
    <row r="101" spans="1:3" x14ac:dyDescent="0.2">
      <c r="A101">
        <v>29</v>
      </c>
      <c r="B101">
        <v>255</v>
      </c>
      <c r="C101">
        <v>221</v>
      </c>
    </row>
    <row r="102" spans="1:3" x14ac:dyDescent="0.2">
      <c r="A102">
        <v>29</v>
      </c>
      <c r="B102">
        <v>255</v>
      </c>
      <c r="C102">
        <v>223</v>
      </c>
    </row>
    <row r="103" spans="1:3" x14ac:dyDescent="0.2">
      <c r="A103">
        <v>30</v>
      </c>
      <c r="B103">
        <v>255</v>
      </c>
      <c r="C103">
        <v>200</v>
      </c>
    </row>
    <row r="104" spans="1:3" x14ac:dyDescent="0.2">
      <c r="A104">
        <v>30</v>
      </c>
      <c r="B104">
        <v>255</v>
      </c>
      <c r="C104">
        <v>217</v>
      </c>
    </row>
    <row r="105" spans="1:3" x14ac:dyDescent="0.2">
      <c r="A105">
        <v>30</v>
      </c>
      <c r="B105">
        <v>255</v>
      </c>
      <c r="C105">
        <v>226</v>
      </c>
    </row>
    <row r="106" spans="1:3" x14ac:dyDescent="0.2">
      <c r="A106">
        <v>30</v>
      </c>
      <c r="B106">
        <v>255</v>
      </c>
      <c r="C106">
        <v>253</v>
      </c>
    </row>
    <row r="107" spans="1:3" x14ac:dyDescent="0.2">
      <c r="A107">
        <v>30</v>
      </c>
      <c r="B107">
        <v>255</v>
      </c>
      <c r="C107">
        <v>254</v>
      </c>
    </row>
    <row r="108" spans="1:3" x14ac:dyDescent="0.2">
      <c r="A108">
        <v>31</v>
      </c>
      <c r="B108">
        <v>256</v>
      </c>
      <c r="C108">
        <v>101</v>
      </c>
    </row>
    <row r="109" spans="1:3" x14ac:dyDescent="0.2">
      <c r="A109">
        <v>31</v>
      </c>
      <c r="B109">
        <v>256</v>
      </c>
      <c r="C109">
        <v>103</v>
      </c>
    </row>
    <row r="110" spans="1:3" x14ac:dyDescent="0.2">
      <c r="A110">
        <v>31</v>
      </c>
      <c r="B110">
        <v>256</v>
      </c>
      <c r="C110">
        <v>105</v>
      </c>
    </row>
    <row r="111" spans="1:3" x14ac:dyDescent="0.2">
      <c r="A111">
        <v>31</v>
      </c>
      <c r="B111">
        <v>256</v>
      </c>
      <c r="C111">
        <v>121</v>
      </c>
    </row>
    <row r="112" spans="1:3" x14ac:dyDescent="0.2">
      <c r="A112">
        <v>32</v>
      </c>
      <c r="B112">
        <v>256</v>
      </c>
      <c r="C112">
        <v>152</v>
      </c>
    </row>
    <row r="113" spans="1:3" x14ac:dyDescent="0.2">
      <c r="A113">
        <v>32</v>
      </c>
      <c r="B113">
        <v>256</v>
      </c>
      <c r="C113">
        <v>221</v>
      </c>
    </row>
    <row r="114" spans="1:3" x14ac:dyDescent="0.2">
      <c r="A114">
        <v>32</v>
      </c>
      <c r="B114">
        <v>256</v>
      </c>
      <c r="C114">
        <v>223</v>
      </c>
    </row>
    <row r="115" spans="1:3" x14ac:dyDescent="0.2">
      <c r="A115">
        <v>33</v>
      </c>
      <c r="B115">
        <v>256</v>
      </c>
      <c r="C115">
        <v>200</v>
      </c>
    </row>
    <row r="116" spans="1:3" x14ac:dyDescent="0.2">
      <c r="A116">
        <v>33</v>
      </c>
      <c r="B116">
        <v>256</v>
      </c>
      <c r="C116">
        <v>217</v>
      </c>
    </row>
    <row r="117" spans="1:3" x14ac:dyDescent="0.2">
      <c r="A117">
        <v>33</v>
      </c>
      <c r="B117">
        <v>256</v>
      </c>
      <c r="C117">
        <v>226</v>
      </c>
    </row>
    <row r="118" spans="1:3" x14ac:dyDescent="0.2">
      <c r="A118">
        <v>33</v>
      </c>
      <c r="B118">
        <v>256</v>
      </c>
      <c r="C118">
        <v>253</v>
      </c>
    </row>
    <row r="119" spans="1:3" x14ac:dyDescent="0.2">
      <c r="A119">
        <v>33</v>
      </c>
      <c r="B119">
        <v>256</v>
      </c>
      <c r="C119">
        <v>263</v>
      </c>
    </row>
    <row r="120" spans="1:3" x14ac:dyDescent="0.2">
      <c r="A120">
        <v>34</v>
      </c>
      <c r="B120">
        <v>257</v>
      </c>
      <c r="C120">
        <v>215</v>
      </c>
    </row>
    <row r="121" spans="1:3" x14ac:dyDescent="0.2">
      <c r="A121">
        <v>34</v>
      </c>
      <c r="B121">
        <v>257</v>
      </c>
      <c r="C121">
        <v>255</v>
      </c>
    </row>
    <row r="122" spans="1:3" x14ac:dyDescent="0.2">
      <c r="A122">
        <v>34</v>
      </c>
      <c r="B122">
        <v>257</v>
      </c>
      <c r="C122">
        <v>256</v>
      </c>
    </row>
    <row r="123" spans="1:3" x14ac:dyDescent="0.2">
      <c r="A123">
        <v>34</v>
      </c>
      <c r="B123">
        <v>257</v>
      </c>
      <c r="C123">
        <v>258</v>
      </c>
    </row>
    <row r="124" spans="1:3" x14ac:dyDescent="0.2">
      <c r="A124">
        <v>35</v>
      </c>
      <c r="B124">
        <v>258</v>
      </c>
      <c r="C124">
        <v>101</v>
      </c>
    </row>
    <row r="125" spans="1:3" x14ac:dyDescent="0.2">
      <c r="A125">
        <v>36</v>
      </c>
      <c r="B125">
        <v>258</v>
      </c>
      <c r="C125">
        <v>152</v>
      </c>
    </row>
    <row r="126" spans="1:3" x14ac:dyDescent="0.2">
      <c r="A126">
        <v>36</v>
      </c>
      <c r="B126">
        <v>258</v>
      </c>
      <c r="C126">
        <v>221</v>
      </c>
    </row>
    <row r="127" spans="1:3" x14ac:dyDescent="0.2">
      <c r="A127">
        <v>36</v>
      </c>
      <c r="B127">
        <v>258</v>
      </c>
      <c r="C127">
        <v>223</v>
      </c>
    </row>
    <row r="128" spans="1:3" x14ac:dyDescent="0.2">
      <c r="A128">
        <v>38</v>
      </c>
      <c r="B128">
        <v>264</v>
      </c>
      <c r="C128">
        <v>200</v>
      </c>
    </row>
    <row r="129" spans="1:3" x14ac:dyDescent="0.2">
      <c r="A129">
        <v>38</v>
      </c>
      <c r="B129">
        <v>264</v>
      </c>
      <c r="C129">
        <v>217</v>
      </c>
    </row>
    <row r="130" spans="1:3" x14ac:dyDescent="0.2">
      <c r="A130">
        <v>38</v>
      </c>
      <c r="B130">
        <v>264</v>
      </c>
      <c r="C130">
        <v>226</v>
      </c>
    </row>
    <row r="131" spans="1:3" x14ac:dyDescent="0.2">
      <c r="A131">
        <v>38</v>
      </c>
      <c r="B131">
        <v>264</v>
      </c>
      <c r="C131">
        <v>253</v>
      </c>
    </row>
    <row r="132" spans="1:3" x14ac:dyDescent="0.2">
      <c r="A132">
        <v>38</v>
      </c>
      <c r="B132">
        <v>264</v>
      </c>
      <c r="C132">
        <v>254</v>
      </c>
    </row>
    <row r="133" spans="1:3" x14ac:dyDescent="0.2">
      <c r="A133">
        <v>40</v>
      </c>
      <c r="B133">
        <v>300</v>
      </c>
      <c r="C133">
        <v>200</v>
      </c>
    </row>
    <row r="134" spans="1:3" x14ac:dyDescent="0.2">
      <c r="A134">
        <v>40</v>
      </c>
      <c r="B134">
        <v>300</v>
      </c>
      <c r="C134">
        <v>217</v>
      </c>
    </row>
    <row r="135" spans="1:3" x14ac:dyDescent="0.2">
      <c r="A135">
        <v>40</v>
      </c>
      <c r="B135">
        <v>300</v>
      </c>
      <c r="C135">
        <v>226</v>
      </c>
    </row>
    <row r="136" spans="1:3" x14ac:dyDescent="0.2">
      <c r="A136">
        <v>40</v>
      </c>
      <c r="B136">
        <v>300</v>
      </c>
      <c r="C136">
        <v>253</v>
      </c>
    </row>
    <row r="137" spans="1:3" x14ac:dyDescent="0.2">
      <c r="A137">
        <v>40</v>
      </c>
      <c r="B137">
        <v>300</v>
      </c>
      <c r="C137">
        <v>254</v>
      </c>
    </row>
    <row r="138" spans="1:3" x14ac:dyDescent="0.2">
      <c r="A138">
        <v>41</v>
      </c>
      <c r="B138">
        <v>300</v>
      </c>
      <c r="C138">
        <v>217</v>
      </c>
    </row>
    <row r="139" spans="1:3" x14ac:dyDescent="0.2">
      <c r="A139">
        <v>41</v>
      </c>
      <c r="B139">
        <v>300</v>
      </c>
      <c r="C139">
        <v>227</v>
      </c>
    </row>
    <row r="140" spans="1:3" x14ac:dyDescent="0.2">
      <c r="A140">
        <v>41</v>
      </c>
      <c r="B140">
        <v>300</v>
      </c>
      <c r="C140">
        <v>254</v>
      </c>
    </row>
    <row r="141" spans="1:3" x14ac:dyDescent="0.2">
      <c r="A141">
        <v>41</v>
      </c>
      <c r="B141">
        <v>300</v>
      </c>
      <c r="C141">
        <v>317</v>
      </c>
    </row>
    <row r="142" spans="1:3" x14ac:dyDescent="0.2">
      <c r="A142">
        <v>42</v>
      </c>
      <c r="B142">
        <v>301</v>
      </c>
      <c r="C142">
        <v>300</v>
      </c>
    </row>
    <row r="143" spans="1:3" x14ac:dyDescent="0.2">
      <c r="A143">
        <v>42</v>
      </c>
      <c r="B143">
        <v>301</v>
      </c>
      <c r="C143">
        <v>305</v>
      </c>
    </row>
    <row r="144" spans="1:3" x14ac:dyDescent="0.2">
      <c r="A144">
        <v>43</v>
      </c>
      <c r="B144">
        <v>301</v>
      </c>
      <c r="C144">
        <v>215</v>
      </c>
    </row>
    <row r="145" spans="1:3" x14ac:dyDescent="0.2">
      <c r="A145">
        <v>43</v>
      </c>
      <c r="B145">
        <v>301</v>
      </c>
      <c r="C145">
        <v>255</v>
      </c>
    </row>
    <row r="146" spans="1:3" x14ac:dyDescent="0.2">
      <c r="A146">
        <v>43</v>
      </c>
      <c r="B146">
        <v>301</v>
      </c>
      <c r="C146">
        <v>256</v>
      </c>
    </row>
    <row r="147" spans="1:3" x14ac:dyDescent="0.2">
      <c r="A147">
        <v>43</v>
      </c>
      <c r="B147">
        <v>301</v>
      </c>
      <c r="C147">
        <v>258</v>
      </c>
    </row>
    <row r="148" spans="1:3" x14ac:dyDescent="0.2">
      <c r="A148">
        <v>44</v>
      </c>
      <c r="B148">
        <v>301</v>
      </c>
      <c r="C148">
        <v>256</v>
      </c>
    </row>
    <row r="149" spans="1:3" x14ac:dyDescent="0.2">
      <c r="A149">
        <v>44</v>
      </c>
      <c r="B149">
        <v>301</v>
      </c>
      <c r="C149">
        <v>257</v>
      </c>
    </row>
    <row r="150" spans="1:3" x14ac:dyDescent="0.2">
      <c r="A150">
        <v>44</v>
      </c>
      <c r="B150">
        <v>301</v>
      </c>
      <c r="C150">
        <v>316</v>
      </c>
    </row>
    <row r="151" spans="1:3" x14ac:dyDescent="0.2">
      <c r="A151">
        <v>44</v>
      </c>
      <c r="B151">
        <v>301</v>
      </c>
      <c r="C151">
        <v>358</v>
      </c>
    </row>
    <row r="152" spans="1:3" x14ac:dyDescent="0.2">
      <c r="A152">
        <v>45</v>
      </c>
      <c r="B152">
        <v>302</v>
      </c>
      <c r="C152">
        <v>200</v>
      </c>
    </row>
    <row r="153" spans="1:3" x14ac:dyDescent="0.2">
      <c r="A153">
        <v>45</v>
      </c>
      <c r="B153">
        <v>302</v>
      </c>
      <c r="C153">
        <v>217</v>
      </c>
    </row>
    <row r="154" spans="1:3" x14ac:dyDescent="0.2">
      <c r="A154">
        <v>45</v>
      </c>
      <c r="B154">
        <v>302</v>
      </c>
      <c r="C154">
        <v>226</v>
      </c>
    </row>
    <row r="155" spans="1:3" x14ac:dyDescent="0.2">
      <c r="A155">
        <v>45</v>
      </c>
      <c r="B155">
        <v>302</v>
      </c>
      <c r="C155">
        <v>253</v>
      </c>
    </row>
    <row r="156" spans="1:3" x14ac:dyDescent="0.2">
      <c r="A156">
        <v>45</v>
      </c>
      <c r="B156">
        <v>302</v>
      </c>
      <c r="C156">
        <v>254</v>
      </c>
    </row>
    <row r="157" spans="1:3" x14ac:dyDescent="0.2">
      <c r="A157">
        <v>47</v>
      </c>
      <c r="B157">
        <v>303</v>
      </c>
      <c r="C157">
        <v>302</v>
      </c>
    </row>
    <row r="158" spans="1:3" x14ac:dyDescent="0.2">
      <c r="A158">
        <v>48</v>
      </c>
      <c r="B158">
        <v>305</v>
      </c>
      <c r="C158">
        <v>200</v>
      </c>
    </row>
    <row r="159" spans="1:3" x14ac:dyDescent="0.2">
      <c r="A159">
        <v>48</v>
      </c>
      <c r="B159">
        <v>305</v>
      </c>
      <c r="C159">
        <v>217</v>
      </c>
    </row>
    <row r="160" spans="1:3" x14ac:dyDescent="0.2">
      <c r="A160">
        <v>48</v>
      </c>
      <c r="B160">
        <v>305</v>
      </c>
      <c r="C160">
        <v>226</v>
      </c>
    </row>
    <row r="161" spans="1:3" x14ac:dyDescent="0.2">
      <c r="A161">
        <v>48</v>
      </c>
      <c r="B161">
        <v>305</v>
      </c>
      <c r="C161">
        <v>253</v>
      </c>
    </row>
    <row r="162" spans="1:3" x14ac:dyDescent="0.2">
      <c r="A162">
        <v>48</v>
      </c>
      <c r="B162">
        <v>305</v>
      </c>
      <c r="C162">
        <v>254</v>
      </c>
    </row>
    <row r="163" spans="1:3" x14ac:dyDescent="0.2">
      <c r="A163">
        <v>49</v>
      </c>
      <c r="B163">
        <v>305</v>
      </c>
      <c r="C163">
        <v>215</v>
      </c>
    </row>
    <row r="164" spans="1:3" x14ac:dyDescent="0.2">
      <c r="A164">
        <v>49</v>
      </c>
      <c r="B164">
        <v>305</v>
      </c>
      <c r="C164">
        <v>255</v>
      </c>
    </row>
    <row r="165" spans="1:3" x14ac:dyDescent="0.2">
      <c r="A165">
        <v>49</v>
      </c>
      <c r="B165">
        <v>305</v>
      </c>
      <c r="C165">
        <v>256</v>
      </c>
    </row>
    <row r="166" spans="1:3" x14ac:dyDescent="0.2">
      <c r="A166">
        <v>49</v>
      </c>
      <c r="B166">
        <v>305</v>
      </c>
      <c r="C166">
        <v>258</v>
      </c>
    </row>
    <row r="167" spans="1:3" x14ac:dyDescent="0.2">
      <c r="A167">
        <v>50</v>
      </c>
      <c r="B167">
        <v>305</v>
      </c>
      <c r="C167">
        <v>256</v>
      </c>
    </row>
    <row r="168" spans="1:3" x14ac:dyDescent="0.2">
      <c r="A168">
        <v>50</v>
      </c>
      <c r="B168">
        <v>305</v>
      </c>
      <c r="C168">
        <v>257</v>
      </c>
    </row>
    <row r="169" spans="1:3" x14ac:dyDescent="0.2">
      <c r="A169">
        <v>50</v>
      </c>
      <c r="B169">
        <v>305</v>
      </c>
      <c r="C169">
        <v>316</v>
      </c>
    </row>
    <row r="170" spans="1:3" x14ac:dyDescent="0.2">
      <c r="A170">
        <v>50</v>
      </c>
      <c r="B170">
        <v>305</v>
      </c>
      <c r="C170">
        <v>358</v>
      </c>
    </row>
    <row r="171" spans="1:3" x14ac:dyDescent="0.2">
      <c r="A171">
        <v>51</v>
      </c>
      <c r="B171">
        <v>307</v>
      </c>
      <c r="C171">
        <v>152</v>
      </c>
    </row>
    <row r="172" spans="1:3" x14ac:dyDescent="0.2">
      <c r="A172">
        <v>51</v>
      </c>
      <c r="B172">
        <v>307</v>
      </c>
      <c r="C172">
        <v>221</v>
      </c>
    </row>
    <row r="173" spans="1:3" x14ac:dyDescent="0.2">
      <c r="A173">
        <v>51</v>
      </c>
      <c r="B173">
        <v>307</v>
      </c>
      <c r="C173">
        <v>223</v>
      </c>
    </row>
    <row r="174" spans="1:3" x14ac:dyDescent="0.2">
      <c r="A174">
        <v>52</v>
      </c>
      <c r="B174">
        <v>307</v>
      </c>
      <c r="C174">
        <v>200</v>
      </c>
    </row>
    <row r="175" spans="1:3" x14ac:dyDescent="0.2">
      <c r="A175">
        <v>52</v>
      </c>
      <c r="B175">
        <v>307</v>
      </c>
      <c r="C175">
        <v>217</v>
      </c>
    </row>
    <row r="176" spans="1:3" x14ac:dyDescent="0.2">
      <c r="A176">
        <v>52</v>
      </c>
      <c r="B176">
        <v>307</v>
      </c>
      <c r="C176">
        <v>226</v>
      </c>
    </row>
    <row r="177" spans="1:3" x14ac:dyDescent="0.2">
      <c r="A177">
        <v>52</v>
      </c>
      <c r="B177">
        <v>307</v>
      </c>
      <c r="C177">
        <v>253</v>
      </c>
    </row>
    <row r="178" spans="1:3" x14ac:dyDescent="0.2">
      <c r="A178">
        <v>52</v>
      </c>
      <c r="B178">
        <v>307</v>
      </c>
      <c r="C178">
        <v>254</v>
      </c>
    </row>
    <row r="179" spans="1:3" x14ac:dyDescent="0.2">
      <c r="A179">
        <v>53</v>
      </c>
      <c r="B179">
        <v>308</v>
      </c>
      <c r="C179">
        <v>152</v>
      </c>
    </row>
    <row r="180" spans="1:3" x14ac:dyDescent="0.2">
      <c r="A180">
        <v>53</v>
      </c>
      <c r="B180">
        <v>308</v>
      </c>
      <c r="C180">
        <v>221</v>
      </c>
    </row>
    <row r="181" spans="1:3" x14ac:dyDescent="0.2">
      <c r="A181">
        <v>53</v>
      </c>
      <c r="B181">
        <v>308</v>
      </c>
      <c r="C181">
        <v>220</v>
      </c>
    </row>
    <row r="182" spans="1:3" x14ac:dyDescent="0.2">
      <c r="A182">
        <v>53</v>
      </c>
      <c r="B182">
        <v>308</v>
      </c>
      <c r="C182">
        <v>226</v>
      </c>
    </row>
    <row r="183" spans="1:3" x14ac:dyDescent="0.2">
      <c r="A183">
        <v>54</v>
      </c>
      <c r="B183">
        <v>308</v>
      </c>
      <c r="C183">
        <v>223</v>
      </c>
    </row>
    <row r="184" spans="1:3" x14ac:dyDescent="0.2">
      <c r="A184">
        <v>55</v>
      </c>
      <c r="B184">
        <v>309</v>
      </c>
      <c r="C184">
        <v>152</v>
      </c>
    </row>
    <row r="185" spans="1:3" x14ac:dyDescent="0.2">
      <c r="A185">
        <v>55</v>
      </c>
      <c r="B185">
        <v>309</v>
      </c>
      <c r="C185">
        <v>221</v>
      </c>
    </row>
    <row r="186" spans="1:3" x14ac:dyDescent="0.2">
      <c r="A186">
        <v>55</v>
      </c>
      <c r="B186">
        <v>309</v>
      </c>
      <c r="C186">
        <v>220</v>
      </c>
    </row>
    <row r="187" spans="1:3" x14ac:dyDescent="0.2">
      <c r="A187">
        <v>55</v>
      </c>
      <c r="B187">
        <v>309</v>
      </c>
      <c r="C187">
        <v>226</v>
      </c>
    </row>
    <row r="188" spans="1:3" x14ac:dyDescent="0.2">
      <c r="A188">
        <v>56</v>
      </c>
      <c r="B188">
        <v>309</v>
      </c>
      <c r="C188">
        <v>223</v>
      </c>
    </row>
    <row r="189" spans="1:3" x14ac:dyDescent="0.2">
      <c r="A189">
        <v>57</v>
      </c>
      <c r="B189">
        <v>310</v>
      </c>
      <c r="C189">
        <v>152</v>
      </c>
    </row>
    <row r="190" spans="1:3" x14ac:dyDescent="0.2">
      <c r="A190">
        <v>57</v>
      </c>
      <c r="B190">
        <v>310</v>
      </c>
      <c r="C190">
        <v>221</v>
      </c>
    </row>
    <row r="191" spans="1:3" x14ac:dyDescent="0.2">
      <c r="A191">
        <v>58</v>
      </c>
      <c r="B191">
        <v>310</v>
      </c>
      <c r="C191">
        <v>220</v>
      </c>
    </row>
    <row r="192" spans="1:3" x14ac:dyDescent="0.2">
      <c r="A192">
        <v>58</v>
      </c>
      <c r="B192">
        <v>310</v>
      </c>
      <c r="C192">
        <v>226</v>
      </c>
    </row>
    <row r="193" spans="1:3" x14ac:dyDescent="0.2">
      <c r="A193">
        <v>59</v>
      </c>
      <c r="B193">
        <v>312</v>
      </c>
      <c r="C193">
        <v>220</v>
      </c>
    </row>
    <row r="194" spans="1:3" x14ac:dyDescent="0.2">
      <c r="A194">
        <v>59</v>
      </c>
      <c r="B194">
        <v>312</v>
      </c>
      <c r="C194">
        <v>223</v>
      </c>
    </row>
    <row r="195" spans="1:3" x14ac:dyDescent="0.2">
      <c r="A195">
        <v>59</v>
      </c>
      <c r="B195">
        <v>312</v>
      </c>
      <c r="C195">
        <v>226</v>
      </c>
    </row>
    <row r="196" spans="1:3" x14ac:dyDescent="0.2">
      <c r="A196">
        <v>60</v>
      </c>
      <c r="B196">
        <v>313</v>
      </c>
      <c r="C196">
        <v>312</v>
      </c>
    </row>
    <row r="197" spans="1:3" x14ac:dyDescent="0.2">
      <c r="A197">
        <v>61</v>
      </c>
      <c r="B197">
        <v>316</v>
      </c>
      <c r="C197">
        <v>215</v>
      </c>
    </row>
    <row r="198" spans="1:3" x14ac:dyDescent="0.2">
      <c r="A198">
        <v>61</v>
      </c>
      <c r="B198">
        <v>316</v>
      </c>
      <c r="C198">
        <v>255</v>
      </c>
    </row>
    <row r="199" spans="1:3" x14ac:dyDescent="0.2">
      <c r="A199">
        <v>61</v>
      </c>
      <c r="B199">
        <v>316</v>
      </c>
      <c r="C199">
        <v>256</v>
      </c>
    </row>
    <row r="200" spans="1:3" x14ac:dyDescent="0.2">
      <c r="A200">
        <v>61</v>
      </c>
      <c r="B200">
        <v>316</v>
      </c>
      <c r="C200">
        <v>258</v>
      </c>
    </row>
    <row r="201" spans="1:3" x14ac:dyDescent="0.2">
      <c r="A201">
        <v>62</v>
      </c>
      <c r="B201">
        <v>317</v>
      </c>
      <c r="C201">
        <v>200</v>
      </c>
    </row>
    <row r="202" spans="1:3" x14ac:dyDescent="0.2">
      <c r="A202">
        <v>62</v>
      </c>
      <c r="B202">
        <v>317</v>
      </c>
      <c r="C202">
        <v>226</v>
      </c>
    </row>
    <row r="203" spans="1:3" x14ac:dyDescent="0.2">
      <c r="A203">
        <v>62</v>
      </c>
      <c r="B203">
        <v>317</v>
      </c>
      <c r="C203">
        <v>253</v>
      </c>
    </row>
    <row r="204" spans="1:3" x14ac:dyDescent="0.2">
      <c r="A204">
        <v>63</v>
      </c>
      <c r="B204">
        <v>317</v>
      </c>
      <c r="C204">
        <v>152</v>
      </c>
    </row>
    <row r="205" spans="1:3" x14ac:dyDescent="0.2">
      <c r="A205">
        <v>63</v>
      </c>
      <c r="B205">
        <v>317</v>
      </c>
      <c r="C205">
        <v>221</v>
      </c>
    </row>
    <row r="206" spans="1:3" x14ac:dyDescent="0.2">
      <c r="A206">
        <v>63</v>
      </c>
      <c r="B206">
        <v>317</v>
      </c>
      <c r="C206">
        <v>223</v>
      </c>
    </row>
    <row r="207" spans="1:3" x14ac:dyDescent="0.2">
      <c r="A207">
        <v>64</v>
      </c>
      <c r="B207">
        <v>318</v>
      </c>
      <c r="C207">
        <v>152</v>
      </c>
    </row>
    <row r="208" spans="1:3" x14ac:dyDescent="0.2">
      <c r="A208">
        <v>64</v>
      </c>
      <c r="B208">
        <v>318</v>
      </c>
      <c r="C208">
        <v>221</v>
      </c>
    </row>
    <row r="209" spans="1:3" x14ac:dyDescent="0.2">
      <c r="A209">
        <v>64</v>
      </c>
      <c r="B209">
        <v>318</v>
      </c>
      <c r="C209">
        <v>223</v>
      </c>
    </row>
    <row r="210" spans="1:3" x14ac:dyDescent="0.2">
      <c r="A210">
        <v>65</v>
      </c>
      <c r="B210">
        <v>318</v>
      </c>
      <c r="C210">
        <v>215</v>
      </c>
    </row>
    <row r="211" spans="1:3" x14ac:dyDescent="0.2">
      <c r="A211">
        <v>65</v>
      </c>
      <c r="B211">
        <v>318</v>
      </c>
      <c r="C211">
        <v>255</v>
      </c>
    </row>
    <row r="212" spans="1:3" x14ac:dyDescent="0.2">
      <c r="A212">
        <v>65</v>
      </c>
      <c r="B212">
        <v>318</v>
      </c>
      <c r="C212">
        <v>256</v>
      </c>
    </row>
    <row r="213" spans="1:3" x14ac:dyDescent="0.2">
      <c r="A213">
        <v>65</v>
      </c>
      <c r="B213">
        <v>318</v>
      </c>
      <c r="C213">
        <v>258</v>
      </c>
    </row>
    <row r="214" spans="1:3" x14ac:dyDescent="0.2">
      <c r="A214">
        <v>66</v>
      </c>
      <c r="B214">
        <v>318</v>
      </c>
      <c r="C214">
        <v>256</v>
      </c>
    </row>
    <row r="215" spans="1:3" x14ac:dyDescent="0.2">
      <c r="A215">
        <v>66</v>
      </c>
      <c r="B215">
        <v>318</v>
      </c>
      <c r="C215">
        <v>257</v>
      </c>
    </row>
    <row r="216" spans="1:3" x14ac:dyDescent="0.2">
      <c r="A216">
        <v>66</v>
      </c>
      <c r="B216">
        <v>318</v>
      </c>
      <c r="C216">
        <v>316</v>
      </c>
    </row>
    <row r="217" spans="1:3" x14ac:dyDescent="0.2">
      <c r="A217">
        <v>66</v>
      </c>
      <c r="B217">
        <v>318</v>
      </c>
      <c r="C217">
        <v>358</v>
      </c>
    </row>
    <row r="218" spans="1:3" x14ac:dyDescent="0.2">
      <c r="A218">
        <v>67</v>
      </c>
      <c r="B218">
        <v>320</v>
      </c>
      <c r="C218">
        <v>226</v>
      </c>
    </row>
    <row r="219" spans="1:3" x14ac:dyDescent="0.2">
      <c r="A219">
        <v>68</v>
      </c>
      <c r="B219">
        <v>320</v>
      </c>
      <c r="C219">
        <v>200</v>
      </c>
    </row>
    <row r="220" spans="1:3" x14ac:dyDescent="0.2">
      <c r="A220">
        <v>68</v>
      </c>
      <c r="B220">
        <v>320</v>
      </c>
      <c r="C220">
        <v>217</v>
      </c>
    </row>
    <row r="221" spans="1:3" x14ac:dyDescent="0.2">
      <c r="A221">
        <v>68</v>
      </c>
      <c r="B221">
        <v>320</v>
      </c>
      <c r="C221">
        <v>226</v>
      </c>
    </row>
    <row r="222" spans="1:3" x14ac:dyDescent="0.2">
      <c r="A222">
        <v>68</v>
      </c>
      <c r="B222">
        <v>320</v>
      </c>
      <c r="C222">
        <v>253</v>
      </c>
    </row>
    <row r="223" spans="1:3" x14ac:dyDescent="0.2">
      <c r="A223">
        <v>68</v>
      </c>
      <c r="B223">
        <v>320</v>
      </c>
      <c r="C223">
        <v>254</v>
      </c>
    </row>
    <row r="224" spans="1:3" x14ac:dyDescent="0.2">
      <c r="A224">
        <v>68</v>
      </c>
      <c r="B224">
        <v>320</v>
      </c>
      <c r="C224">
        <v>220</v>
      </c>
    </row>
    <row r="225" spans="1:3" x14ac:dyDescent="0.2">
      <c r="A225">
        <v>69</v>
      </c>
      <c r="B225">
        <v>321</v>
      </c>
      <c r="C225">
        <v>320</v>
      </c>
    </row>
    <row r="226" spans="1:3" x14ac:dyDescent="0.2">
      <c r="A226">
        <v>70</v>
      </c>
      <c r="B226">
        <v>322</v>
      </c>
      <c r="C226">
        <v>223</v>
      </c>
    </row>
    <row r="227" spans="1:3" x14ac:dyDescent="0.2">
      <c r="A227">
        <v>70</v>
      </c>
      <c r="B227">
        <v>322</v>
      </c>
      <c r="C227">
        <v>310</v>
      </c>
    </row>
    <row r="228" spans="1:3" x14ac:dyDescent="0.2">
      <c r="A228">
        <v>71</v>
      </c>
      <c r="B228">
        <v>322</v>
      </c>
      <c r="C228">
        <v>152</v>
      </c>
    </row>
    <row r="229" spans="1:3" x14ac:dyDescent="0.2">
      <c r="A229">
        <v>71</v>
      </c>
      <c r="B229">
        <v>322</v>
      </c>
      <c r="C229">
        <v>221</v>
      </c>
    </row>
    <row r="230" spans="1:3" x14ac:dyDescent="0.2">
      <c r="A230">
        <v>71</v>
      </c>
      <c r="B230">
        <v>322</v>
      </c>
      <c r="C230">
        <v>223</v>
      </c>
    </row>
    <row r="231" spans="1:3" x14ac:dyDescent="0.2">
      <c r="A231">
        <v>71</v>
      </c>
      <c r="B231">
        <v>322</v>
      </c>
      <c r="C231">
        <v>220</v>
      </c>
    </row>
    <row r="232" spans="1:3" x14ac:dyDescent="0.2">
      <c r="A232">
        <v>72</v>
      </c>
      <c r="B232">
        <v>323</v>
      </c>
      <c r="C232">
        <v>322</v>
      </c>
    </row>
    <row r="233" spans="1:3" x14ac:dyDescent="0.2">
      <c r="A233">
        <v>73</v>
      </c>
      <c r="B233">
        <v>340</v>
      </c>
      <c r="C233">
        <v>152</v>
      </c>
    </row>
    <row r="234" spans="1:3" x14ac:dyDescent="0.2">
      <c r="A234">
        <v>73</v>
      </c>
      <c r="B234">
        <v>340</v>
      </c>
      <c r="C234">
        <v>221</v>
      </c>
    </row>
    <row r="235" spans="1:3" x14ac:dyDescent="0.2">
      <c r="A235">
        <v>73</v>
      </c>
      <c r="B235">
        <v>340</v>
      </c>
      <c r="C235">
        <v>223</v>
      </c>
    </row>
    <row r="236" spans="1:3" x14ac:dyDescent="0.2">
      <c r="A236">
        <v>74</v>
      </c>
      <c r="B236">
        <v>341</v>
      </c>
      <c r="C236">
        <v>220</v>
      </c>
    </row>
    <row r="237" spans="1:3" x14ac:dyDescent="0.2">
      <c r="A237">
        <v>74</v>
      </c>
      <c r="B237">
        <v>341</v>
      </c>
      <c r="C237">
        <v>223</v>
      </c>
    </row>
    <row r="238" spans="1:3" x14ac:dyDescent="0.2">
      <c r="A238">
        <v>74</v>
      </c>
      <c r="B238">
        <v>341</v>
      </c>
      <c r="C238">
        <v>226</v>
      </c>
    </row>
    <row r="239" spans="1:3" x14ac:dyDescent="0.2">
      <c r="A239">
        <v>75</v>
      </c>
      <c r="B239">
        <v>342</v>
      </c>
      <c r="C239">
        <v>152</v>
      </c>
    </row>
    <row r="240" spans="1:3" x14ac:dyDescent="0.2">
      <c r="A240">
        <v>75</v>
      </c>
      <c r="B240">
        <v>342</v>
      </c>
      <c r="C240">
        <v>221</v>
      </c>
    </row>
    <row r="241" spans="1:3" x14ac:dyDescent="0.2">
      <c r="A241">
        <v>75</v>
      </c>
      <c r="B241">
        <v>342</v>
      </c>
      <c r="C241">
        <v>220</v>
      </c>
    </row>
    <row r="242" spans="1:3" x14ac:dyDescent="0.2">
      <c r="A242">
        <v>75</v>
      </c>
      <c r="B242">
        <v>342</v>
      </c>
      <c r="C242">
        <v>226</v>
      </c>
    </row>
    <row r="243" spans="1:3" x14ac:dyDescent="0.2">
      <c r="A243">
        <v>76</v>
      </c>
      <c r="B243">
        <v>342</v>
      </c>
      <c r="C243">
        <v>223</v>
      </c>
    </row>
    <row r="244" spans="1:3" x14ac:dyDescent="0.2">
      <c r="A244">
        <v>77</v>
      </c>
      <c r="B244">
        <v>344</v>
      </c>
      <c r="C244">
        <v>152</v>
      </c>
    </row>
    <row r="245" spans="1:3" x14ac:dyDescent="0.2">
      <c r="A245">
        <v>77</v>
      </c>
      <c r="B245">
        <v>344</v>
      </c>
      <c r="C245">
        <v>221</v>
      </c>
    </row>
    <row r="246" spans="1:3" x14ac:dyDescent="0.2">
      <c r="A246">
        <v>77</v>
      </c>
      <c r="B246">
        <v>344</v>
      </c>
      <c r="C246">
        <v>220</v>
      </c>
    </row>
    <row r="247" spans="1:3" x14ac:dyDescent="0.2">
      <c r="A247">
        <v>77</v>
      </c>
      <c r="B247">
        <v>344</v>
      </c>
      <c r="C247">
        <v>226</v>
      </c>
    </row>
    <row r="248" spans="1:3" x14ac:dyDescent="0.2">
      <c r="A248">
        <v>78</v>
      </c>
      <c r="B248">
        <v>344</v>
      </c>
      <c r="C248">
        <v>223</v>
      </c>
    </row>
    <row r="249" spans="1:3" x14ac:dyDescent="0.2">
      <c r="A249">
        <v>79</v>
      </c>
      <c r="B249">
        <v>345</v>
      </c>
      <c r="C249">
        <v>215</v>
      </c>
    </row>
    <row r="250" spans="1:3" x14ac:dyDescent="0.2">
      <c r="A250">
        <v>79</v>
      </c>
      <c r="B250">
        <v>345</v>
      </c>
      <c r="C250">
        <v>255</v>
      </c>
    </row>
    <row r="251" spans="1:3" x14ac:dyDescent="0.2">
      <c r="A251">
        <v>79</v>
      </c>
      <c r="B251">
        <v>345</v>
      </c>
      <c r="C251">
        <v>256</v>
      </c>
    </row>
    <row r="252" spans="1:3" x14ac:dyDescent="0.2">
      <c r="A252">
        <v>79</v>
      </c>
      <c r="B252">
        <v>345</v>
      </c>
      <c r="C252">
        <v>258</v>
      </c>
    </row>
    <row r="253" spans="1:3" x14ac:dyDescent="0.2">
      <c r="A253">
        <v>80</v>
      </c>
      <c r="B253">
        <v>360</v>
      </c>
      <c r="C253">
        <v>101</v>
      </c>
    </row>
    <row r="254" spans="1:3" x14ac:dyDescent="0.2">
      <c r="A254">
        <v>80</v>
      </c>
      <c r="B254">
        <v>360</v>
      </c>
      <c r="C254">
        <v>103</v>
      </c>
    </row>
    <row r="255" spans="1:3" x14ac:dyDescent="0.2">
      <c r="A255">
        <v>80</v>
      </c>
      <c r="B255">
        <v>360</v>
      </c>
      <c r="C255">
        <v>105</v>
      </c>
    </row>
    <row r="256" spans="1:3" x14ac:dyDescent="0.2">
      <c r="A256">
        <v>80</v>
      </c>
      <c r="B256">
        <v>360</v>
      </c>
      <c r="C256">
        <v>121</v>
      </c>
    </row>
    <row r="257" spans="1:3" x14ac:dyDescent="0.2">
      <c r="A257">
        <v>81</v>
      </c>
      <c r="B257">
        <v>361</v>
      </c>
      <c r="C257">
        <v>215</v>
      </c>
    </row>
    <row r="258" spans="1:3" x14ac:dyDescent="0.2">
      <c r="A258">
        <v>81</v>
      </c>
      <c r="B258">
        <v>361</v>
      </c>
      <c r="C258">
        <v>255</v>
      </c>
    </row>
    <row r="259" spans="1:3" x14ac:dyDescent="0.2">
      <c r="A259">
        <v>81</v>
      </c>
      <c r="B259">
        <v>361</v>
      </c>
      <c r="C259">
        <v>256</v>
      </c>
    </row>
    <row r="260" spans="1:3" x14ac:dyDescent="0.2">
      <c r="A260">
        <v>81</v>
      </c>
      <c r="B260">
        <v>361</v>
      </c>
      <c r="C260">
        <v>258</v>
      </c>
    </row>
    <row r="261" spans="1:3" x14ac:dyDescent="0.2">
      <c r="A261">
        <v>82</v>
      </c>
      <c r="B261">
        <v>400</v>
      </c>
      <c r="C261">
        <v>300</v>
      </c>
    </row>
    <row r="262" spans="1:3" x14ac:dyDescent="0.2">
      <c r="A262">
        <v>82</v>
      </c>
      <c r="B262">
        <v>400</v>
      </c>
      <c r="C262">
        <v>305</v>
      </c>
    </row>
    <row r="263" spans="1:3" x14ac:dyDescent="0.2">
      <c r="A263">
        <v>83</v>
      </c>
      <c r="B263">
        <v>400</v>
      </c>
      <c r="C263">
        <v>256</v>
      </c>
    </row>
    <row r="264" spans="1:3" x14ac:dyDescent="0.2">
      <c r="A264">
        <v>83</v>
      </c>
      <c r="B264">
        <v>400</v>
      </c>
      <c r="C264">
        <v>257</v>
      </c>
    </row>
    <row r="265" spans="1:3" x14ac:dyDescent="0.2">
      <c r="A265">
        <v>83</v>
      </c>
      <c r="B265">
        <v>400</v>
      </c>
      <c r="C265">
        <v>316</v>
      </c>
    </row>
    <row r="266" spans="1:3" x14ac:dyDescent="0.2">
      <c r="A266">
        <v>83</v>
      </c>
      <c r="B266">
        <v>400</v>
      </c>
      <c r="C266">
        <v>358</v>
      </c>
    </row>
    <row r="267" spans="1:3" x14ac:dyDescent="0.2">
      <c r="A267">
        <v>84</v>
      </c>
      <c r="B267">
        <v>401</v>
      </c>
      <c r="C267">
        <v>256</v>
      </c>
    </row>
    <row r="268" spans="1:3" x14ac:dyDescent="0.2">
      <c r="A268">
        <v>84</v>
      </c>
      <c r="B268">
        <v>401</v>
      </c>
      <c r="C268">
        <v>257</v>
      </c>
    </row>
    <row r="269" spans="1:3" x14ac:dyDescent="0.2">
      <c r="A269">
        <v>84</v>
      </c>
      <c r="B269">
        <v>401</v>
      </c>
      <c r="C269">
        <v>316</v>
      </c>
    </row>
    <row r="270" spans="1:3" x14ac:dyDescent="0.2">
      <c r="A270">
        <v>84</v>
      </c>
      <c r="B270">
        <v>401</v>
      </c>
      <c r="C270">
        <v>358</v>
      </c>
    </row>
    <row r="271" spans="1:3" x14ac:dyDescent="0.2">
      <c r="A271">
        <v>85</v>
      </c>
      <c r="B271">
        <v>401</v>
      </c>
      <c r="C271">
        <v>400</v>
      </c>
    </row>
    <row r="272" spans="1:3" x14ac:dyDescent="0.2">
      <c r="A272">
        <v>86</v>
      </c>
      <c r="B272">
        <v>402</v>
      </c>
      <c r="C272">
        <v>301</v>
      </c>
    </row>
    <row r="273" spans="1:3" x14ac:dyDescent="0.2">
      <c r="A273">
        <v>86</v>
      </c>
      <c r="B273">
        <v>402</v>
      </c>
      <c r="C273">
        <v>320</v>
      </c>
    </row>
    <row r="274" spans="1:3" x14ac:dyDescent="0.2">
      <c r="A274">
        <v>87</v>
      </c>
      <c r="B274">
        <v>403</v>
      </c>
      <c r="C274">
        <v>301</v>
      </c>
    </row>
    <row r="275" spans="1:3" x14ac:dyDescent="0.2">
      <c r="A275">
        <v>87</v>
      </c>
      <c r="B275">
        <v>403</v>
      </c>
      <c r="C275">
        <v>320</v>
      </c>
    </row>
    <row r="276" spans="1:3" x14ac:dyDescent="0.2">
      <c r="A276">
        <v>88</v>
      </c>
      <c r="B276">
        <v>403</v>
      </c>
      <c r="C276">
        <v>402</v>
      </c>
    </row>
    <row r="277" spans="1:3" x14ac:dyDescent="0.2">
      <c r="A277">
        <v>89</v>
      </c>
      <c r="B277">
        <v>404</v>
      </c>
      <c r="C277">
        <v>300</v>
      </c>
    </row>
    <row r="278" spans="1:3" x14ac:dyDescent="0.2">
      <c r="A278">
        <v>89</v>
      </c>
      <c r="B278">
        <v>404</v>
      </c>
      <c r="C278">
        <v>321</v>
      </c>
    </row>
    <row r="279" spans="1:3" x14ac:dyDescent="0.2">
      <c r="A279">
        <v>90</v>
      </c>
      <c r="B279">
        <v>404</v>
      </c>
      <c r="C279">
        <v>420</v>
      </c>
    </row>
    <row r="280" spans="1:3" x14ac:dyDescent="0.2">
      <c r="A280">
        <v>91</v>
      </c>
      <c r="B280">
        <v>405</v>
      </c>
      <c r="C280">
        <v>256</v>
      </c>
    </row>
    <row r="281" spans="1:3" x14ac:dyDescent="0.2">
      <c r="A281">
        <v>91</v>
      </c>
      <c r="B281">
        <v>405</v>
      </c>
      <c r="C281">
        <v>257</v>
      </c>
    </row>
    <row r="282" spans="1:3" x14ac:dyDescent="0.2">
      <c r="A282">
        <v>91</v>
      </c>
      <c r="B282">
        <v>405</v>
      </c>
      <c r="C282">
        <v>316</v>
      </c>
    </row>
    <row r="283" spans="1:3" x14ac:dyDescent="0.2">
      <c r="A283">
        <v>91</v>
      </c>
      <c r="B283">
        <v>405</v>
      </c>
      <c r="C283">
        <v>358</v>
      </c>
    </row>
    <row r="284" spans="1:3" x14ac:dyDescent="0.2">
      <c r="A284">
        <v>92</v>
      </c>
      <c r="B284">
        <v>406</v>
      </c>
      <c r="C284">
        <v>307</v>
      </c>
    </row>
    <row r="285" spans="1:3" x14ac:dyDescent="0.2">
      <c r="A285">
        <v>92</v>
      </c>
      <c r="B285">
        <v>406</v>
      </c>
      <c r="C285">
        <v>302</v>
      </c>
    </row>
    <row r="286" spans="1:3" x14ac:dyDescent="0.2">
      <c r="A286">
        <v>93</v>
      </c>
      <c r="B286">
        <v>406</v>
      </c>
      <c r="C286">
        <v>256</v>
      </c>
    </row>
    <row r="287" spans="1:3" x14ac:dyDescent="0.2">
      <c r="A287">
        <v>93</v>
      </c>
      <c r="B287">
        <v>406</v>
      </c>
      <c r="C287">
        <v>257</v>
      </c>
    </row>
    <row r="288" spans="1:3" x14ac:dyDescent="0.2">
      <c r="A288">
        <v>93</v>
      </c>
      <c r="B288">
        <v>406</v>
      </c>
      <c r="C288">
        <v>316</v>
      </c>
    </row>
    <row r="289" spans="1:3" x14ac:dyDescent="0.2">
      <c r="A289">
        <v>93</v>
      </c>
      <c r="B289">
        <v>406</v>
      </c>
      <c r="C289">
        <v>358</v>
      </c>
    </row>
    <row r="290" spans="1:3" x14ac:dyDescent="0.2">
      <c r="A290">
        <v>94</v>
      </c>
      <c r="B290">
        <v>406</v>
      </c>
      <c r="C290">
        <v>400</v>
      </c>
    </row>
    <row r="291" spans="1:3" x14ac:dyDescent="0.2">
      <c r="A291">
        <v>95</v>
      </c>
      <c r="B291">
        <v>412</v>
      </c>
      <c r="C291">
        <v>320</v>
      </c>
    </row>
    <row r="292" spans="1:3" x14ac:dyDescent="0.2">
      <c r="A292">
        <v>96</v>
      </c>
      <c r="B292">
        <v>412</v>
      </c>
      <c r="C292">
        <v>322</v>
      </c>
    </row>
    <row r="293" spans="1:3" x14ac:dyDescent="0.2">
      <c r="A293">
        <v>97</v>
      </c>
      <c r="B293">
        <v>418</v>
      </c>
      <c r="C293">
        <v>321</v>
      </c>
    </row>
    <row r="294" spans="1:3" x14ac:dyDescent="0.2">
      <c r="A294">
        <v>98</v>
      </c>
      <c r="B294">
        <v>419</v>
      </c>
      <c r="C294">
        <v>418</v>
      </c>
    </row>
    <row r="295" spans="1:3" x14ac:dyDescent="0.2">
      <c r="A295">
        <v>99</v>
      </c>
      <c r="B295">
        <v>420</v>
      </c>
      <c r="C295">
        <v>321</v>
      </c>
    </row>
    <row r="296" spans="1:3" x14ac:dyDescent="0.2">
      <c r="A296">
        <v>100</v>
      </c>
      <c r="B296">
        <v>421</v>
      </c>
      <c r="C296">
        <v>420</v>
      </c>
    </row>
    <row r="297" spans="1:3" x14ac:dyDescent="0.2">
      <c r="A297">
        <v>101</v>
      </c>
      <c r="B297">
        <v>422</v>
      </c>
      <c r="C297">
        <v>323</v>
      </c>
    </row>
    <row r="298" spans="1:3" x14ac:dyDescent="0.2">
      <c r="A298">
        <v>102</v>
      </c>
      <c r="B298">
        <v>423</v>
      </c>
      <c r="C298">
        <v>323</v>
      </c>
    </row>
    <row r="299" spans="1:3" x14ac:dyDescent="0.2">
      <c r="A299">
        <v>103</v>
      </c>
      <c r="B299">
        <v>423</v>
      </c>
      <c r="C299">
        <v>412</v>
      </c>
    </row>
    <row r="300" spans="1:3" x14ac:dyDescent="0.2">
      <c r="A300">
        <v>103</v>
      </c>
      <c r="B300">
        <v>423</v>
      </c>
      <c r="C300">
        <v>422</v>
      </c>
    </row>
    <row r="301" spans="1:3" x14ac:dyDescent="0.2">
      <c r="A301">
        <v>104</v>
      </c>
      <c r="B301">
        <v>424</v>
      </c>
      <c r="C301">
        <v>223</v>
      </c>
    </row>
    <row r="302" spans="1:3" x14ac:dyDescent="0.2">
      <c r="A302">
        <v>105</v>
      </c>
      <c r="B302">
        <v>424</v>
      </c>
      <c r="C302">
        <v>152</v>
      </c>
    </row>
    <row r="303" spans="1:3" x14ac:dyDescent="0.2">
      <c r="A303">
        <v>105</v>
      </c>
      <c r="B303">
        <v>424</v>
      </c>
      <c r="C303">
        <v>221</v>
      </c>
    </row>
    <row r="304" spans="1:3" x14ac:dyDescent="0.2">
      <c r="A304">
        <v>106</v>
      </c>
      <c r="B304">
        <v>424</v>
      </c>
      <c r="C304">
        <v>227</v>
      </c>
    </row>
    <row r="305" spans="1:3" x14ac:dyDescent="0.2">
      <c r="A305">
        <v>107</v>
      </c>
      <c r="B305">
        <v>424</v>
      </c>
      <c r="C305">
        <v>217</v>
      </c>
    </row>
    <row r="306" spans="1:3" x14ac:dyDescent="0.2">
      <c r="A306">
        <v>107</v>
      </c>
      <c r="B306">
        <v>424</v>
      </c>
      <c r="C306">
        <v>254</v>
      </c>
    </row>
    <row r="307" spans="1:3" x14ac:dyDescent="0.2">
      <c r="A307">
        <v>107</v>
      </c>
      <c r="B307">
        <v>424</v>
      </c>
      <c r="C307">
        <v>264</v>
      </c>
    </row>
    <row r="308" spans="1:3" x14ac:dyDescent="0.2">
      <c r="A308">
        <v>107</v>
      </c>
      <c r="B308">
        <v>424</v>
      </c>
      <c r="C308">
        <v>317</v>
      </c>
    </row>
    <row r="309" spans="1:3" x14ac:dyDescent="0.2">
      <c r="A309">
        <v>108</v>
      </c>
      <c r="B309">
        <v>425</v>
      </c>
      <c r="C309">
        <v>424</v>
      </c>
    </row>
    <row r="310" spans="1:3" x14ac:dyDescent="0.2">
      <c r="A310">
        <v>109</v>
      </c>
      <c r="B310">
        <v>426</v>
      </c>
      <c r="C310">
        <v>321</v>
      </c>
    </row>
    <row r="311" spans="1:3" x14ac:dyDescent="0.2">
      <c r="A311">
        <v>109</v>
      </c>
      <c r="B311">
        <v>426</v>
      </c>
      <c r="C311">
        <v>322</v>
      </c>
    </row>
    <row r="312" spans="1:3" x14ac:dyDescent="0.2">
      <c r="A312">
        <v>110</v>
      </c>
      <c r="B312">
        <v>427</v>
      </c>
      <c r="C312">
        <v>426</v>
      </c>
    </row>
    <row r="313" spans="1:3" x14ac:dyDescent="0.2">
      <c r="A313">
        <v>111</v>
      </c>
      <c r="B313">
        <v>428</v>
      </c>
      <c r="C313">
        <v>215</v>
      </c>
    </row>
    <row r="314" spans="1:3" x14ac:dyDescent="0.2">
      <c r="A314">
        <v>111</v>
      </c>
      <c r="B314">
        <v>428</v>
      </c>
      <c r="C314">
        <v>255</v>
      </c>
    </row>
    <row r="315" spans="1:3" x14ac:dyDescent="0.2">
      <c r="A315">
        <v>111</v>
      </c>
      <c r="B315">
        <v>428</v>
      </c>
      <c r="C315">
        <v>256</v>
      </c>
    </row>
    <row r="316" spans="1:3" x14ac:dyDescent="0.2">
      <c r="A316">
        <v>113</v>
      </c>
      <c r="B316">
        <v>428</v>
      </c>
      <c r="C316">
        <v>320</v>
      </c>
    </row>
    <row r="317" spans="1:3" x14ac:dyDescent="0.2">
      <c r="A317">
        <v>114</v>
      </c>
      <c r="B317">
        <v>437</v>
      </c>
      <c r="C317">
        <v>320</v>
      </c>
    </row>
    <row r="318" spans="1:3" x14ac:dyDescent="0.2">
      <c r="A318">
        <v>114</v>
      </c>
      <c r="B318">
        <v>437</v>
      </c>
      <c r="C318">
        <v>322</v>
      </c>
    </row>
    <row r="319" spans="1:3" x14ac:dyDescent="0.2">
      <c r="A319">
        <v>115</v>
      </c>
      <c r="B319">
        <v>440</v>
      </c>
      <c r="C319">
        <v>300</v>
      </c>
    </row>
    <row r="320" spans="1:3" x14ac:dyDescent="0.2">
      <c r="A320">
        <v>116</v>
      </c>
      <c r="B320">
        <v>440</v>
      </c>
      <c r="C320">
        <v>320</v>
      </c>
    </row>
    <row r="321" spans="1:3" x14ac:dyDescent="0.2">
      <c r="A321">
        <v>117</v>
      </c>
      <c r="B321">
        <v>441</v>
      </c>
      <c r="C321">
        <v>340</v>
      </c>
    </row>
    <row r="322" spans="1:3" x14ac:dyDescent="0.2">
      <c r="A322">
        <v>118</v>
      </c>
      <c r="B322">
        <v>442</v>
      </c>
      <c r="C322">
        <v>220</v>
      </c>
    </row>
    <row r="323" spans="1:3" x14ac:dyDescent="0.2">
      <c r="A323">
        <v>118</v>
      </c>
      <c r="B323">
        <v>442</v>
      </c>
      <c r="C323">
        <v>223</v>
      </c>
    </row>
    <row r="324" spans="1:3" x14ac:dyDescent="0.2">
      <c r="A324">
        <v>118</v>
      </c>
      <c r="B324">
        <v>442</v>
      </c>
      <c r="C324">
        <v>226</v>
      </c>
    </row>
    <row r="325" spans="1:3" x14ac:dyDescent="0.2">
      <c r="A325">
        <v>119</v>
      </c>
      <c r="B325">
        <v>443</v>
      </c>
      <c r="C325">
        <v>220</v>
      </c>
    </row>
    <row r="326" spans="1:3" x14ac:dyDescent="0.2">
      <c r="A326">
        <v>119</v>
      </c>
      <c r="B326">
        <v>443</v>
      </c>
      <c r="C326">
        <v>223</v>
      </c>
    </row>
    <row r="327" spans="1:3" x14ac:dyDescent="0.2">
      <c r="A327">
        <v>119</v>
      </c>
      <c r="B327">
        <v>443</v>
      </c>
      <c r="C327">
        <v>226</v>
      </c>
    </row>
    <row r="328" spans="1:3" x14ac:dyDescent="0.2">
      <c r="A328">
        <v>120</v>
      </c>
      <c r="B328">
        <v>444</v>
      </c>
      <c r="C328">
        <v>220</v>
      </c>
    </row>
    <row r="329" spans="1:3" x14ac:dyDescent="0.2">
      <c r="A329">
        <v>120</v>
      </c>
      <c r="B329">
        <v>444</v>
      </c>
      <c r="C329">
        <v>226</v>
      </c>
    </row>
    <row r="330" spans="1:3" x14ac:dyDescent="0.2">
      <c r="A330">
        <v>122</v>
      </c>
      <c r="B330">
        <v>450</v>
      </c>
      <c r="C330">
        <v>301</v>
      </c>
    </row>
    <row r="331" spans="1:3" x14ac:dyDescent="0.2">
      <c r="A331">
        <v>123</v>
      </c>
      <c r="B331">
        <v>450</v>
      </c>
      <c r="C331">
        <v>400</v>
      </c>
    </row>
    <row r="332" spans="1:3" x14ac:dyDescent="0.2">
      <c r="A332">
        <v>124</v>
      </c>
      <c r="B332">
        <v>462</v>
      </c>
      <c r="C332">
        <v>361</v>
      </c>
    </row>
    <row r="333" spans="1:3" x14ac:dyDescent="0.2">
      <c r="A333">
        <v>124</v>
      </c>
      <c r="B333">
        <v>462</v>
      </c>
      <c r="C333">
        <v>345</v>
      </c>
    </row>
    <row r="334" spans="1:3" x14ac:dyDescent="0.2">
      <c r="A334">
        <v>125</v>
      </c>
      <c r="B334">
        <v>404</v>
      </c>
      <c r="C334">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topLeftCell="A20" workbookViewId="0">
      <selection activeCell="F41" sqref="F41"/>
    </sheetView>
  </sheetViews>
  <sheetFormatPr baseColWidth="10" defaultRowHeight="16" x14ac:dyDescent="0.2"/>
  <cols>
    <col min="2" max="2" width="13.83203125" customWidth="1"/>
  </cols>
  <sheetData>
    <row r="1" spans="1:2" x14ac:dyDescent="0.2">
      <c r="A1" t="s">
        <v>42</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73"/>
  <sheetViews>
    <sheetView tabSelected="1" workbookViewId="0">
      <selection activeCell="H64" sqref="H64"/>
    </sheetView>
  </sheetViews>
  <sheetFormatPr baseColWidth="10" defaultRowHeight="16" x14ac:dyDescent="0.2"/>
  <cols>
    <col min="1" max="1" width="20.83203125" customWidth="1"/>
    <col min="4" max="4" width="10.83203125" style="1"/>
    <col min="5" max="5" width="12.1640625" style="1" bestFit="1" customWidth="1"/>
  </cols>
  <sheetData>
    <row r="1" spans="1:5" x14ac:dyDescent="0.2">
      <c r="A1" t="s">
        <v>11</v>
      </c>
      <c r="B1" t="s">
        <v>38</v>
      </c>
      <c r="C1" t="s">
        <v>39</v>
      </c>
      <c r="D1" s="1" t="s">
        <v>36</v>
      </c>
      <c r="E1" s="1" t="s">
        <v>37</v>
      </c>
    </row>
    <row r="2" spans="1:5" x14ac:dyDescent="0.2">
      <c r="A2">
        <v>100</v>
      </c>
      <c r="B2">
        <v>1</v>
      </c>
      <c r="C2">
        <v>15</v>
      </c>
      <c r="D2" s="1">
        <f>B2*COS(C2/30*3.14159)</f>
        <v>1.326794896677558E-6</v>
      </c>
      <c r="E2" s="1">
        <f>B2*SIN(C2/30*3.14159)</f>
        <v>0.99999999999911982</v>
      </c>
    </row>
    <row r="3" spans="1:5" x14ac:dyDescent="0.2">
      <c r="A3">
        <v>101</v>
      </c>
      <c r="B3">
        <v>2</v>
      </c>
      <c r="C3">
        <v>15</v>
      </c>
      <c r="D3" s="1">
        <f>B3*COS(C3/30*3.14159)</f>
        <v>2.653589793355116E-6</v>
      </c>
      <c r="E3" s="1">
        <f>B3*SIN(C3/30*3.14159)</f>
        <v>1.9999999999982396</v>
      </c>
    </row>
    <row r="4" spans="1:5" x14ac:dyDescent="0.2">
      <c r="A4">
        <v>102</v>
      </c>
      <c r="B4">
        <v>1</v>
      </c>
      <c r="C4">
        <v>21</v>
      </c>
      <c r="D4" s="1">
        <f>B4*COS(C4/30*3.14159)</f>
        <v>-0.58778374953199164</v>
      </c>
      <c r="E4" s="1">
        <f>B4*SIN(C4/30*3.14159)</f>
        <v>0.80901808619221416</v>
      </c>
    </row>
    <row r="5" spans="1:5" x14ac:dyDescent="0.2">
      <c r="A5">
        <v>103</v>
      </c>
      <c r="B5">
        <v>2</v>
      </c>
      <c r="C5">
        <v>21</v>
      </c>
      <c r="D5" s="1">
        <f>B5*COS(C5/30*3.14159)</f>
        <v>-1.1755674990639833</v>
      </c>
      <c r="E5" s="1">
        <f>B5*SIN(C5/30*3.14159)</f>
        <v>1.6180361723844283</v>
      </c>
    </row>
    <row r="6" spans="1:5" x14ac:dyDescent="0.2">
      <c r="A6">
        <v>104</v>
      </c>
      <c r="B6">
        <v>1</v>
      </c>
      <c r="C6">
        <v>24</v>
      </c>
      <c r="D6" s="1">
        <f>B6*COS(C6/30*3.14159)</f>
        <v>-0.80901574658036768</v>
      </c>
      <c r="E6" s="1">
        <f>B6*SIN(C6/30*3.14159)</f>
        <v>0.58778696973053957</v>
      </c>
    </row>
    <row r="7" spans="1:5" x14ac:dyDescent="0.2">
      <c r="A7">
        <v>105</v>
      </c>
      <c r="B7">
        <v>2</v>
      </c>
      <c r="C7">
        <v>24</v>
      </c>
      <c r="D7" s="1">
        <f>B7*COS(C7/30*3.14159)</f>
        <v>-1.6180314931607354</v>
      </c>
      <c r="E7" s="1">
        <f>B7*SIN(C7/30*3.14159)</f>
        <v>1.1755739394610791</v>
      </c>
    </row>
    <row r="8" spans="1:5" x14ac:dyDescent="0.2">
      <c r="A8">
        <v>110</v>
      </c>
      <c r="B8">
        <v>1</v>
      </c>
      <c r="C8">
        <v>30</v>
      </c>
      <c r="D8" s="1">
        <f>B8*COS(C8/30*3.14159)</f>
        <v>-0.99999999999647926</v>
      </c>
      <c r="E8" s="1">
        <f>B8*SIN(C8/30*3.14159)</f>
        <v>2.6535897933527804E-6</v>
      </c>
    </row>
    <row r="9" spans="1:5" x14ac:dyDescent="0.2">
      <c r="A9">
        <v>120</v>
      </c>
      <c r="B9">
        <v>1</v>
      </c>
      <c r="C9">
        <v>6</v>
      </c>
      <c r="D9" s="1">
        <f>B9*COS(C9/30*3.14159)</f>
        <v>0.80901730632302271</v>
      </c>
      <c r="E9" s="1">
        <f>B9*SIN(C9/30*3.14159)</f>
        <v>0.58778482293254264</v>
      </c>
    </row>
    <row r="10" spans="1:5" x14ac:dyDescent="0.2">
      <c r="A10">
        <v>121</v>
      </c>
      <c r="B10">
        <v>2</v>
      </c>
      <c r="C10">
        <v>6</v>
      </c>
      <c r="D10" s="1">
        <f>B10*COS(C10/30*3.14159)</f>
        <v>1.6180346126460454</v>
      </c>
      <c r="E10" s="1">
        <f>B10*SIN(C10/30*3.14159)</f>
        <v>1.1755696458650853</v>
      </c>
    </row>
    <row r="11" spans="1:5" x14ac:dyDescent="0.2">
      <c r="A11">
        <v>180</v>
      </c>
      <c r="B11">
        <v>1</v>
      </c>
      <c r="C11">
        <v>18</v>
      </c>
      <c r="D11" s="1">
        <f>B11*COS(C11/30*3.14159)</f>
        <v>-0.30901548014623692</v>
      </c>
      <c r="E11" s="1">
        <f>B11*SIN(C11/30*3.14159)</f>
        <v>0.95105700829655349</v>
      </c>
    </row>
    <row r="12" spans="1:5" x14ac:dyDescent="0.2">
      <c r="A12">
        <v>184</v>
      </c>
      <c r="B12">
        <v>1</v>
      </c>
      <c r="C12">
        <v>27</v>
      </c>
      <c r="D12" s="1">
        <f>B12*COS(C12/30*3.14159)</f>
        <v>-0.95105577828853327</v>
      </c>
      <c r="E12" s="1">
        <f>B12*SIN(C12/30*3.14159)</f>
        <v>0.30901926571654431</v>
      </c>
    </row>
    <row r="13" spans="1:5" x14ac:dyDescent="0.2">
      <c r="A13">
        <v>190</v>
      </c>
      <c r="B13">
        <v>1</v>
      </c>
      <c r="C13">
        <v>33</v>
      </c>
      <c r="D13" s="1">
        <f>B13*COS(C13/30*3.14159)</f>
        <v>-0.95105741829587842</v>
      </c>
      <c r="E13" s="1">
        <f>B13*SIN(C13/30*3.14159)</f>
        <v>-0.30901421828838005</v>
      </c>
    </row>
    <row r="14" spans="1:5" x14ac:dyDescent="0.2">
      <c r="A14">
        <v>200</v>
      </c>
      <c r="B14">
        <v>3</v>
      </c>
      <c r="C14">
        <v>15</v>
      </c>
      <c r="D14" s="1">
        <f>B14*COS(C14/30*3.14159)</f>
        <v>3.9803846900326745E-6</v>
      </c>
      <c r="E14" s="1">
        <f>B14*SIN(C14/30*3.14159)</f>
        <v>2.9999999999973594</v>
      </c>
    </row>
    <row r="15" spans="1:5" x14ac:dyDescent="0.2">
      <c r="A15">
        <v>210</v>
      </c>
      <c r="B15">
        <v>4</v>
      </c>
      <c r="C15">
        <v>24</v>
      </c>
      <c r="D15" s="1">
        <f>B15*COS(C15/30*3.14159)</f>
        <v>-3.2360629863214707</v>
      </c>
      <c r="E15" s="1">
        <f>B15*SIN(C15/30*3.14159)</f>
        <v>2.3511478789221583</v>
      </c>
    </row>
    <row r="16" spans="1:5" x14ac:dyDescent="0.2">
      <c r="A16">
        <v>215</v>
      </c>
      <c r="B16">
        <v>4</v>
      </c>
      <c r="C16">
        <v>18</v>
      </c>
      <c r="D16" s="1">
        <f>B16*COS(C16/30*3.14159)</f>
        <v>-1.2360619205849477</v>
      </c>
      <c r="E16" s="1">
        <f>B16*SIN(C16/30*3.14159)</f>
        <v>3.8042280331862139</v>
      </c>
    </row>
    <row r="17" spans="1:5" x14ac:dyDescent="0.2">
      <c r="A17">
        <v>220</v>
      </c>
      <c r="B17">
        <v>4</v>
      </c>
      <c r="C17">
        <v>18</v>
      </c>
      <c r="D17" s="1">
        <f>B17*COS(C17/30*3.14159)</f>
        <v>-1.2360619205849477</v>
      </c>
      <c r="E17" s="1">
        <f>B17*SIN(C17/30*3.14159)</f>
        <v>3.8042280331862139</v>
      </c>
    </row>
    <row r="18" spans="1:5" x14ac:dyDescent="0.2">
      <c r="A18">
        <v>221</v>
      </c>
      <c r="B18">
        <v>4</v>
      </c>
      <c r="C18">
        <v>21</v>
      </c>
      <c r="D18" s="1">
        <f>B18*COS(C18/30*3.14159)</f>
        <v>-2.3511349981279666</v>
      </c>
      <c r="E18" s="1">
        <f>B18*SIN(C18/30*3.14159)</f>
        <v>3.2360723447688566</v>
      </c>
    </row>
    <row r="19" spans="1:5" x14ac:dyDescent="0.2">
      <c r="A19">
        <v>223</v>
      </c>
      <c r="B19">
        <v>3</v>
      </c>
      <c r="C19">
        <v>1</v>
      </c>
      <c r="D19" s="1">
        <f>B19*COS(C19/30*3.14159)</f>
        <v>2.983565713842375</v>
      </c>
      <c r="E19" s="1">
        <f>B19*SIN(C19/30*3.14159)</f>
        <v>0.31358512589764409</v>
      </c>
    </row>
    <row r="20" spans="1:5" x14ac:dyDescent="0.2">
      <c r="A20">
        <v>226</v>
      </c>
      <c r="B20">
        <v>3</v>
      </c>
      <c r="C20">
        <v>6</v>
      </c>
      <c r="D20" s="1">
        <f>B20*COS(C20/30*3.14159)</f>
        <v>2.427051918969068</v>
      </c>
      <c r="E20" s="1">
        <f>B20*SIN(C20/30*3.14159)</f>
        <v>1.7633544687976279</v>
      </c>
    </row>
    <row r="21" spans="1:5" x14ac:dyDescent="0.2">
      <c r="A21">
        <v>227</v>
      </c>
      <c r="B21">
        <v>4</v>
      </c>
      <c r="C21">
        <v>6</v>
      </c>
      <c r="D21" s="1">
        <f>B21*COS(C21/30*3.14159)</f>
        <v>3.2360692252920908</v>
      </c>
      <c r="E21" s="1">
        <f>B21*SIN(C21/30*3.14159)</f>
        <v>2.3511392917301706</v>
      </c>
    </row>
    <row r="22" spans="1:5" x14ac:dyDescent="0.2">
      <c r="A22">
        <v>300</v>
      </c>
      <c r="B22">
        <v>5</v>
      </c>
      <c r="C22">
        <v>11</v>
      </c>
      <c r="D22" s="1">
        <f>B22*COS(C22/30*3.14159)</f>
        <v>2.0336876596986921</v>
      </c>
      <c r="E22" s="1">
        <f>B22*SIN(C22/30*3.14159)</f>
        <v>4.5677253094718004</v>
      </c>
    </row>
    <row r="23" spans="1:5" x14ac:dyDescent="0.2">
      <c r="A23">
        <v>301</v>
      </c>
      <c r="B23">
        <v>6</v>
      </c>
      <c r="C23">
        <v>11</v>
      </c>
      <c r="D23" s="1">
        <f>B23*COS(C23/30*3.14159)</f>
        <v>2.4404251916384307</v>
      </c>
      <c r="E23" s="1">
        <f>B23*SIN(C23/30*3.14159)</f>
        <v>5.4812703713661612</v>
      </c>
    </row>
    <row r="24" spans="1:5" x14ac:dyDescent="0.2">
      <c r="A24">
        <v>302</v>
      </c>
      <c r="B24">
        <v>5</v>
      </c>
      <c r="C24">
        <v>16</v>
      </c>
      <c r="D24" s="1">
        <f>B24*COS(C24/30*3.14159)</f>
        <v>-0.52263527886267447</v>
      </c>
      <c r="E24" s="1">
        <f>B24*SIN(C24/30*3.14159)</f>
        <v>4.9726102165048216</v>
      </c>
    </row>
    <row r="25" spans="1:5" x14ac:dyDescent="0.2">
      <c r="A25">
        <v>303</v>
      </c>
      <c r="B25">
        <v>6</v>
      </c>
      <c r="C25">
        <v>16</v>
      </c>
      <c r="D25" s="1">
        <f>B25*COS(C25/30*3.14159)</f>
        <v>-0.62716233463520943</v>
      </c>
      <c r="E25" s="1">
        <f>B25*SIN(C25/30*3.14159)</f>
        <v>5.9671322598057861</v>
      </c>
    </row>
    <row r="26" spans="1:5" x14ac:dyDescent="0.2">
      <c r="A26">
        <v>307</v>
      </c>
      <c r="B26">
        <v>5</v>
      </c>
      <c r="C26">
        <v>19</v>
      </c>
      <c r="D26" s="1">
        <f>B26*COS(C26/30*3.14159)</f>
        <v>-2.0336755388222723</v>
      </c>
      <c r="E26" s="1">
        <f>B26*SIN(C26/30*3.14159)</f>
        <v>4.5677307060285353</v>
      </c>
    </row>
    <row r="27" spans="1:5" x14ac:dyDescent="0.2">
      <c r="A27">
        <v>308</v>
      </c>
      <c r="B27">
        <v>5</v>
      </c>
      <c r="C27">
        <v>27</v>
      </c>
      <c r="D27" s="1">
        <f>B27*COS(C27/30*3.14159)</f>
        <v>-4.755278891442666</v>
      </c>
      <c r="E27" s="1">
        <f>B27*SIN(C27/30*3.14159)</f>
        <v>1.5450963285827215</v>
      </c>
    </row>
    <row r="28" spans="1:5" x14ac:dyDescent="0.2">
      <c r="A28">
        <v>309</v>
      </c>
      <c r="B28">
        <v>5</v>
      </c>
      <c r="C28">
        <v>26</v>
      </c>
      <c r="D28" s="1">
        <f>B28*COS(C28/30*3.14159)</f>
        <v>-4.567722611181372</v>
      </c>
      <c r="E28" s="1">
        <f>B28*SIN(C28/30*3.14159)</f>
        <v>2.0336937201315322</v>
      </c>
    </row>
    <row r="29" spans="1:5" x14ac:dyDescent="0.2">
      <c r="A29">
        <v>310</v>
      </c>
      <c r="B29">
        <v>5</v>
      </c>
      <c r="C29">
        <v>24</v>
      </c>
      <c r="D29" s="1">
        <f>B29*COS(C29/30*3.14159)</f>
        <v>-4.0450787329018381</v>
      </c>
      <c r="E29" s="1">
        <f>B29*SIN(C29/30*3.14159)</f>
        <v>2.9389348486526981</v>
      </c>
    </row>
    <row r="30" spans="1:5" x14ac:dyDescent="0.2">
      <c r="A30">
        <v>312</v>
      </c>
      <c r="B30">
        <v>5</v>
      </c>
      <c r="C30">
        <v>20</v>
      </c>
      <c r="D30" s="1">
        <f>B30*COS(C30/30*3.14159)</f>
        <v>-2.4999923397421799</v>
      </c>
      <c r="E30" s="1">
        <f>B30*SIN(C30/30*3.14159)</f>
        <v>4.3301314415650731</v>
      </c>
    </row>
    <row r="31" spans="1:5" x14ac:dyDescent="0.2">
      <c r="A31">
        <v>313</v>
      </c>
      <c r="B31">
        <v>6</v>
      </c>
      <c r="C31">
        <v>20</v>
      </c>
      <c r="D31" s="1">
        <f>B31*COS(C31/30*3.14159)</f>
        <v>-2.9999908076906157</v>
      </c>
      <c r="E31" s="1">
        <f>B31*SIN(C31/30*3.14159)</f>
        <v>5.1961577298780881</v>
      </c>
    </row>
    <row r="32" spans="1:5" x14ac:dyDescent="0.2">
      <c r="A32">
        <v>316</v>
      </c>
      <c r="B32">
        <v>5</v>
      </c>
      <c r="C32">
        <v>12</v>
      </c>
      <c r="D32" s="1">
        <f>B32*COS(C32/30*3.14159)</f>
        <v>1.5450900193015951</v>
      </c>
      <c r="E32" s="1">
        <f>B32*SIN(C32/30*3.14159)</f>
        <v>4.7552809414644051</v>
      </c>
    </row>
    <row r="33" spans="1:5" x14ac:dyDescent="0.2">
      <c r="A33">
        <v>317</v>
      </c>
      <c r="B33">
        <v>4</v>
      </c>
      <c r="C33">
        <v>15</v>
      </c>
      <c r="D33" s="1">
        <f>B33*COS(C33/30*3.14159)</f>
        <v>5.3071795867102321E-6</v>
      </c>
      <c r="E33" s="1">
        <f>B33*SIN(C33/30*3.14159)</f>
        <v>3.9999999999964793</v>
      </c>
    </row>
    <row r="34" spans="1:5" x14ac:dyDescent="0.2">
      <c r="A34">
        <v>320</v>
      </c>
      <c r="B34">
        <v>5</v>
      </c>
      <c r="C34">
        <v>6</v>
      </c>
      <c r="D34" s="1">
        <f>B34*COS(C34/30*3.14159)</f>
        <v>4.0450865316151132</v>
      </c>
      <c r="E34" s="1">
        <f>B34*SIN(C34/30*3.14159)</f>
        <v>2.9389241146627132</v>
      </c>
    </row>
    <row r="35" spans="1:5" x14ac:dyDescent="0.2">
      <c r="A35">
        <v>321</v>
      </c>
      <c r="B35">
        <v>6</v>
      </c>
      <c r="C35">
        <v>6</v>
      </c>
      <c r="D35" s="1">
        <f>B35*COS(C35/30*3.14159)</f>
        <v>4.854103837938136</v>
      </c>
      <c r="E35" s="1">
        <f>B35*SIN(C35/30*3.14159)</f>
        <v>3.5267089375952558</v>
      </c>
    </row>
    <row r="36" spans="1:5" x14ac:dyDescent="0.2">
      <c r="A36">
        <v>322</v>
      </c>
      <c r="B36">
        <v>5</v>
      </c>
      <c r="C36">
        <v>1</v>
      </c>
      <c r="D36" s="1">
        <f>B36*COS(C36/30*3.14159)</f>
        <v>4.9726095230706244</v>
      </c>
      <c r="E36" s="1">
        <f>B36*SIN(C36/30*3.14159)</f>
        <v>0.52264187649607352</v>
      </c>
    </row>
    <row r="37" spans="1:5" x14ac:dyDescent="0.2">
      <c r="A37">
        <v>323</v>
      </c>
      <c r="B37">
        <v>6</v>
      </c>
      <c r="C37">
        <v>1</v>
      </c>
      <c r="D37" s="1">
        <f>B37*COS(C37/30*3.14159)</f>
        <v>5.96713142768475</v>
      </c>
      <c r="E37" s="1">
        <f>B37*SIN(C37/30*3.14159)</f>
        <v>0.62717025179528818</v>
      </c>
    </row>
    <row r="38" spans="1:5" x14ac:dyDescent="0.2">
      <c r="A38">
        <v>335</v>
      </c>
      <c r="B38">
        <v>5</v>
      </c>
      <c r="C38">
        <v>29</v>
      </c>
      <c r="D38" s="1">
        <f>B38*COS(C38/30*3.14159)</f>
        <v>-4.9726081361759684</v>
      </c>
      <c r="E38" s="1">
        <f>B38*SIN(C38/30*3.14159)</f>
        <v>0.52265507176010961</v>
      </c>
    </row>
    <row r="39" spans="1:5" x14ac:dyDescent="0.2">
      <c r="A39">
        <v>340</v>
      </c>
      <c r="B39">
        <v>5</v>
      </c>
      <c r="C39">
        <v>18</v>
      </c>
      <c r="D39" s="1">
        <f>B39*COS(C39/30*3.14159)</f>
        <v>-1.5450774007311847</v>
      </c>
      <c r="E39" s="1">
        <f>B39*SIN(C39/30*3.14159)</f>
        <v>4.7552850414827672</v>
      </c>
    </row>
    <row r="40" spans="1:5" x14ac:dyDescent="0.2">
      <c r="A40">
        <v>341</v>
      </c>
      <c r="B40">
        <v>5</v>
      </c>
      <c r="C40">
        <v>22</v>
      </c>
      <c r="D40" s="1">
        <f>B40*COS(C40/30*3.14159)</f>
        <v>-3.3456458011157024</v>
      </c>
      <c r="E40" s="1">
        <f>B40*SIN(C40/30*3.14159)</f>
        <v>3.7157306379064763</v>
      </c>
    </row>
    <row r="41" spans="1:5" x14ac:dyDescent="0.2">
      <c r="A41">
        <v>342</v>
      </c>
      <c r="B41">
        <v>5</v>
      </c>
      <c r="C41">
        <v>23</v>
      </c>
      <c r="D41" s="1">
        <f>B41*COS(C41/30*3.14159)</f>
        <v>-3.7157173209197163</v>
      </c>
      <c r="E41" s="1">
        <f>B41*SIN(C41/30*3.14159)</f>
        <v>3.3456605911265425</v>
      </c>
    </row>
    <row r="42" spans="1:5" x14ac:dyDescent="0.2">
      <c r="A42">
        <v>344</v>
      </c>
      <c r="B42">
        <v>5</v>
      </c>
      <c r="C42">
        <v>21</v>
      </c>
      <c r="D42" s="1">
        <f>B42*COS(C42/30*3.14159)</f>
        <v>-2.9389187476599581</v>
      </c>
      <c r="E42" s="1">
        <f>B42*SIN(C42/30*3.14159)</f>
        <v>4.0450904309610705</v>
      </c>
    </row>
    <row r="43" spans="1:5" x14ac:dyDescent="0.2">
      <c r="A43">
        <v>345</v>
      </c>
      <c r="B43">
        <v>5</v>
      </c>
      <c r="C43">
        <v>14</v>
      </c>
      <c r="D43" s="1">
        <f>B43*COS(C43/30*3.14159)</f>
        <v>0.52264847412855131</v>
      </c>
      <c r="E43" s="1">
        <f>B43*SIN(C43/30*3.14159)</f>
        <v>4.9726088296276734</v>
      </c>
    </row>
    <row r="44" spans="1:5" x14ac:dyDescent="0.2">
      <c r="A44">
        <v>360</v>
      </c>
      <c r="B44">
        <v>5</v>
      </c>
      <c r="C44">
        <v>28</v>
      </c>
      <c r="D44" s="1">
        <f>B44*COS(C44/30*3.14159)</f>
        <v>-4.8907354289964386</v>
      </c>
      <c r="E44" s="1">
        <f>B44*SIN(C44/30*3.14159)</f>
        <v>1.0395705668972257</v>
      </c>
    </row>
    <row r="45" spans="1:5" x14ac:dyDescent="0.2">
      <c r="A45">
        <v>361</v>
      </c>
      <c r="B45">
        <v>5</v>
      </c>
      <c r="C45">
        <v>15</v>
      </c>
      <c r="D45" s="1">
        <f>B45*COS(C45/30*3.14159)</f>
        <v>6.6339744833877897E-6</v>
      </c>
      <c r="E45" s="1">
        <f>B45*SIN(C45/30*3.14159)</f>
        <v>4.9999999999955991</v>
      </c>
    </row>
    <row r="46" spans="1:5" x14ac:dyDescent="0.2">
      <c r="A46">
        <v>400</v>
      </c>
      <c r="B46">
        <v>7</v>
      </c>
      <c r="C46">
        <v>12</v>
      </c>
      <c r="D46" s="1">
        <f>B46*COS(C46/30*3.14159)</f>
        <v>2.163126027022233</v>
      </c>
      <c r="E46" s="1">
        <f>B46*SIN(C46/30*3.14159)</f>
        <v>6.6573933180501665</v>
      </c>
    </row>
    <row r="47" spans="1:5" x14ac:dyDescent="0.2">
      <c r="A47">
        <v>401</v>
      </c>
      <c r="B47">
        <v>8</v>
      </c>
      <c r="C47">
        <v>12</v>
      </c>
      <c r="D47" s="1">
        <f>B47*COS(C47/30*3.14159)</f>
        <v>2.4721440308825522</v>
      </c>
      <c r="E47" s="1">
        <f>B47*SIN(C47/30*3.14159)</f>
        <v>7.6084495063430477</v>
      </c>
    </row>
    <row r="48" spans="1:5" x14ac:dyDescent="0.2">
      <c r="A48">
        <v>402</v>
      </c>
      <c r="B48">
        <v>7</v>
      </c>
      <c r="C48">
        <v>8</v>
      </c>
      <c r="D48" s="1">
        <f>B48*COS(C48/30*3.14159)</f>
        <v>4.6839179255803467</v>
      </c>
      <c r="E48" s="1">
        <f>B48*SIN(C48/30*3.14159)</f>
        <v>5.2020104638905815</v>
      </c>
    </row>
    <row r="49" spans="1:5" x14ac:dyDescent="0.2">
      <c r="A49">
        <v>403</v>
      </c>
      <c r="B49">
        <v>7</v>
      </c>
      <c r="C49">
        <v>10</v>
      </c>
      <c r="D49" s="1">
        <f>B49*COS(C49/30*3.14159)</f>
        <v>3.5000053621763669</v>
      </c>
      <c r="E49" s="1">
        <f>B49*SIN(C49/30*3.14159)</f>
        <v>6.0621747306339397</v>
      </c>
    </row>
    <row r="50" spans="1:5" x14ac:dyDescent="0.2">
      <c r="A50">
        <v>404</v>
      </c>
      <c r="B50">
        <v>8</v>
      </c>
      <c r="C50">
        <v>8</v>
      </c>
      <c r="D50" s="1">
        <f>B50*COS(C50/30*3.14159)</f>
        <v>5.3530490578061105</v>
      </c>
      <c r="E50" s="1">
        <f>B50*SIN(C50/30*3.14159)</f>
        <v>5.9451548158749503</v>
      </c>
    </row>
    <row r="51" spans="1:5" x14ac:dyDescent="0.2">
      <c r="A51">
        <v>405</v>
      </c>
      <c r="B51">
        <v>7</v>
      </c>
      <c r="C51">
        <v>13</v>
      </c>
      <c r="D51" s="1">
        <f>B51*COS(C51/30*3.14159)</f>
        <v>1.4553897090509051</v>
      </c>
      <c r="E51" s="1">
        <f>B51*SIN(C51/30*3.14159)</f>
        <v>6.8470315316046797</v>
      </c>
    </row>
    <row r="52" spans="1:5" x14ac:dyDescent="0.2">
      <c r="A52">
        <v>412</v>
      </c>
      <c r="B52">
        <v>7</v>
      </c>
      <c r="C52">
        <v>4</v>
      </c>
      <c r="D52" s="1">
        <f>B52*COS(C52/30*3.14159)</f>
        <v>6.3948192108558635</v>
      </c>
      <c r="E52" s="1">
        <f>B52*SIN(C52/30*3.14159)</f>
        <v>2.8471542389671813</v>
      </c>
    </row>
    <row r="53" spans="1:5" x14ac:dyDescent="0.2">
      <c r="A53">
        <v>414</v>
      </c>
      <c r="B53">
        <v>7</v>
      </c>
      <c r="C53">
        <v>30</v>
      </c>
      <c r="D53" s="1">
        <f>B53*COS(C53/30*3.14159)</f>
        <v>-6.9999999999753548</v>
      </c>
      <c r="E53" s="1">
        <f>B53*SIN(C53/30*3.14159)</f>
        <v>1.8575128553469462E-5</v>
      </c>
    </row>
    <row r="54" spans="1:5" x14ac:dyDescent="0.2">
      <c r="A54">
        <v>418</v>
      </c>
      <c r="B54">
        <v>7</v>
      </c>
      <c r="C54">
        <v>7</v>
      </c>
      <c r="D54" s="1">
        <f>B54*COS(C54/30*3.14159)</f>
        <v>5.2020166784844033</v>
      </c>
      <c r="E54" s="1">
        <f>B54*SIN(C54/30*3.14159)</f>
        <v>4.6839110235752877</v>
      </c>
    </row>
    <row r="55" spans="1:5" x14ac:dyDescent="0.2">
      <c r="A55">
        <v>419</v>
      </c>
      <c r="B55">
        <v>8</v>
      </c>
      <c r="C55">
        <v>7</v>
      </c>
      <c r="D55" s="1">
        <f>B55*COS(C55/30*3.14159)</f>
        <v>5.945161918267889</v>
      </c>
      <c r="E55" s="1">
        <f>B55*SIN(C55/30*3.14159)</f>
        <v>5.3530411698003286</v>
      </c>
    </row>
    <row r="56" spans="1:5" x14ac:dyDescent="0.2">
      <c r="A56">
        <v>420</v>
      </c>
      <c r="B56">
        <v>7</v>
      </c>
      <c r="C56">
        <v>6</v>
      </c>
      <c r="D56" s="1">
        <f>B56*COS(C56/30*3.14159)</f>
        <v>5.6631211442611589</v>
      </c>
      <c r="E56" s="1">
        <f>B56*SIN(C56/30*3.14159)</f>
        <v>4.1144937605277985</v>
      </c>
    </row>
    <row r="57" spans="1:5" x14ac:dyDescent="0.2">
      <c r="A57">
        <v>421</v>
      </c>
      <c r="B57">
        <v>8</v>
      </c>
      <c r="C57">
        <v>6</v>
      </c>
      <c r="D57" s="1">
        <f>B57*COS(C57/30*3.14159)</f>
        <v>6.4721384505841817</v>
      </c>
      <c r="E57" s="1">
        <f>B57*SIN(C57/30*3.14159)</f>
        <v>4.7022785834603411</v>
      </c>
    </row>
    <row r="58" spans="1:5" x14ac:dyDescent="0.2">
      <c r="A58">
        <v>422</v>
      </c>
      <c r="B58">
        <v>7</v>
      </c>
      <c r="C58">
        <v>1</v>
      </c>
      <c r="D58" s="1">
        <f>B58*COS(C58/30*3.14159)</f>
        <v>6.9616533322988747</v>
      </c>
      <c r="E58" s="1">
        <f>B58*SIN(C58/30*3.14159)</f>
        <v>0.73169862709450295</v>
      </c>
    </row>
    <row r="59" spans="1:5" x14ac:dyDescent="0.2">
      <c r="A59">
        <v>423</v>
      </c>
      <c r="B59">
        <v>8</v>
      </c>
      <c r="C59">
        <v>0</v>
      </c>
      <c r="D59" s="1">
        <f>B59*COS(C59/30*3.14159)</f>
        <v>8</v>
      </c>
      <c r="E59" s="1">
        <f>B59*SIN(C59/30*3.14159)</f>
        <v>0</v>
      </c>
    </row>
    <row r="60" spans="1:5" x14ac:dyDescent="0.2">
      <c r="A60">
        <v>424</v>
      </c>
      <c r="B60">
        <v>7</v>
      </c>
      <c r="C60">
        <v>14</v>
      </c>
      <c r="D60" s="1">
        <f>B60*COS(C60/30*3.14159)</f>
        <v>0.73170786377997177</v>
      </c>
      <c r="E60" s="1">
        <f>B60*SIN(C60/30*3.14159)</f>
        <v>6.9616523614787429</v>
      </c>
    </row>
    <row r="61" spans="1:5" x14ac:dyDescent="0.2">
      <c r="A61">
        <v>425</v>
      </c>
      <c r="B61">
        <v>8</v>
      </c>
      <c r="C61">
        <v>14</v>
      </c>
      <c r="D61" s="1">
        <f>B61*COS(C61/30*3.14159)</f>
        <v>0.83623755860568205</v>
      </c>
      <c r="E61" s="1">
        <f>B61*SIN(C61/30*3.14159)</f>
        <v>7.9561741274042772</v>
      </c>
    </row>
    <row r="62" spans="1:5" x14ac:dyDescent="0.2">
      <c r="A62">
        <v>426</v>
      </c>
      <c r="B62">
        <v>7</v>
      </c>
      <c r="C62">
        <v>5</v>
      </c>
      <c r="D62" s="1">
        <f>B62*COS(C62/30*3.14159)</f>
        <v>6.0621793744178571</v>
      </c>
      <c r="E62" s="1">
        <f>B62*SIN(C62/30*3.14159)</f>
        <v>3.4999973189107898</v>
      </c>
    </row>
    <row r="63" spans="1:5" x14ac:dyDescent="0.2">
      <c r="A63">
        <v>427</v>
      </c>
      <c r="B63">
        <v>8</v>
      </c>
      <c r="C63">
        <v>5</v>
      </c>
      <c r="D63" s="1">
        <f>B63*COS(C63/30*3.14159)</f>
        <v>6.9282049993346941</v>
      </c>
      <c r="E63" s="1">
        <f>B63*SIN(C63/30*3.14159)</f>
        <v>3.9999969358980456</v>
      </c>
    </row>
    <row r="64" spans="1:5" x14ac:dyDescent="0.2">
      <c r="A64">
        <v>428</v>
      </c>
      <c r="B64">
        <v>7</v>
      </c>
      <c r="C64">
        <v>9</v>
      </c>
      <c r="D64" s="1">
        <f>B64*COS(C64/30*3.14159)</f>
        <v>4.11450127432441</v>
      </c>
      <c r="E64" s="1">
        <f>B64*SIN(C64/30*3.14159)</f>
        <v>5.6631156851668507</v>
      </c>
    </row>
    <row r="65" spans="1:5" x14ac:dyDescent="0.2">
      <c r="A65">
        <v>437</v>
      </c>
      <c r="B65">
        <v>7</v>
      </c>
      <c r="C65">
        <v>2</v>
      </c>
      <c r="D65" s="1">
        <f>B65*COS(C65/30*3.14159)</f>
        <v>6.8470334626022913</v>
      </c>
      <c r="E65" s="1">
        <f>B65*SIN(C65/30*3.14159)</f>
        <v>1.4553806244431307</v>
      </c>
    </row>
    <row r="66" spans="1:5" x14ac:dyDescent="0.2">
      <c r="A66">
        <v>440</v>
      </c>
      <c r="B66">
        <v>7</v>
      </c>
      <c r="C66">
        <v>11</v>
      </c>
      <c r="D66" s="1">
        <f>B66*COS(C66/30*3.14159)</f>
        <v>2.8471627235781689</v>
      </c>
      <c r="E66" s="1">
        <f>B66*SIN(C66/30*3.14159)</f>
        <v>6.3948154332605212</v>
      </c>
    </row>
    <row r="67" spans="1:5" x14ac:dyDescent="0.2">
      <c r="A67">
        <v>441</v>
      </c>
      <c r="B67">
        <v>7</v>
      </c>
      <c r="C67">
        <v>18</v>
      </c>
      <c r="D67" s="1">
        <f>B67*COS(C67/30*3.14159)</f>
        <v>-2.1631083610236583</v>
      </c>
      <c r="E67" s="1">
        <f>B67*SIN(C67/30*3.14159)</f>
        <v>6.6573990580758746</v>
      </c>
    </row>
    <row r="68" spans="1:5" x14ac:dyDescent="0.2">
      <c r="A68">
        <v>442</v>
      </c>
      <c r="B68">
        <v>7</v>
      </c>
      <c r="C68">
        <v>17</v>
      </c>
      <c r="D68" s="1">
        <f>B68*COS(C68/30*3.14159)</f>
        <v>-1.4553715398327942</v>
      </c>
      <c r="E68" s="1">
        <f>B68*SIN(C68/30*3.14159)</f>
        <v>6.8470353935878503</v>
      </c>
    </row>
    <row r="69" spans="1:5" x14ac:dyDescent="0.2">
      <c r="A69">
        <v>443</v>
      </c>
      <c r="B69">
        <v>7</v>
      </c>
      <c r="C69">
        <v>3</v>
      </c>
      <c r="D69" s="1">
        <f>B69*COS(C69/30*3.14159)</f>
        <v>6.6573961880688799</v>
      </c>
      <c r="E69" s="1">
        <f>B69*SIN(C69/30*3.14159)</f>
        <v>2.163117194024851</v>
      </c>
    </row>
    <row r="70" spans="1:5" x14ac:dyDescent="0.2">
      <c r="A70">
        <v>444</v>
      </c>
      <c r="B70">
        <v>7</v>
      </c>
      <c r="C70">
        <v>24</v>
      </c>
      <c r="D70" s="1">
        <f>B70*COS(C70/30*3.14159)</f>
        <v>-5.6631102260625736</v>
      </c>
      <c r="E70" s="1">
        <f>B70*SIN(C70/30*3.14159)</f>
        <v>4.1145087881137767</v>
      </c>
    </row>
    <row r="71" spans="1:5" x14ac:dyDescent="0.2">
      <c r="A71">
        <v>446</v>
      </c>
      <c r="B71">
        <v>7</v>
      </c>
      <c r="C71">
        <v>25</v>
      </c>
      <c r="D71" s="1">
        <f>B71*COS(C71/30*3.14159)</f>
        <v>-6.0621700868393518</v>
      </c>
      <c r="E71" s="1">
        <f>B71*SIN(C71/30*3.14159)</f>
        <v>3.5000134054357797</v>
      </c>
    </row>
    <row r="72" spans="1:5" x14ac:dyDescent="0.2">
      <c r="A72">
        <v>450</v>
      </c>
      <c r="B72">
        <v>8</v>
      </c>
      <c r="C72">
        <v>11</v>
      </c>
      <c r="D72" s="1">
        <f>B72*COS(C72/30*3.14159)</f>
        <v>3.2539002555179075</v>
      </c>
      <c r="E72" s="1">
        <f>B72*SIN(C72/30*3.14159)</f>
        <v>7.3083604951548811</v>
      </c>
    </row>
    <row r="73" spans="1:5" x14ac:dyDescent="0.2">
      <c r="A73">
        <v>462</v>
      </c>
      <c r="B73">
        <v>7</v>
      </c>
      <c r="C73">
        <v>15</v>
      </c>
      <c r="D73" s="1">
        <f>B73*COS(C73/30*3.14159)</f>
        <v>9.2875642767429066E-6</v>
      </c>
      <c r="E73" s="1">
        <f>B73*SIN(C73/30*3.14159)</f>
        <v>6.9999999999938387</v>
      </c>
    </row>
  </sheetData>
  <sortState xmlns:xlrd2="http://schemas.microsoft.com/office/spreadsheetml/2017/richdata2" ref="A2:E73">
    <sortCondition ref="A2:A7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G15"/>
  <sheetViews>
    <sheetView workbookViewId="0">
      <selection activeCell="G11" sqref="G11"/>
    </sheetView>
  </sheetViews>
  <sheetFormatPr baseColWidth="10" defaultRowHeight="16" x14ac:dyDescent="0.2"/>
  <cols>
    <col min="2" max="3" width="15.83203125" customWidth="1"/>
    <col min="4" max="4" width="12.1640625" style="2" bestFit="1" customWidth="1"/>
    <col min="5" max="5" width="10.83203125" style="2"/>
    <col min="6" max="6" width="12.1640625" style="2" bestFit="1" customWidth="1"/>
    <col min="7" max="7" width="10.83203125" style="2"/>
  </cols>
  <sheetData>
    <row r="1" spans="1:7" x14ac:dyDescent="0.2">
      <c r="A1" t="str">
        <f>CoursesRequisites!A1</f>
        <v>requisite_id</v>
      </c>
      <c r="B1" t="str">
        <f>CoursesRequisites!B1</f>
        <v>course_number</v>
      </c>
      <c r="C1" t="str">
        <f>CoursesRequisites!C1</f>
        <v>requisite_number</v>
      </c>
      <c r="D1" s="2" t="s">
        <v>46</v>
      </c>
      <c r="E1" s="2" t="s">
        <v>45</v>
      </c>
      <c r="F1" s="2" t="s">
        <v>43</v>
      </c>
      <c r="G1" s="2" t="s">
        <v>44</v>
      </c>
    </row>
    <row r="2" spans="1:7" x14ac:dyDescent="0.2">
      <c r="A2">
        <f>CoursesRequisites!A2</f>
        <v>1</v>
      </c>
      <c r="B2">
        <f>CoursesRequisites!B2</f>
        <v>101</v>
      </c>
      <c r="C2">
        <f>CoursesRequisites!C2</f>
        <v>100</v>
      </c>
      <c r="D2" s="2">
        <f>VLOOKUP(B2,LayoutCourses!A:E,4,0)</f>
        <v>2.653589793355116E-6</v>
      </c>
      <c r="E2" s="2">
        <f>VLOOKUP(B2,LayoutCourses!A:E,5,0)</f>
        <v>1.9999999999982396</v>
      </c>
      <c r="F2" s="2">
        <f>VLOOKUP(C2,LayoutCourses!A:E,4,0)</f>
        <v>1.326794896677558E-6</v>
      </c>
      <c r="G2" s="2">
        <f>VLOOKUP(C2,LayoutCourses!A:E,5,0)</f>
        <v>0.99999999999911982</v>
      </c>
    </row>
    <row r="3" spans="1:7" x14ac:dyDescent="0.2">
      <c r="A3">
        <f>CoursesRequisites!A3</f>
        <v>1</v>
      </c>
      <c r="B3">
        <f>CoursesRequisites!B3</f>
        <v>101</v>
      </c>
      <c r="C3">
        <f>CoursesRequisites!C3</f>
        <v>102</v>
      </c>
      <c r="D3" s="2">
        <f>VLOOKUP(B3,LayoutCourses!A:E,4,0)</f>
        <v>2.653589793355116E-6</v>
      </c>
      <c r="E3" s="2">
        <f>VLOOKUP(B3,LayoutCourses!A:E,5,0)</f>
        <v>1.9999999999982396</v>
      </c>
      <c r="F3" s="2">
        <f>VLOOKUP(C3,LayoutCourses!A:E,4,0)</f>
        <v>-0.58778374953199164</v>
      </c>
      <c r="G3" s="2">
        <f>VLOOKUP(C3,LayoutCourses!A:E,5,0)</f>
        <v>0.80901808619221416</v>
      </c>
    </row>
    <row r="4" spans="1:7" x14ac:dyDescent="0.2">
      <c r="A4">
        <f>CoursesRequisites!A4</f>
        <v>1</v>
      </c>
      <c r="B4">
        <f>CoursesRequisites!B4</f>
        <v>101</v>
      </c>
      <c r="C4">
        <f>CoursesRequisites!C4</f>
        <v>104</v>
      </c>
      <c r="D4" s="2">
        <f>VLOOKUP(B4,LayoutCourses!A:E,4,0)</f>
        <v>2.653589793355116E-6</v>
      </c>
      <c r="E4" s="2">
        <f>VLOOKUP(B4,LayoutCourses!A:E,5,0)</f>
        <v>1.9999999999982396</v>
      </c>
      <c r="F4" s="2">
        <f>VLOOKUP(C4,LayoutCourses!A:E,4,0)</f>
        <v>-0.80901574658036768</v>
      </c>
      <c r="G4" s="2">
        <f>VLOOKUP(C4,LayoutCourses!A:E,5,0)</f>
        <v>0.58778696973053957</v>
      </c>
    </row>
    <row r="5" spans="1:7" x14ac:dyDescent="0.2">
      <c r="A5">
        <f>CoursesRequisites!A5</f>
        <v>1</v>
      </c>
      <c r="B5">
        <f>CoursesRequisites!B5</f>
        <v>101</v>
      </c>
      <c r="C5">
        <f>CoursesRequisites!C5</f>
        <v>110</v>
      </c>
      <c r="D5" s="2">
        <f>VLOOKUP(B5,LayoutCourses!A:E,4,0)</f>
        <v>2.653589793355116E-6</v>
      </c>
      <c r="E5" s="2">
        <f>VLOOKUP(B5,LayoutCourses!A:E,5,0)</f>
        <v>1.9999999999982396</v>
      </c>
      <c r="F5" s="2">
        <f>VLOOKUP(C5,LayoutCourses!A:E,4,0)</f>
        <v>-0.99999999999647926</v>
      </c>
      <c r="G5" s="2">
        <f>VLOOKUP(C5,LayoutCourses!A:E,5,0)</f>
        <v>2.6535897933527804E-6</v>
      </c>
    </row>
    <row r="6" spans="1:7" x14ac:dyDescent="0.2">
      <c r="A6">
        <f>CoursesRequisites!A6</f>
        <v>1</v>
      </c>
      <c r="B6">
        <f>CoursesRequisites!B6</f>
        <v>101</v>
      </c>
      <c r="C6">
        <f>CoursesRequisites!C6</f>
        <v>120</v>
      </c>
      <c r="D6" s="2">
        <f>VLOOKUP(B6,LayoutCourses!A:E,4,0)</f>
        <v>2.653589793355116E-6</v>
      </c>
      <c r="E6" s="2">
        <f>VLOOKUP(B6,LayoutCourses!A:E,5,0)</f>
        <v>1.9999999999982396</v>
      </c>
      <c r="F6" s="2">
        <f>VLOOKUP(C6,LayoutCourses!A:E,4,0)</f>
        <v>0.80901730632302271</v>
      </c>
      <c r="G6" s="2">
        <f>VLOOKUP(C6,LayoutCourses!A:E,5,0)</f>
        <v>0.58778482293254264</v>
      </c>
    </row>
    <row r="7" spans="1:7" x14ac:dyDescent="0.2">
      <c r="A7">
        <f>CoursesRequisites!A7</f>
        <v>1</v>
      </c>
      <c r="B7">
        <f>CoursesRequisites!B7</f>
        <v>101</v>
      </c>
      <c r="C7">
        <f>CoursesRequisites!C7</f>
        <v>180</v>
      </c>
      <c r="D7" s="2">
        <f>VLOOKUP(B7,LayoutCourses!A:E,4,0)</f>
        <v>2.653589793355116E-6</v>
      </c>
      <c r="E7" s="2">
        <f>VLOOKUP(B7,LayoutCourses!A:E,5,0)</f>
        <v>1.9999999999982396</v>
      </c>
      <c r="F7" s="2">
        <f>VLOOKUP(C7,LayoutCourses!A:E,4,0)</f>
        <v>-0.30901548014623692</v>
      </c>
      <c r="G7" s="2">
        <f>VLOOKUP(C7,LayoutCourses!A:E,5,0)</f>
        <v>0.95105700829655349</v>
      </c>
    </row>
    <row r="8" spans="1:7" x14ac:dyDescent="0.2">
      <c r="A8">
        <f>CoursesRequisites!A8</f>
        <v>1</v>
      </c>
      <c r="B8">
        <f>CoursesRequisites!B8</f>
        <v>101</v>
      </c>
      <c r="C8">
        <f>CoursesRequisites!C8</f>
        <v>184</v>
      </c>
      <c r="D8" s="2">
        <f>VLOOKUP(B8,LayoutCourses!A:E,4,0)</f>
        <v>2.653589793355116E-6</v>
      </c>
      <c r="E8" s="2">
        <f>VLOOKUP(B8,LayoutCourses!A:E,5,0)</f>
        <v>1.9999999999982396</v>
      </c>
      <c r="F8" s="2">
        <f>VLOOKUP(C8,LayoutCourses!A:E,4,0)</f>
        <v>-0.95105577828853327</v>
      </c>
      <c r="G8" s="2">
        <f>VLOOKUP(C8,LayoutCourses!A:E,5,0)</f>
        <v>0.30901926571654431</v>
      </c>
    </row>
    <row r="9" spans="1:7" x14ac:dyDescent="0.2">
      <c r="A9">
        <f>CoursesRequisites!A9</f>
        <v>2</v>
      </c>
      <c r="B9">
        <f>CoursesRequisites!B9</f>
        <v>103</v>
      </c>
      <c r="C9">
        <f>CoursesRequisites!C9</f>
        <v>100</v>
      </c>
      <c r="D9" s="2">
        <f>VLOOKUP(B9,LayoutCourses!A:E,4,0)</f>
        <v>-1.1755674990639833</v>
      </c>
      <c r="E9" s="2">
        <f>VLOOKUP(B9,LayoutCourses!A:E,5,0)</f>
        <v>1.6180361723844283</v>
      </c>
      <c r="F9" s="2">
        <f>VLOOKUP(C9,LayoutCourses!A:E,4,0)</f>
        <v>1.326794896677558E-6</v>
      </c>
      <c r="G9" s="2">
        <f>VLOOKUP(C9,LayoutCourses!A:E,5,0)</f>
        <v>0.99999999999911982</v>
      </c>
    </row>
    <row r="10" spans="1:7" x14ac:dyDescent="0.2">
      <c r="A10">
        <f>CoursesRequisites!A10</f>
        <v>2</v>
      </c>
      <c r="B10">
        <f>CoursesRequisites!B10</f>
        <v>103</v>
      </c>
      <c r="C10">
        <f>CoursesRequisites!C10</f>
        <v>102</v>
      </c>
      <c r="D10" s="2">
        <f>VLOOKUP(B10,LayoutCourses!A:E,4,0)</f>
        <v>-1.1755674990639833</v>
      </c>
      <c r="E10" s="2">
        <f>VLOOKUP(B10,LayoutCourses!A:E,5,0)</f>
        <v>1.6180361723844283</v>
      </c>
      <c r="F10" s="2">
        <f>VLOOKUP(C10,LayoutCourses!A:E,4,0)</f>
        <v>-0.58778374953199164</v>
      </c>
      <c r="G10" s="2">
        <f>VLOOKUP(C10,LayoutCourses!A:E,5,0)</f>
        <v>0.80901808619221416</v>
      </c>
    </row>
    <row r="11" spans="1:7" x14ac:dyDescent="0.2">
      <c r="A11">
        <f>CoursesRequisites!A11</f>
        <v>2</v>
      </c>
      <c r="B11">
        <f>CoursesRequisites!B11</f>
        <v>103</v>
      </c>
      <c r="C11">
        <f>CoursesRequisites!C11</f>
        <v>104</v>
      </c>
      <c r="D11" s="2">
        <f>VLOOKUP(B11,LayoutCourses!A:E,4,0)</f>
        <v>-1.1755674990639833</v>
      </c>
      <c r="E11" s="2">
        <f>VLOOKUP(B11,LayoutCourses!A:E,5,0)</f>
        <v>1.6180361723844283</v>
      </c>
      <c r="F11" s="2">
        <f>VLOOKUP(C11,LayoutCourses!A:E,4,0)</f>
        <v>-0.80901574658036768</v>
      </c>
      <c r="G11" s="2">
        <f>VLOOKUP(C11,LayoutCourses!A:E,5,0)</f>
        <v>0.58778696973053957</v>
      </c>
    </row>
    <row r="12" spans="1:7" x14ac:dyDescent="0.2">
      <c r="A12">
        <f>CoursesRequisites!A12</f>
        <v>2</v>
      </c>
      <c r="B12">
        <f>CoursesRequisites!B12</f>
        <v>103</v>
      </c>
      <c r="C12">
        <f>CoursesRequisites!C12</f>
        <v>110</v>
      </c>
      <c r="D12" s="2">
        <f>VLOOKUP(B12,LayoutCourses!A:E,4,0)</f>
        <v>-1.1755674990639833</v>
      </c>
      <c r="E12" s="2">
        <f>VLOOKUP(B12,LayoutCourses!A:E,5,0)</f>
        <v>1.6180361723844283</v>
      </c>
      <c r="F12" s="2">
        <f>VLOOKUP(C12,LayoutCourses!A:E,4,0)</f>
        <v>-0.99999999999647926</v>
      </c>
      <c r="G12" s="2">
        <f>VLOOKUP(C12,LayoutCourses!A:E,5,0)</f>
        <v>2.6535897933527804E-6</v>
      </c>
    </row>
    <row r="13" spans="1:7" x14ac:dyDescent="0.2">
      <c r="A13">
        <f>CoursesRequisites!A13</f>
        <v>2</v>
      </c>
      <c r="B13">
        <f>CoursesRequisites!B13</f>
        <v>103</v>
      </c>
      <c r="C13">
        <f>CoursesRequisites!C13</f>
        <v>120</v>
      </c>
      <c r="D13" s="2">
        <f>VLOOKUP(B13,LayoutCourses!A:E,4,0)</f>
        <v>-1.1755674990639833</v>
      </c>
      <c r="E13" s="2">
        <f>VLOOKUP(B13,LayoutCourses!A:E,5,0)</f>
        <v>1.6180361723844283</v>
      </c>
      <c r="F13" s="2">
        <f>VLOOKUP(C13,LayoutCourses!A:E,4,0)</f>
        <v>0.80901730632302271</v>
      </c>
      <c r="G13" s="2">
        <f>VLOOKUP(C13,LayoutCourses!A:E,5,0)</f>
        <v>0.58778482293254264</v>
      </c>
    </row>
    <row r="14" spans="1:7" x14ac:dyDescent="0.2">
      <c r="A14">
        <f>CoursesRequisites!A14</f>
        <v>2</v>
      </c>
      <c r="B14">
        <f>CoursesRequisites!B14</f>
        <v>103</v>
      </c>
      <c r="C14">
        <f>CoursesRequisites!C14</f>
        <v>180</v>
      </c>
      <c r="D14" s="2">
        <f>VLOOKUP(B14,LayoutCourses!A:E,4,0)</f>
        <v>-1.1755674990639833</v>
      </c>
      <c r="E14" s="2">
        <f>VLOOKUP(B14,LayoutCourses!A:E,5,0)</f>
        <v>1.6180361723844283</v>
      </c>
      <c r="F14" s="2">
        <f>VLOOKUP(C14,LayoutCourses!A:E,4,0)</f>
        <v>-0.30901548014623692</v>
      </c>
      <c r="G14" s="2">
        <f>VLOOKUP(C14,LayoutCourses!A:E,5,0)</f>
        <v>0.95105700829655349</v>
      </c>
    </row>
    <row r="15" spans="1:7" x14ac:dyDescent="0.2">
      <c r="A15">
        <f>CoursesRequisites!A15</f>
        <v>2</v>
      </c>
      <c r="B15">
        <f>CoursesRequisites!B15</f>
        <v>103</v>
      </c>
      <c r="C15">
        <f>CoursesRequisites!C15</f>
        <v>184</v>
      </c>
      <c r="D15" s="2">
        <f>VLOOKUP(B15,LayoutCourses!A:E,4,0)</f>
        <v>-1.1755674990639833</v>
      </c>
      <c r="E15" s="2">
        <f>VLOOKUP(B15,LayoutCourses!A:E,5,0)</f>
        <v>1.6180361723844283</v>
      </c>
      <c r="F15" s="2">
        <f>VLOOKUP(C15,LayoutCourses!A:E,4,0)</f>
        <v>-0.95105577828853327</v>
      </c>
      <c r="G15" s="2">
        <f>VLOOKUP(C15,LayoutCourses!A:E,5,0)</f>
        <v>0.30901926571654431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2"/>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Courses</vt:lpstr>
      <vt:lpstr>Requisites</vt:lpstr>
      <vt:lpstr>CoursesRequisites</vt:lpstr>
      <vt:lpstr>Exclusions</vt:lpstr>
      <vt:lpstr>CoursesExclusions</vt:lpstr>
      <vt:lpstr>LayoutCourses</vt:lpstr>
      <vt:lpstr>LayoutRequisites</vt:lpstr>
      <vt:lpstr>Tracks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栗舞阳</cp:lastModifiedBy>
  <dcterms:created xsi:type="dcterms:W3CDTF">2021-01-21T21:24:41Z</dcterms:created>
  <dcterms:modified xsi:type="dcterms:W3CDTF">2021-01-28T18:08:50Z</dcterms:modified>
</cp:coreProperties>
</file>