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hcxtx\AppData\Local\Temp\AirtestIDE\Scripts\untitled.air\"/>
    </mc:Choice>
  </mc:AlternateContent>
  <xr:revisionPtr revIDLastSave="0" documentId="13_ncr:1_{C1517CFF-44D1-41F6-AD93-2E5C5FF8EC3D}" xr6:coauthVersionLast="45" xr6:coauthVersionMax="45" xr10:uidLastSave="{00000000-0000-0000-0000-000000000000}"/>
  <bookViews>
    <workbookView xWindow="5952" yWindow="2652" windowWidth="30960" windowHeight="12204" xr2:uid="{00000000-000D-0000-FFFF-FFFF00000000}"/>
  </bookViews>
  <sheets>
    <sheet name="Sheet" sheetId="1" r:id="rId1"/>
  </sheets>
  <definedNames>
    <definedName name="_xlnm._FilterDatabase" localSheetId="0" hidden="1">Sheet!$A$1:$F$1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7" i="1" l="1"/>
  <c r="E85" i="1"/>
  <c r="E23" i="1"/>
  <c r="E54" i="1"/>
  <c r="E91" i="1"/>
  <c r="E38" i="1"/>
  <c r="E92" i="1"/>
  <c r="E41" i="1"/>
  <c r="E42" i="1"/>
  <c r="E76" i="1"/>
  <c r="E80" i="1"/>
  <c r="E81" i="1"/>
  <c r="E74" i="1"/>
  <c r="E53" i="1"/>
  <c r="E15" i="1"/>
  <c r="E28" i="1"/>
  <c r="E5" i="1"/>
  <c r="E24" i="1"/>
  <c r="E30" i="1"/>
  <c r="E95" i="1"/>
  <c r="E96" i="1"/>
  <c r="E14" i="1"/>
  <c r="E97" i="1"/>
  <c r="E90" i="1"/>
  <c r="E62" i="1"/>
  <c r="E8" i="1"/>
  <c r="E16" i="1"/>
  <c r="E35" i="1"/>
  <c r="E68" i="1"/>
  <c r="E69" i="1"/>
  <c r="E39" i="1"/>
  <c r="E87" i="1"/>
  <c r="E55" i="1"/>
  <c r="E6" i="1"/>
  <c r="E26" i="1"/>
  <c r="E86" i="1"/>
  <c r="E82" i="1"/>
  <c r="E77" i="1"/>
  <c r="E70" i="1"/>
  <c r="E48" i="1"/>
  <c r="E34" i="1"/>
  <c r="E78" i="1"/>
  <c r="E93" i="1"/>
  <c r="E47" i="1"/>
  <c r="E56" i="1"/>
  <c r="E88" i="1"/>
  <c r="E51" i="1"/>
  <c r="E100" i="1"/>
  <c r="E72" i="1"/>
  <c r="E79" i="1"/>
  <c r="E40" i="1"/>
  <c r="E46" i="1"/>
  <c r="E98" i="1"/>
  <c r="E3" i="1"/>
  <c r="E75" i="1"/>
  <c r="E57" i="1"/>
  <c r="E58" i="1"/>
  <c r="E20" i="1"/>
  <c r="E25" i="1"/>
  <c r="E17" i="1"/>
  <c r="E63" i="1"/>
  <c r="E99" i="1"/>
  <c r="E29" i="1"/>
  <c r="E31" i="1"/>
  <c r="E18" i="1"/>
  <c r="E94" i="1"/>
  <c r="E60" i="1"/>
  <c r="E49" i="1"/>
  <c r="E12" i="1"/>
  <c r="E32" i="1"/>
  <c r="E36" i="1"/>
  <c r="E27" i="1"/>
  <c r="E84" i="1"/>
  <c r="E33" i="1"/>
  <c r="E19" i="1"/>
  <c r="E83" i="1"/>
  <c r="E61" i="1"/>
  <c r="E64" i="1"/>
  <c r="E4" i="1"/>
  <c r="E37" i="1"/>
  <c r="E13" i="1"/>
  <c r="E21" i="1"/>
  <c r="E22" i="1"/>
  <c r="E66" i="1"/>
  <c r="E45" i="1"/>
  <c r="E71" i="1"/>
  <c r="E73" i="1"/>
  <c r="E10" i="1"/>
  <c r="E7" i="1"/>
  <c r="E43" i="1"/>
  <c r="E52" i="1"/>
  <c r="E11" i="1"/>
  <c r="E2" i="1"/>
  <c r="E50" i="1"/>
  <c r="E9" i="1"/>
  <c r="E44" i="1"/>
  <c r="E89" i="1"/>
  <c r="E65" i="1"/>
  <c r="E59" i="1"/>
  <c r="F67" i="1"/>
  <c r="F85" i="1"/>
  <c r="F23" i="1"/>
  <c r="F54" i="1"/>
  <c r="F91" i="1"/>
  <c r="F38" i="1"/>
  <c r="F92" i="1"/>
  <c r="F41" i="1"/>
  <c r="F42" i="1"/>
  <c r="F76" i="1"/>
  <c r="F80" i="1"/>
  <c r="F81" i="1"/>
  <c r="F74" i="1"/>
  <c r="F53" i="1"/>
  <c r="F15" i="1"/>
  <c r="F28" i="1"/>
  <c r="F5" i="1"/>
  <c r="F24" i="1"/>
  <c r="F30" i="1"/>
  <c r="F95" i="1"/>
  <c r="F96" i="1"/>
  <c r="F14" i="1"/>
  <c r="F97" i="1"/>
  <c r="F90" i="1"/>
  <c r="F62" i="1"/>
  <c r="F8" i="1"/>
  <c r="F16" i="1"/>
  <c r="F35" i="1"/>
  <c r="F68" i="1"/>
  <c r="F69" i="1"/>
  <c r="F39" i="1"/>
  <c r="F87" i="1"/>
  <c r="F55" i="1"/>
  <c r="F6" i="1"/>
  <c r="F26" i="1"/>
  <c r="F86" i="1"/>
  <c r="F82" i="1"/>
  <c r="F77" i="1"/>
  <c r="F70" i="1"/>
  <c r="F48" i="1"/>
  <c r="F34" i="1"/>
  <c r="F78" i="1"/>
  <c r="F93" i="1"/>
  <c r="F47" i="1"/>
  <c r="F56" i="1"/>
  <c r="F88" i="1"/>
  <c r="F51" i="1"/>
  <c r="F100" i="1"/>
  <c r="F72" i="1"/>
  <c r="F79" i="1"/>
  <c r="F40" i="1"/>
  <c r="F46" i="1"/>
  <c r="F98" i="1"/>
  <c r="F3" i="1"/>
  <c r="F75" i="1"/>
  <c r="F57" i="1"/>
  <c r="F58" i="1"/>
  <c r="F20" i="1"/>
  <c r="F25" i="1"/>
  <c r="F17" i="1"/>
  <c r="F63" i="1"/>
  <c r="F99" i="1"/>
  <c r="F29" i="1"/>
  <c r="F31" i="1"/>
  <c r="F18" i="1"/>
  <c r="F94" i="1"/>
  <c r="F60" i="1"/>
  <c r="F49" i="1"/>
  <c r="F12" i="1"/>
  <c r="F32" i="1"/>
  <c r="F36" i="1"/>
  <c r="F27" i="1"/>
  <c r="F84" i="1"/>
  <c r="F33" i="1"/>
  <c r="F19" i="1"/>
  <c r="F83" i="1"/>
  <c r="F61" i="1"/>
  <c r="F64" i="1"/>
  <c r="F4" i="1"/>
  <c r="F37" i="1"/>
  <c r="F13" i="1"/>
  <c r="F21" i="1"/>
  <c r="F22" i="1"/>
  <c r="F66" i="1"/>
  <c r="F45" i="1"/>
  <c r="F71" i="1"/>
  <c r="F73" i="1"/>
  <c r="F10" i="1"/>
  <c r="F7" i="1"/>
  <c r="F43" i="1"/>
  <c r="F52" i="1"/>
  <c r="F11" i="1"/>
  <c r="F2" i="1"/>
  <c r="F50" i="1"/>
  <c r="F9" i="1"/>
  <c r="F44" i="1"/>
  <c r="F89" i="1"/>
  <c r="F65" i="1"/>
  <c r="F59" i="1"/>
  <c r="D67" i="1"/>
  <c r="D85" i="1"/>
  <c r="D23" i="1"/>
  <c r="D54" i="1"/>
  <c r="D91" i="1"/>
  <c r="D38" i="1"/>
  <c r="D92" i="1"/>
  <c r="D41" i="1"/>
  <c r="D42" i="1"/>
  <c r="D76" i="1"/>
  <c r="D80" i="1"/>
  <c r="D81" i="1"/>
  <c r="D74" i="1"/>
  <c r="D53" i="1"/>
  <c r="D15" i="1"/>
  <c r="D28" i="1"/>
  <c r="D5" i="1"/>
  <c r="D24" i="1"/>
  <c r="D30" i="1"/>
  <c r="D95" i="1"/>
  <c r="D96" i="1"/>
  <c r="D14" i="1"/>
  <c r="D97" i="1"/>
  <c r="D90" i="1"/>
  <c r="D62" i="1"/>
  <c r="D8" i="1"/>
  <c r="D16" i="1"/>
  <c r="D35" i="1"/>
  <c r="D68" i="1"/>
  <c r="D69" i="1"/>
  <c r="D39" i="1"/>
  <c r="D87" i="1"/>
  <c r="D55" i="1"/>
  <c r="D6" i="1"/>
  <c r="D26" i="1"/>
  <c r="D86" i="1"/>
  <c r="D82" i="1"/>
  <c r="D77" i="1"/>
  <c r="D70" i="1"/>
  <c r="D48" i="1"/>
  <c r="D34" i="1"/>
  <c r="D78" i="1"/>
  <c r="D93" i="1"/>
  <c r="D47" i="1"/>
  <c r="D56" i="1"/>
  <c r="D88" i="1"/>
  <c r="D51" i="1"/>
  <c r="D100" i="1"/>
  <c r="D72" i="1"/>
  <c r="D79" i="1"/>
  <c r="D40" i="1"/>
  <c r="D46" i="1"/>
  <c r="D98" i="1"/>
  <c r="D3" i="1"/>
  <c r="D75" i="1"/>
  <c r="D57" i="1"/>
  <c r="D58" i="1"/>
  <c r="D20" i="1"/>
  <c r="D25" i="1"/>
  <c r="D17" i="1"/>
  <c r="D63" i="1"/>
  <c r="D99" i="1"/>
  <c r="D29" i="1"/>
  <c r="D31" i="1"/>
  <c r="D18" i="1"/>
  <c r="D94" i="1"/>
  <c r="D60" i="1"/>
  <c r="D49" i="1"/>
  <c r="D12" i="1"/>
  <c r="D32" i="1"/>
  <c r="D36" i="1"/>
  <c r="D27" i="1"/>
  <c r="D84" i="1"/>
  <c r="D33" i="1"/>
  <c r="D19" i="1"/>
  <c r="D83" i="1"/>
  <c r="D61" i="1"/>
  <c r="D64" i="1"/>
  <c r="D4" i="1"/>
  <c r="D37" i="1"/>
  <c r="D13" i="1"/>
  <c r="D21" i="1"/>
  <c r="D22" i="1"/>
  <c r="D66" i="1"/>
  <c r="D45" i="1"/>
  <c r="D71" i="1"/>
  <c r="D73" i="1"/>
  <c r="D10" i="1"/>
  <c r="D7" i="1"/>
  <c r="D43" i="1"/>
  <c r="D52" i="1"/>
  <c r="D11" i="1"/>
  <c r="D2" i="1"/>
  <c r="D50" i="1"/>
  <c r="D9" i="1"/>
  <c r="D44" i="1"/>
  <c r="D89" i="1"/>
  <c r="D65" i="1"/>
  <c r="D59" i="1"/>
</calcChain>
</file>

<file path=xl/sharedStrings.xml><?xml version="1.0" encoding="utf-8"?>
<sst xmlns="http://schemas.openxmlformats.org/spreadsheetml/2006/main" count="102" uniqueCount="98">
  <si>
    <t>name</t>
  </si>
  <si>
    <t>price</t>
  </si>
  <si>
    <t>想要</t>
  </si>
  <si>
    <t>Apple iPad Air 3 2019年新款平板电脑 1 0.5英寸（256G WLAN版/A12芯片/Retina显示屏/MUUR2CH/A）黑色上个月别人送的 现在发现用不到，转手给需要的人因为是礼物，所以当时拆封看了下高保99新iPad Air3 256G 黑色 2019款...</t>
  </si>
  <si>
    <t>iPad2019air3，10.5寸，64G，wifi+蜂窝 4G版，A12超强仿生处理器，电池基本没有损耗，培训班用的，现在用不到了，低价出手，现在京东卖4600，有需要的联系，性价比超高！</t>
  </si>
  <si>
    <t>ipad air3 64G版+pencil 深空灰 购于去年618 贴膜戴套使用 外表看99新。带一支同期购买的pencil一代。考研党自用的。平板加笔一套出。慢出。顺丰到付。</t>
  </si>
  <si>
    <t>苹果iPad mini平板电脑 苹果mini1 港行插卡版3 2g 支持插卡联通3g 外观如图 成色不错 7.9寸银色 版本为9.3.6 适合老人小孩追剧学习使用 机子无拆修无暗病，功能完好，爱思全绿，低价出售，机子就一部先拍先得，运费顺丰到付！单机无配件 喜欢的拍下当天发货 不议价 谢谢</t>
  </si>
  <si>
    <t>苹果iPadAir很少用，128g。平时有外壳保护。无损伤。 包装盒子都还在的。</t>
  </si>
  <si>
    <t>自用ipad air3 深空灰64g国行购于官网 99新在保/主机和笔都还有一个月。笔的充电头盖有裂纹不影响使用(淘宝配件10块)带笔，无任何磕碰，价格可小刀。笔的转接头，替换笔尖，发票，笔/平板盒子都不在家，疫情过了可以补发。屠龙刀就算了。</t>
  </si>
  <si>
    <t>ipad air 带蜂窝网络。a1475 澳版，联通3G已知可用，曾上过电信4g未成功，未研究。32G，限定面交自提，外地快递不退不换。长期带着三防套用的，但毕竟多年，小划痕肯定有的。2019上半年换过屏幕和电池。</t>
  </si>
  <si>
    <t>想收一个iPad air3 256g/iPad pro11 256g要求9成新以上，带笔，颜色随意，不用修过的，请主动验货。air4000-4200，pro6000左右带价格私聊我～</t>
  </si>
  <si>
    <t>苹果平板mini4  64g插卡版4g 全网通，流畅吃鸡王者指纹坏，其他所有功能正常使用，没磕碰，九成新，电池耐用，id退了，全部原装，所有功能正常使用，有质量问题包退的，不议价议价免谈议价免谈</t>
  </si>
  <si>
    <t>【充电23】iPad air3 64G 99新 ▲爱思助手图检测全绿，充电才23次，保修到今年8月9号，电池寿命100%！准新机，买来没什么时间用了，所有包含物品我已拍出，有的都在图中，送个蓝牙键盘，已经贴膜戴壳，收到可以直接用。无任何磕碰划痕▲不讲价了，顺丰到付。需要直接拍下，我就...</t>
  </si>
  <si>
    <t>ipad air3  64G WLAN版银色 自用不到三个月，京东自营入，想卖了换电脑，买来就放了壳，无划痕盒子全在，有电子发票保修期还有约十个月发出后签收前请检查好，签收后不退，可同城交易   几乎全新的iPad</t>
  </si>
  <si>
    <t>ipadAir3银色95新，64gWi-Fi版，买来就一直贴 膜使用，特别爱护无任何损坏，保修至2020年11月14日，给有需要的朋友！！售出一概不退不换</t>
  </si>
  <si>
    <t>iPad Air3 靓机iPad Air 10.5寸 插卡版 64G 灰色整体成色：图片实拍，详细如图，机器个人认为98新，边角和后壳无明显磕碰，整机正常使用痕迹，性价比才是真理。机器收到可以多使用一段时间，在确认收货。机器收到随意升级还原，gsx...</t>
  </si>
  <si>
    <t>iPadAir3 考研党2200收ipad air3 颜色无所谓 三个月内购买最好，可提供购买记录或发票 带笔3000 自用 随缘收最好有爱思图价格可商量，真诚心收！！！！！谢谢！！！</t>
  </si>
  <si>
    <t>#ipad#苹果原装正品二手平板电脑ipad2/3/4/5/ 6/7/8/air系列/Pro系列/mini1/2/3/4本店主营二手苹果平板ipad.在这申明，价格永远跟质量成正比，别指望着低价买性能好的！只不过每个型号性能不同而已，所以用途不同，你可以说你的用途，我推荐性价比最高的给你！申明1...</t>
  </si>
  <si>
    <t>Ipad air 感兴趣的话给我留言吧！</t>
  </si>
  <si>
    <t>Apple 苹果 iPad mini 4 #ipad# 苹果原装正品二手平板电脑ipad2/3/4/5/6/7/8/air系列/Pro系列/mini1/2/3/4本店主营二手苹果平板ipad.在这申明，价格永远跟质量成正比，别指望着低价买性能好的！只不过每个型号性能不同而已...</t>
  </si>
  <si>
    <t>ipadair ipad ipadair1 16g港版，8. 5新，无拆无修，贴了膜，顺丰到付，二手售出不退。</t>
  </si>
  <si>
    <t>iPad air 1代 16G WiFi版：1050WiFi+3G插卡版：110012系统杠杠的。线上授课好帮手</t>
  </si>
  <si>
    <t>ipad air3 256g有类纸膜，有壳等配件去年6月入手，有pencil很喜欢这个iPad，但因为个人原因，刷机了一次不配pencil 4150配pencil加550pencil 9月入手盒子都在iPad没出前不出笔</t>
  </si>
  <si>
    <t>iPad4 32g WiFi版 二手苹果平板电脑正品 苹果 所有平板型号都有！请广大消费者擦亮眼睛，不要相信iPad2，iPad3，iPad4，iPad5，iPad6有全新的东西！很多年前就停产了！现在都是二手机器！（标价非售价，联系要报价单）欢迎选购，质量保证！我们只卖质量，不卖低价！不要拿便宜...</t>
  </si>
  <si>
    <t>和笔一起iPadAir3 64g国行wifi版在保，个人只使 用了一个月左右，和笔一起卖（不单卖)，一口价4200，只接受上海面交，到11号线御桥站，来报销地铁+公交费用，包装齐全在旗舰店买的，买来就戴壳使用（笔也一样）随意检查，不出外地！发票没了，介意的别买！五星个人卖家没什么好说的，另出air一代...</t>
  </si>
  <si>
    <t>ipad air3+苹果一代笔   疫情结束出手疫情结束出手疫情结束出手，目前要上网课还在使用中pad于20年2月初激活，平时带壳贴膜保护得很好国行64g银色 有盒配件齐 送个自用保护壳裸笔带1转换器1替换笔头 优先打包出 不议价</t>
  </si>
  <si>
    <t>已出 感兴趣的话给我留言吧！</t>
  </si>
  <si>
    <t>iPadAir3苹果原装正品二手平板电脑ipad1/2/3/ 4/5/6/air系列/Pro系列/mini1/2/3/4本店主营二手苹果平板ipad.在这申明，如果在我这你发现一台改版机翻新机组装机扩容机硬解机，你举报淘宝把我店封了！所售均为苹果原装正品，序列号可查，爱思助手可查，杜绝一些盗改序列号...</t>
  </si>
  <si>
    <t>#平板找朋友#苹果原装正品二手平板电脑ipad2/3/4/5 /6/7/8/air系列/Pro系列/mini1/2/3/4本店主营二手苹果平板ipad.在这申明，价格永远跟质量成正比，别指望着低价买性能好的！只不过每个型号性能不同而已，所以用途不同，你可以说你的用途，我推荐性价比最高的给你！申明1...</t>
  </si>
  <si>
    <t>ipad2018 128g苹果原装正品ipad6air2 苹果iPad2018 128G 苹果原装正品二手平板电脑ip ad2/3/4 /5/6/air系列/Pro系列/mini1/2/3/4本店主营二手苹果平板ipad.实体店展示机，杜绝翻新出售，可以使用安兔兔，鲁大师等检测，会显示正确的机器...</t>
  </si>
  <si>
    <t>ipad air3国行 64g 疫情结束出手疫情结束出手疫情结束出手，目前要上网课还在使用中有盒配件齐全，平时戴壳贴膜保护得很好20年2月初激活 不议价说贬值的麻烦宁到时候找贬值的买哈</t>
  </si>
  <si>
    <t>ipad air 16g 国行 ipadair 16g wi fi版 平时看剧用的 保存的很好 机身基本无磕碰 使用很顺畅 想换个手机方便携带就转了 可小刀</t>
  </si>
  <si>
    <t>iPad Air3 Wi-Fi 64G +Apple Pen cil需要请私聊，直接拍不发</t>
  </si>
  <si>
    <t>【全新正品】Apple iPad 2019新款苹果平板电脑 感兴趣的话给我留言吧！</t>
  </si>
  <si>
    <t>ipad2 出自用ipad2一部，16G的，伊拉克成色，以前买给小孩看视频的，早已闲置。外屏左上角有破裂，不影响触摸和显示，有视频。账号已退，相机和喇叭功能都正常。外观主要是四周磕碰，所以成色就不提了，毕竟是ipad2这么多年了，配件有一个平板包和p...</t>
  </si>
  <si>
    <t>ipadair1 ipadair 32G九成新 配件有充电器 数据线 皮套 有质量问题保修一年 不议价 运费自理 发顺丰快递</t>
  </si>
  <si>
    <t>国行Apple 苹果 iPad Air 3代 平板电脑 1 0.5英寸 64G WLAN版 全新未开封未激活，顺丰包邮，银色现货，一经出售，不退不换，涨跌不补。</t>
  </si>
  <si>
    <t>Ipad air3 64G 8月入基本全新 京东购买，送 防摔套。箱说齐全。</t>
  </si>
  <si>
    <t>iPad Air3 64g银色，商家已经炒到4500了。 看图去年十二月购买，有电子发票。到手贴钢化膜和带套，还多一个钢化膜。无任何磕碰划痕，充电器和数据线都没动呢。由于疫情没拿iPad基本没玩。注意只出本地，城中万达自提。不出外地不议价，议价免开尊口。</t>
  </si>
  <si>
    <t>ipadair3 讲价的就不要给我发消息了 很烦自用99新用了三个月想卖掉买个电脑，诚心的来。有盒子无发票64g</t>
  </si>
  <si>
    <t>品牌型号 ipad 新旧程度 99新转手原因 这件商品才买26天，因为我是学生现在没钱了，急需转手32G</t>
  </si>
  <si>
    <t>上海自取出ipad air 国行 16g wifi版 价格1100自取</t>
  </si>
  <si>
    <t>ipad2019 air3。银色64g。自用国行在保。无拆无 修。使用的非常爱惜。平时轻度使用。成色99新。带发票 带原包装 原装充电器</t>
  </si>
  <si>
    <t>苹果ipadair3插卡版，1月21日买，基本上等于全新。 感兴趣的话给我留言吧！</t>
  </si>
  <si>
    <t>iPad air 9.7，128gb，WIFI版本，9成新， 自用机，保养的很好。只出广州。</t>
  </si>
  <si>
    <t>iPad Air3# 收收收 Air 3 价格好商量配置：内存64 +Wi-Fi版外观：颜色无要求，不要有明显磕碰盒子跟原装充电器最好都在有Apple pencil＋500提供电子发票或者纸质发票都可以收的价格好商量临时加价的贩子不用来了本人</t>
  </si>
  <si>
    <t>iPad Air 3 国行在保64g Wi-Fi版本+ Ap ple Pencil1代+ UAG蓝色case 暂定99新 几乎全新 毕业了 用得少 想换iPad Pro 所以出了 芝麻分信用高的联系 谢谢 全部盒子配件 备用笔头 都在</t>
  </si>
  <si>
    <t>全新原封！Apple iPad 平板电脑 2019年新款10 .2英寸（32G WLAN版/iPadOS系统/Retina显示屏/金色）需要来找，￥2350!教育局延迟开学，全部转线上课，用iPad屏幕大，比用手机看着舒服，不易近视。</t>
  </si>
  <si>
    <t>iPad Air3 256g 带apple pencil 国行无划痕，平时很少用，官网购买的，发票齐全，包装配件都有，拒绝手刀，宝山本地面交，19年4月购买保护很好，基本相当于全新</t>
  </si>
  <si>
    <t>2019新款IPad Air3 64g   纯一手机器，非商人，大四考研党99新机器，使用期间一直戴套使用未发生任何磕碰，机器上也无磕碰，无丝毫划痕 因为不是新机器所以定义99新使用期间一直贴膜使用所以屏幕也无划痕特此说明:包装配件齐全，貌似我记得好像发票也有，但...</t>
  </si>
  <si>
    <t>ipad air3 保修到5.17。成色很好用的不多。64G 。送保护膜一个，带的套子还贴膜着呢。自取送kz一个，地址郭杜。不还价！自提只自提。</t>
  </si>
  <si>
    <t>ipad air32G 没有任何问题 感兴趣的话给我留言吧！id退</t>
  </si>
  <si>
    <t>iPad air2 银色 国行 64G九成新外观及使用无任何问题因刚入手air3，所以转手价格1750有诚意的来</t>
  </si>
  <si>
    <t>ipad air3 2019➕pencil 金色64g 99新！本来打算买了考编的，但现在不考了，所以准备把它出了都是2019年10月5日买的，都在保！如果不要充电头和线可以少50RMB:）仅限同城自提！不议价了谢谢！保护套钢化膜也给你，还有pencil的一个自带</t>
  </si>
  <si>
    <t>苹果原装正品二手平板电ipad1/2/3/4/5/6/air 系列/Pro系列/mini1/2/3/4【特别声名:因本店所有机器均为原装正版，无拆，无修，无毛病9.5成新以上，请勿拿市面上的拼装机，进水机来比价】所售均为苹果原装正品，序列号可查，爱思助手可查，杜绝一些盗改序列号的黑心机，同...</t>
  </si>
  <si>
    <t>iPad air3  19年7月购入，自用，买回来一直放在 家里没怎么用，也就打打游戏。无任何划痕磨损99.999999%新。需要的同学可以入手了。 可以提供发票和收据存根。</t>
  </si>
  <si>
    <t>【收收收】iPad Air3 64g版 要官网或者旗舰，发票包装齐全，要还在保3个月2800元有笔的话价格另议。</t>
  </si>
  <si>
    <t>#ipad#iPadAir3 2800收ipad air3 三个月内购买最好， 国行在保无暗伤，无维修记录，可提供购买记录或发票 带笔3200自用 随缘收最好有爱思图价格可商量，考研党诚心收！！！不着急文字是复制的，嘿嘿</t>
  </si>
  <si>
    <t>iPad系列 #ipad#iPad23456mini1234 #IPad# #ipad# #ipad# 苹果原装正品二手平板电脑ipad1/2/3/4/5/6/air系列/Pro系列/mini1/2/3/4本店主营二手苹果平板ipad.在这申明，如果在我这你发现一台改版机翻新机组装机扩容机硬解机...</t>
  </si>
  <si>
    <t>苹果平板电脑ipad air 16G 价格美丽，质量保证， 功能一切正常！屏幕9.7寸，A7双核处理器，可以流畅玩中型游戏，看网课学习之类完全没问题，看视屏休闲性价比超高。买上就套着保护壳，而且之后又入手了其他Ipad，所以这个用的时间不多，可以说是崭新！</t>
  </si>
  <si>
    <t>#平板#苹果原装正品二手平板电脑ipad2/3/4/5/6/ 7/8/air系列/Pro系列/mini1/2/3/4本店主营二手苹果平板ipad.在这申明，价格永远跟质量成正比，别指望着低价买性能好的！只不过每个型号性能不同而已，所以用途不同，你可以说你的用途，我推荐性价比最高的给你！申明1质量...</t>
  </si>
  <si>
    <t>ipad air3 2019年新款64g，，，a12处理器， 10.5大屏，机身特别薄，玩游戏完全没压力，京东购入半年，2020年8月过保，一直带套使用，全机无刮痕，有一角有磕碰，但是不是很明显，无拆无修无进水，无任何问题。售出不退不换，介意勿拍。</t>
  </si>
  <si>
    <t>iPad air3 air第三代，256g国行顶配插卡蜂窝 4g版，别拿wifi来比较价格，这个是可以插卡的，电池容量百分之百，别拿水货美版来对比价钱，水货直营店不保修，一分钱一分货，顶配机型，网课必备，需要直接秒，发票都在</t>
  </si>
  <si>
    <t>Ipadair1 16G 参数如图 14年专柜入 一直贴膜➕保护壳 机身无明显磕碰 九五成新 已恢复出厂设置，顺丰保价包邮。</t>
  </si>
  <si>
    <t>iPad air1 也就是iPad 5 国行16G 当年考研用了一段时间后就闲置了。全程膜套使用。无拆无修。经典系统10.3.3出有缘人</t>
  </si>
  <si>
    <t>ipad air3国行银色充新 11月份购买，买回后直接上套贴膜，充新，可以当做仅拆封，在保，笔也是同一时间买的，用的次数不多，20多循环的电池，本人不玩游戏，由于自己有充电器，所以原装的全新未用，爱思全绿，没带电脑，所以没法上图。带类纸膜（已经贴了一张，一张未用），带套</t>
  </si>
  <si>
    <t>考试推迟了四月初出现在别拍别拍 iPad air3 深空灰 64g 2019.5.26购入 正版在保 箱说全 送一个套子 贴好了类纸膜 还有一根一代的笔同出 同样有包装  但没有替换笔头和充电器 笔于青岛万象城直营店购入+笔3400单出笔5004月份考完试再出 慢出慢出顺丰或同</t>
  </si>
  <si>
    <t>平板IPAD Air2/64G成色极品 wifi+4G插卡版 全原装功能完美 运行非常快流畅 读书看电影秒杀一切游戏 价格2299</t>
  </si>
  <si>
    <t>mimi1苹果平板正品，内存32G，版本最高9.35适合老人 看看电影听听歌玩玩小游戏给孩子看看动画片，机身超薄携带方便。送充电器数据线套子有意联系我</t>
  </si>
  <si>
    <t>苹果iPad Air 成色看图片，32Ｇ 功能都正常 无暗病 ，只发江浙沪，顺丰包邮</t>
  </si>
  <si>
    <t>苹果平板 iPad Air2 国行原装16G WLAN版 闲置iPad Air2平板一台，国行原装16G 土豪金版，9.7寸大屏，看网课，追剧神器！9成新，成色如图，一角有轻微磕碰，有正常使用痕迹。功能全部正常，无暗病！指纹解锁灵敏，基本秒开！A8X三核处理器，吃鸡王者都能完美运行。爱思...</t>
  </si>
  <si>
    <t>苹果iPad5/ipadair 32g！保养的非常好！跟新的 一样!最少九成新!质量超好!电池待机持久！疫情期间上网课的不二选择！王者吃鸡追剧看电影的神器!最近平板都卖疯了!音质超级好!最好仙游城关当面交易!</t>
  </si>
  <si>
    <t>Apple 苹果 10.5 英寸 iPad Air 硬盘容量 ：64GB 金色3750，原装国行全新未拆封</t>
  </si>
  <si>
    <t>苹果ipadAir 16G 9成新以上 一直戴套 屏幕无划痕 感兴趣的话给我留言吧！</t>
  </si>
  <si>
    <t>iPad mini1国行16g银白色WiFi版9成新平板电脑 ！图片视频实物拍摄，iPad正常使用没有任何问题！老机型只是适合看看视频，给小孩玩！学习也可以！只有一台！手慢就没有了！裸机一台，诚心买的联系！</t>
  </si>
  <si>
    <t>#全部#ipad air3 64g，买了没啥用，但是后面有字 ，10月买的，满打满算轻度使用4个月，加原装一代苹果笔一支，还有保护壳，防蓝光钢化膜，充电器，羊毛毡的小包，笔头保护软套若干，只支持南京南通面提，外地不出，爱思不发了，私发。本交易仅支持自提</t>
  </si>
  <si>
    <t>出闲置9.9新带发票iPad air3 64G 购于电商商城买了一个多月，没怎么用过，尺寸太大不习惯，一直闲置 。带发票，官方售后可以保修售后。保修日期至2020年4月，诚心出，上海市区面交。</t>
  </si>
  <si>
    <t>自用iPad air3 64G WIFI版，19年购于专卖店 ，一直带套使用，无磕碰。五月份过保。最近缺钱，只有砸锅卖铁。有箱说，不过放武汉了，这样子没法去拿。笔另加钱不讲价</t>
  </si>
  <si>
    <t>iPad，九成新以上 iPad，九成新以上 闲置苹果平板电脑  ipad23456mini正品 闲置苹果平板电脑ipad23456mini正品自用 自用苹果 ipad5代 iPad批发 零售 ipad2.3.4.5.6迷你1.2.3.4 ipad2.3.4.5.6迷你系列 ipad2.3.4.5.6...</t>
  </si>
  <si>
    <t>iPadAir 16g黑色 机器98新 适合学生上网课 老人 看视频 特别合适</t>
  </si>
  <si>
    <t>Ipad 2Ipad 2  9.7寸屏幕，系统内存2GB， 储存容量32GB。 功能正常，学习办公挺好的。便宜出售，有要的联系。350元</t>
  </si>
  <si>
    <t>ipad 3内存16g 一直自用保护的很好换了新的所以出售 屏幕贴了膜一点划痕都看不到全原无修九成新 送一个充电器</t>
  </si>
  <si>
    <t>苹果授权店购买IPad3代平板电脑白色～正品国行32G，Wi -Fi+4G～正品正品正品支持验货～视频，追剧，儿童看动画片，老人游戏娱乐解闷儿首选～成色很新～有诚信的老顾客可以邮寄～第一次交易的只支持同城验货面交～举大刀的不回复哦～～想便宜可以去买市场那些组装机～你懂的～二手电子产品售出一概不退不换哦...</t>
  </si>
  <si>
    <t>ipad air3 64Gwfi 金色 国行原装正品 二手冲 新 裸机（充电器二手原装9.5新60一套另外➕钱）成色见图片 电池寿命100% 充电5次拍下发顺丰 到付 送贴膜 保护套同城可面交 快递</t>
  </si>
  <si>
    <t>Apple/苹果 iPad mini… 颜色分类金色 网络类型WLAN 存储容量128GB 套餐类型官方标配</t>
  </si>
  <si>
    <t>iPadAir3 10.5寸 64G wifi版 平板电脑 2019年新款 电池寿命100% 充电次数仅30次 和新机一样耐用原装正品机器 无拆无修 无暗病 功能全部正常成色99新 外观无瑕疵 几乎新机 新机膜还在带原装充电器、包装盒 电子产品一分价钱一分货 贪便宜必翻车真心想要优惠个...</t>
  </si>
  <si>
    <t>iPad Air3 10.5 64 WiFi 国行 成色99新，跟新机没区别，3300出</t>
  </si>
  <si>
    <t>IPAD#ipad air2 64g128g#IPAD低价出 售一批原装正品二手平板电脑#二手ipad#二手苹果平板 iapd系列均有售，成色9新左右。不同型号，不同内存，不同价格。 重要提示：出售的均为苹果平板原机，，保质保量，价格实惠，不议价。如买到问题机，我们包退换。Ipad是9.7...</t>
  </si>
  <si>
    <t>苹果ipad2平板电脑 wifi版，16g，白色，功能都正常 使用，没暗病，电池耐用，无锁，无id，无线网搜索能力强，成色不错，四角只有轻微小磕碰，看电视神器，还可以玩小游戏，听音乐，等等，拍下当天发货，包邮，签收时可以验货，没问题后再签收，二手物品，签收后不退，谢谢</t>
  </si>
  <si>
    <t>Apple/苹果 iPad air3 平板电脑 … 颜色分类【国行】金色 网络类型WIFI 存储容量32GB 套餐类型套餐二</t>
  </si>
  <si>
    <t>iPad2019/iPad 7 Apple/苹果 10.2英寸iPad2019颜色分类：深空灰色网络类型：无线局域网机型存储容量：32GB保修至2020年十月份左右使用一个月，基本全新，已经贴上钢化膜。对于我来说，没多大用处，卖掉回血。赠送壳和钢化膜顺</t>
  </si>
  <si>
    <t>#ipad# 苹果原装正品二手平板电脑ipad2/3/4/ 5/6/7/8/air系列/Pro系列/mini1/2/3/4本店主营二手苹果平板ipad.在这申明，价格永远跟质量成正比，别指望着低价买性能好的！只不过每个型号性能不同而已，所以用途不同，你可以说你的用途，我推荐性价比最高的给你！申明...</t>
  </si>
  <si>
    <t>iPad2/3/4/5Air触摸屏 iPad6Air2外屏总 成 ipadmini1/2/3和ipad2/3/4/5air触摸屏外屏总成内屏 ipadmini1/2/3和ipad2/3/4/5air原装拆机触摸屏外屏总成内屏 ipadmini1/2／3/4和ipad2/3/4/5air触摸屏外屏总成...</t>
  </si>
  <si>
    <t>iPad air 3，iPad 2019，iPad pro 3，apple pencil等官网教育优惠代下！！！！！根据官网价格来iPad Air 3 3701起iPad 2019 2349起iPad pro 5941起apple pencil 645还有macbook pro等教育优惠</t>
  </si>
  <si>
    <t>ipad2 16G 很新 充电12次 顺丰到付 感兴趣的话给我留言吧！</t>
  </si>
  <si>
    <t>ipadair2，32G内存，可以插卡打电话，也可以用wif i，9成新以上，因为放着不用，所以便宜卖了，电池很耐用，可以轻松玩和平精英，王者荣耀等大型游戏。有需要的联系。</t>
  </si>
  <si>
    <t>Apple苹果iPad Air 3代64g灰 平板电脑 10.5英寸 64G灰色 WLAN版 全新未开封，非预激活的教育机顺丰包邮江浙沪，售出不退，拒收扣200，看中的来，不议价</t>
  </si>
  <si>
    <t>ipad air3 黑色 64g  去年五月购入 联保还剩两个月 支持验机买前生产力，买后爱奇艺所以售出附原装充电线 智能皮套 原装盒要4月多才能补发（不带笔）可小刀，屠龙刀勿扰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</si>
</sst>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vertical="center"/>
    </xf>
    <xf numFmtId="0" fontId="0" fillId="0" borderId="0" xfId="0" applyNumberFormat="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
  <sheetViews>
    <sheetView tabSelected="1" topLeftCell="A52" workbookViewId="0">
      <selection activeCell="A59" sqref="A59"/>
    </sheetView>
  </sheetViews>
  <sheetFormatPr defaultRowHeight="14.4" x14ac:dyDescent="0.25"/>
  <cols>
    <col min="1" max="1" width="124.88671875" customWidth="1"/>
    <col min="2" max="3" width="8.88671875" style="1"/>
  </cols>
  <sheetData>
    <row r="1" spans="1:6" x14ac:dyDescent="0.25">
      <c r="A1" t="s">
        <v>0</v>
      </c>
      <c r="B1" s="1" t="s">
        <v>1</v>
      </c>
      <c r="C1" s="1" t="s">
        <v>2</v>
      </c>
      <c r="D1">
        <v>64</v>
      </c>
      <c r="E1">
        <v>128</v>
      </c>
      <c r="F1">
        <v>256</v>
      </c>
    </row>
    <row r="2" spans="1:6" x14ac:dyDescent="0.25">
      <c r="A2" t="s">
        <v>92</v>
      </c>
      <c r="B2" s="2">
        <v>40</v>
      </c>
      <c r="C2" s="2">
        <v>6</v>
      </c>
      <c r="D2" s="1" t="str">
        <f>IF(ISNUMBER(SEARCH("64",A2)),"64","")</f>
        <v/>
      </c>
      <c r="E2" s="1" t="str">
        <f>IF(ISNUMBER(SEARCH("128",A2)),"128","")</f>
        <v/>
      </c>
      <c r="F2" s="1" t="str">
        <f>IF(ISNUMBER(SEARCH("256",A2)),"256","")</f>
        <v/>
      </c>
    </row>
    <row r="3" spans="1:6" x14ac:dyDescent="0.25">
      <c r="A3" t="s">
        <v>54</v>
      </c>
      <c r="B3" s="2">
        <v>110</v>
      </c>
      <c r="C3" s="2">
        <v>105</v>
      </c>
      <c r="D3" s="1" t="str">
        <f>IF(ISNUMBER(SEARCH("64",A3)),"64","")</f>
        <v/>
      </c>
      <c r="E3" s="1" t="str">
        <f>IF(ISNUMBER(SEARCH("128",A3)),"128","")</f>
        <v/>
      </c>
      <c r="F3" s="1" t="str">
        <f>IF(ISNUMBER(SEARCH("256",A3)),"256","")</f>
        <v/>
      </c>
    </row>
    <row r="4" spans="1:6" x14ac:dyDescent="0.25">
      <c r="A4" t="s">
        <v>78</v>
      </c>
      <c r="B4" s="2">
        <v>198</v>
      </c>
      <c r="C4" s="2">
        <v>2415</v>
      </c>
      <c r="D4" s="1" t="str">
        <f>IF(ISNUMBER(SEARCH("64",A4)),"64","")</f>
        <v/>
      </c>
      <c r="E4" s="1" t="str">
        <f>IF(ISNUMBER(SEARCH("128",A4)),"128","")</f>
        <v/>
      </c>
      <c r="F4" s="1" t="str">
        <f>IF(ISNUMBER(SEARCH("256",A4)),"256","")</f>
        <v/>
      </c>
    </row>
    <row r="5" spans="1:6" x14ac:dyDescent="0.25">
      <c r="A5" t="s">
        <v>19</v>
      </c>
      <c r="B5" s="2">
        <v>199</v>
      </c>
      <c r="C5" s="2">
        <v>255</v>
      </c>
      <c r="D5" s="1" t="str">
        <f>IF(ISNUMBER(SEARCH("64",A5)),"64","")</f>
        <v/>
      </c>
      <c r="E5" s="1" t="str">
        <f>IF(ISNUMBER(SEARCH("128",A5)),"128","")</f>
        <v/>
      </c>
      <c r="F5" s="1" t="str">
        <f>IF(ISNUMBER(SEARCH("256",A5)),"256","")</f>
        <v/>
      </c>
    </row>
    <row r="6" spans="1:6" x14ac:dyDescent="0.25">
      <c r="A6" t="s">
        <v>34</v>
      </c>
      <c r="B6" s="2">
        <v>200</v>
      </c>
      <c r="C6" s="2">
        <v>8</v>
      </c>
      <c r="D6" s="1" t="str">
        <f>IF(ISNUMBER(SEARCH("64",A6)),"64","")</f>
        <v/>
      </c>
      <c r="E6" s="1" t="str">
        <f>IF(ISNUMBER(SEARCH("128",A6)),"128","")</f>
        <v/>
      </c>
      <c r="F6" s="1" t="str">
        <f>IF(ISNUMBER(SEARCH("256",A6)),"256","")</f>
        <v/>
      </c>
    </row>
    <row r="7" spans="1:6" x14ac:dyDescent="0.25">
      <c r="A7" t="s">
        <v>88</v>
      </c>
      <c r="B7" s="2">
        <v>249</v>
      </c>
      <c r="C7" s="2">
        <v>45</v>
      </c>
      <c r="D7" s="1" t="str">
        <f>IF(ISNUMBER(SEARCH("64",A7)),"64","")</f>
        <v/>
      </c>
      <c r="E7" s="1" t="str">
        <f>IF(ISNUMBER(SEARCH("128",A7)),"128","")</f>
        <v/>
      </c>
      <c r="F7" s="1" t="str">
        <f>IF(ISNUMBER(SEARCH("256",A7)),"256","")</f>
        <v/>
      </c>
    </row>
    <row r="8" spans="1:6" x14ac:dyDescent="0.25">
      <c r="A8" t="s">
        <v>27</v>
      </c>
      <c r="B8" s="2">
        <v>258</v>
      </c>
      <c r="C8" s="2">
        <v>15</v>
      </c>
      <c r="D8" s="1" t="str">
        <f>IF(ISNUMBER(SEARCH("64",A8)),"64","")</f>
        <v/>
      </c>
      <c r="E8" s="1" t="str">
        <f>IF(ISNUMBER(SEARCH("128",A8)),"128","")</f>
        <v/>
      </c>
      <c r="F8" s="1" t="str">
        <f>IF(ISNUMBER(SEARCH("256",A8)),"256","")</f>
        <v/>
      </c>
    </row>
    <row r="9" spans="1:6" x14ac:dyDescent="0.25">
      <c r="A9" t="s">
        <v>94</v>
      </c>
      <c r="B9" s="2">
        <v>280</v>
      </c>
      <c r="C9" s="2">
        <v>6</v>
      </c>
      <c r="D9" s="1" t="str">
        <f>IF(ISNUMBER(SEARCH("64",A9)),"64","")</f>
        <v/>
      </c>
      <c r="E9" s="1" t="str">
        <f>IF(ISNUMBER(SEARCH("128",A9)),"128","")</f>
        <v/>
      </c>
      <c r="F9" s="1" t="str">
        <f>IF(ISNUMBER(SEARCH("256",A9)),"256","")</f>
        <v/>
      </c>
    </row>
    <row r="10" spans="1:6" x14ac:dyDescent="0.25">
      <c r="A10" t="s">
        <v>87</v>
      </c>
      <c r="B10" s="2">
        <v>298</v>
      </c>
      <c r="C10" s="2">
        <v>24</v>
      </c>
      <c r="D10" s="1" t="str">
        <f>IF(ISNUMBER(SEARCH("64",A10)),"64","")</f>
        <v>64</v>
      </c>
      <c r="E10" s="1" t="str">
        <f>IF(ISNUMBER(SEARCH("128",A10)),"128","")</f>
        <v>128</v>
      </c>
      <c r="F10" s="1" t="str">
        <f>IF(ISNUMBER(SEARCH("256",A10)),"256","")</f>
        <v/>
      </c>
    </row>
    <row r="11" spans="1:6" x14ac:dyDescent="0.25">
      <c r="A11" t="s">
        <v>91</v>
      </c>
      <c r="B11" s="2">
        <v>299</v>
      </c>
      <c r="C11" s="2">
        <v>17</v>
      </c>
      <c r="D11" s="1" t="str">
        <f>IF(ISNUMBER(SEARCH("64",A11)),"64","")</f>
        <v/>
      </c>
      <c r="E11" s="1" t="str">
        <f>IF(ISNUMBER(SEARCH("128",A11)),"128","")</f>
        <v/>
      </c>
      <c r="F11" s="1" t="str">
        <f>IF(ISNUMBER(SEARCH("256",A11)),"256","")</f>
        <v/>
      </c>
    </row>
    <row r="12" spans="1:6" x14ac:dyDescent="0.25">
      <c r="A12" t="s">
        <v>68</v>
      </c>
      <c r="B12" s="2">
        <v>300</v>
      </c>
      <c r="C12" s="2">
        <v>12</v>
      </c>
      <c r="D12" s="1" t="str">
        <f>IF(ISNUMBER(SEARCH("64",A12)),"64","")</f>
        <v/>
      </c>
      <c r="E12" s="1" t="str">
        <f>IF(ISNUMBER(SEARCH("128",A12)),"128","")</f>
        <v/>
      </c>
      <c r="F12" s="1" t="str">
        <f>IF(ISNUMBER(SEARCH("256",A12)),"256","")</f>
        <v/>
      </c>
    </row>
    <row r="13" spans="1:6" x14ac:dyDescent="0.25">
      <c r="A13" t="s">
        <v>80</v>
      </c>
      <c r="B13" s="2">
        <v>350</v>
      </c>
      <c r="C13" s="2">
        <v>3</v>
      </c>
      <c r="D13" s="1" t="str">
        <f>IF(ISNUMBER(SEARCH("64",A13)),"64","")</f>
        <v/>
      </c>
      <c r="E13" s="1" t="str">
        <f>IF(ISNUMBER(SEARCH("128",A13)),"128","")</f>
        <v/>
      </c>
      <c r="F13" s="1" t="str">
        <f>IF(ISNUMBER(SEARCH("256",A13)),"256","")</f>
        <v/>
      </c>
    </row>
    <row r="14" spans="1:6" x14ac:dyDescent="0.25">
      <c r="A14" t="s">
        <v>23</v>
      </c>
      <c r="B14" s="2">
        <v>378</v>
      </c>
      <c r="C14" s="2">
        <v>828</v>
      </c>
      <c r="D14" s="1" t="str">
        <f>IF(ISNUMBER(SEARCH("64",A14)),"64","")</f>
        <v/>
      </c>
      <c r="E14" s="1" t="str">
        <f>IF(ISNUMBER(SEARCH("128",A14)),"128","")</f>
        <v/>
      </c>
      <c r="F14" s="1" t="str">
        <f>IF(ISNUMBER(SEARCH("256",A14)),"256","")</f>
        <v/>
      </c>
    </row>
    <row r="15" spans="1:6" x14ac:dyDescent="0.25">
      <c r="A15" t="s">
        <v>17</v>
      </c>
      <c r="B15" s="2">
        <v>380</v>
      </c>
      <c r="C15" s="2">
        <v>4</v>
      </c>
      <c r="D15" s="1" t="str">
        <f>IF(ISNUMBER(SEARCH("64",A15)),"64","")</f>
        <v/>
      </c>
      <c r="E15" s="1" t="str">
        <f>IF(ISNUMBER(SEARCH("128",A15)),"128","")</f>
        <v/>
      </c>
      <c r="F15" s="1" t="str">
        <f>IF(ISNUMBER(SEARCH("256",A15)),"256","")</f>
        <v/>
      </c>
    </row>
    <row r="16" spans="1:6" x14ac:dyDescent="0.25">
      <c r="A16" t="s">
        <v>28</v>
      </c>
      <c r="B16" s="2">
        <v>380</v>
      </c>
      <c r="C16" s="2">
        <v>15</v>
      </c>
      <c r="D16" s="1" t="str">
        <f>IF(ISNUMBER(SEARCH("64",A16)),"64","")</f>
        <v/>
      </c>
      <c r="E16" s="1" t="str">
        <f>IF(ISNUMBER(SEARCH("128",A16)),"128","")</f>
        <v/>
      </c>
      <c r="F16" s="1" t="str">
        <f>IF(ISNUMBER(SEARCH("256",A16)),"256","")</f>
        <v/>
      </c>
    </row>
    <row r="17" spans="1:6" x14ac:dyDescent="0.25">
      <c r="A17" t="s">
        <v>60</v>
      </c>
      <c r="B17" s="2">
        <v>380</v>
      </c>
      <c r="C17" s="2">
        <v>2</v>
      </c>
      <c r="D17" s="1" t="str">
        <f>IF(ISNUMBER(SEARCH("64",A17)),"64","")</f>
        <v/>
      </c>
      <c r="E17" s="1" t="str">
        <f>IF(ISNUMBER(SEARCH("128",A17)),"128","")</f>
        <v/>
      </c>
      <c r="F17" s="1" t="str">
        <f>IF(ISNUMBER(SEARCH("256",A17)),"256","")</f>
        <v/>
      </c>
    </row>
    <row r="18" spans="1:6" x14ac:dyDescent="0.25">
      <c r="A18" t="s">
        <v>17</v>
      </c>
      <c r="B18" s="2">
        <v>380</v>
      </c>
      <c r="C18" s="2">
        <v>5</v>
      </c>
      <c r="D18" s="1" t="str">
        <f>IF(ISNUMBER(SEARCH("64",A18)),"64","")</f>
        <v/>
      </c>
      <c r="E18" s="1" t="str">
        <f>IF(ISNUMBER(SEARCH("128",A18)),"128","")</f>
        <v/>
      </c>
      <c r="F18" s="1" t="str">
        <f>IF(ISNUMBER(SEARCH("256",A18)),"256","")</f>
        <v/>
      </c>
    </row>
    <row r="19" spans="1:6" x14ac:dyDescent="0.25">
      <c r="A19" t="s">
        <v>74</v>
      </c>
      <c r="B19" s="2">
        <v>380</v>
      </c>
      <c r="C19" s="2">
        <v>1</v>
      </c>
      <c r="D19" s="1" t="str">
        <f>IF(ISNUMBER(SEARCH("64",A19)),"64","")</f>
        <v/>
      </c>
      <c r="E19" s="1" t="str">
        <f>IF(ISNUMBER(SEARCH("128",A19)),"128","")</f>
        <v/>
      </c>
      <c r="F19" s="1" t="str">
        <f>IF(ISNUMBER(SEARCH("256",A19)),"256","")</f>
        <v/>
      </c>
    </row>
    <row r="20" spans="1:6" x14ac:dyDescent="0.25">
      <c r="A20" t="s">
        <v>58</v>
      </c>
      <c r="B20" s="2">
        <v>388</v>
      </c>
      <c r="C20" s="2">
        <v>21</v>
      </c>
      <c r="D20" s="1" t="str">
        <f>IF(ISNUMBER(SEARCH("64",A20)),"64","")</f>
        <v/>
      </c>
      <c r="E20" s="1" t="str">
        <f>IF(ISNUMBER(SEARCH("128",A20)),"128","")</f>
        <v/>
      </c>
      <c r="F20" s="1" t="str">
        <f>IF(ISNUMBER(SEARCH("256",A20)),"256","")</f>
        <v/>
      </c>
    </row>
    <row r="21" spans="1:6" x14ac:dyDescent="0.25">
      <c r="A21" t="s">
        <v>81</v>
      </c>
      <c r="B21" s="2">
        <v>550</v>
      </c>
      <c r="C21" s="2">
        <v>7</v>
      </c>
      <c r="D21" s="1" t="str">
        <f>IF(ISNUMBER(SEARCH("64",A21)),"64","")</f>
        <v/>
      </c>
      <c r="E21" s="1" t="str">
        <f>IF(ISNUMBER(SEARCH("128",A21)),"128","")</f>
        <v/>
      </c>
      <c r="F21" s="1" t="str">
        <f>IF(ISNUMBER(SEARCH("256",A21)),"256","")</f>
        <v/>
      </c>
    </row>
    <row r="22" spans="1:6" x14ac:dyDescent="0.25">
      <c r="A22" t="s">
        <v>82</v>
      </c>
      <c r="B22" s="2">
        <v>559</v>
      </c>
      <c r="C22" s="2">
        <v>10</v>
      </c>
      <c r="D22" s="1" t="str">
        <f>IF(ISNUMBER(SEARCH("64",A22)),"64","")</f>
        <v/>
      </c>
      <c r="E22" s="1" t="str">
        <f>IF(ISNUMBER(SEARCH("128",A22)),"128","")</f>
        <v/>
      </c>
      <c r="F22" s="1" t="str">
        <f>IF(ISNUMBER(SEARCH("256",A22)),"256","")</f>
        <v/>
      </c>
    </row>
    <row r="23" spans="1:6" x14ac:dyDescent="0.25">
      <c r="A23" t="s">
        <v>6</v>
      </c>
      <c r="B23" s="2">
        <v>588</v>
      </c>
      <c r="C23" s="2">
        <v>64</v>
      </c>
      <c r="D23" s="1" t="str">
        <f>IF(ISNUMBER(SEARCH("64",A23)),"64","")</f>
        <v/>
      </c>
      <c r="E23" s="1" t="str">
        <f>IF(ISNUMBER(SEARCH("128",A23)),"128","")</f>
        <v/>
      </c>
      <c r="F23" s="1" t="str">
        <f>IF(ISNUMBER(SEARCH("256",A23)),"256","")</f>
        <v/>
      </c>
    </row>
    <row r="24" spans="1:6" x14ac:dyDescent="0.25">
      <c r="A24" t="s">
        <v>20</v>
      </c>
      <c r="B24" s="2">
        <v>850</v>
      </c>
      <c r="C24" s="2">
        <v>8</v>
      </c>
      <c r="D24" s="1" t="str">
        <f>IF(ISNUMBER(SEARCH("64",A24)),"64","")</f>
        <v/>
      </c>
      <c r="E24" s="1" t="str">
        <f>IF(ISNUMBER(SEARCH("128",A24)),"128","")</f>
        <v/>
      </c>
      <c r="F24" s="1" t="str">
        <f>IF(ISNUMBER(SEARCH("256",A24)),"256","")</f>
        <v/>
      </c>
    </row>
    <row r="25" spans="1:6" x14ac:dyDescent="0.25">
      <c r="A25" t="s">
        <v>59</v>
      </c>
      <c r="B25" s="2">
        <v>899</v>
      </c>
      <c r="C25" s="2">
        <v>3</v>
      </c>
      <c r="D25" s="1" t="str">
        <f>IF(ISNUMBER(SEARCH("64",A25)),"64","")</f>
        <v/>
      </c>
      <c r="E25" s="1" t="str">
        <f>IF(ISNUMBER(SEARCH("128",A25)),"128","")</f>
        <v/>
      </c>
      <c r="F25" s="1" t="str">
        <f>IF(ISNUMBER(SEARCH("256",A25)),"256","")</f>
        <v/>
      </c>
    </row>
    <row r="26" spans="1:6" x14ac:dyDescent="0.25">
      <c r="A26" t="s">
        <v>35</v>
      </c>
      <c r="B26" s="2">
        <v>900</v>
      </c>
      <c r="C26" s="2">
        <v>153</v>
      </c>
      <c r="D26" s="1" t="str">
        <f>IF(ISNUMBER(SEARCH("64",A26)),"64","")</f>
        <v/>
      </c>
      <c r="E26" s="1" t="str">
        <f>IF(ISNUMBER(SEARCH("128",A26)),"128","")</f>
        <v/>
      </c>
      <c r="F26" s="1" t="str">
        <f>IF(ISNUMBER(SEARCH("256",A26)),"256","")</f>
        <v/>
      </c>
    </row>
    <row r="27" spans="1:6" x14ac:dyDescent="0.25">
      <c r="A27" t="s">
        <v>71</v>
      </c>
      <c r="B27" s="2">
        <v>980</v>
      </c>
      <c r="C27" s="2">
        <v>11</v>
      </c>
      <c r="D27" s="1" t="str">
        <f>IF(ISNUMBER(SEARCH("64",A27)),"64","")</f>
        <v/>
      </c>
      <c r="E27" s="1" t="str">
        <f>IF(ISNUMBER(SEARCH("128",A27)),"128","")</f>
        <v/>
      </c>
      <c r="F27" s="1" t="str">
        <f>IF(ISNUMBER(SEARCH("256",A27)),"256","")</f>
        <v/>
      </c>
    </row>
    <row r="28" spans="1:6" x14ac:dyDescent="0.25">
      <c r="A28" t="s">
        <v>18</v>
      </c>
      <c r="B28" s="2">
        <v>1000</v>
      </c>
      <c r="C28" s="2">
        <v>3</v>
      </c>
      <c r="D28" s="1" t="str">
        <f>IF(ISNUMBER(SEARCH("64",A28)),"64","")</f>
        <v/>
      </c>
      <c r="E28" s="1" t="str">
        <f>IF(ISNUMBER(SEARCH("128",A28)),"128","")</f>
        <v/>
      </c>
      <c r="F28" s="1" t="str">
        <f>IF(ISNUMBER(SEARCH("256",A28)),"256","")</f>
        <v/>
      </c>
    </row>
    <row r="29" spans="1:6" x14ac:dyDescent="0.25">
      <c r="A29" t="s">
        <v>63</v>
      </c>
      <c r="B29" s="2">
        <v>1000</v>
      </c>
      <c r="C29" s="2">
        <v>1</v>
      </c>
      <c r="D29" s="1" t="str">
        <f>IF(ISNUMBER(SEARCH("64",A29)),"64","")</f>
        <v/>
      </c>
      <c r="E29" s="1" t="str">
        <f>IF(ISNUMBER(SEARCH("128",A29)),"128","")</f>
        <v/>
      </c>
      <c r="F29" s="1" t="str">
        <f>IF(ISNUMBER(SEARCH("256",A29)),"256","")</f>
        <v/>
      </c>
    </row>
    <row r="30" spans="1:6" x14ac:dyDescent="0.25">
      <c r="A30" t="s">
        <v>21</v>
      </c>
      <c r="B30" s="2">
        <v>1050</v>
      </c>
      <c r="C30" s="2">
        <v>8</v>
      </c>
      <c r="D30" s="1" t="str">
        <f>IF(ISNUMBER(SEARCH("64",A30)),"64","")</f>
        <v/>
      </c>
      <c r="E30" s="1" t="str">
        <f>IF(ISNUMBER(SEARCH("128",A30)),"128","")</f>
        <v/>
      </c>
      <c r="F30" s="1" t="str">
        <f>IF(ISNUMBER(SEARCH("256",A30)),"256","")</f>
        <v/>
      </c>
    </row>
    <row r="31" spans="1:6" x14ac:dyDescent="0.25">
      <c r="A31" t="s">
        <v>64</v>
      </c>
      <c r="B31" s="2">
        <v>1050</v>
      </c>
      <c r="C31" s="2">
        <v>5</v>
      </c>
      <c r="D31" s="1" t="str">
        <f>IF(ISNUMBER(SEARCH("64",A31)),"64","")</f>
        <v/>
      </c>
      <c r="E31" s="1" t="str">
        <f>IF(ISNUMBER(SEARCH("128",A31)),"128","")</f>
        <v/>
      </c>
      <c r="F31" s="1" t="str">
        <f>IF(ISNUMBER(SEARCH("256",A31)),"256","")</f>
        <v/>
      </c>
    </row>
    <row r="32" spans="1:6" x14ac:dyDescent="0.25">
      <c r="A32" t="s">
        <v>69</v>
      </c>
      <c r="B32" s="2">
        <v>1050</v>
      </c>
      <c r="C32" s="2">
        <v>3</v>
      </c>
      <c r="D32" s="1" t="str">
        <f>IF(ISNUMBER(SEARCH("64",A32)),"64","")</f>
        <v/>
      </c>
      <c r="E32" s="1" t="str">
        <f>IF(ISNUMBER(SEARCH("128",A32)),"128","")</f>
        <v/>
      </c>
      <c r="F32" s="1" t="str">
        <f>IF(ISNUMBER(SEARCH("256",A32)),"256","")</f>
        <v/>
      </c>
    </row>
    <row r="33" spans="1:6" x14ac:dyDescent="0.25">
      <c r="A33" t="s">
        <v>73</v>
      </c>
      <c r="B33" s="2">
        <v>1099</v>
      </c>
      <c r="C33" s="2">
        <v>8</v>
      </c>
      <c r="D33" s="1" t="str">
        <f>IF(ISNUMBER(SEARCH("64",A33)),"64","")</f>
        <v/>
      </c>
      <c r="E33" s="1" t="str">
        <f>IF(ISNUMBER(SEARCH("128",A33)),"128","")</f>
        <v/>
      </c>
      <c r="F33" s="1" t="str">
        <f>IF(ISNUMBER(SEARCH("256",A33)),"256","")</f>
        <v/>
      </c>
    </row>
    <row r="34" spans="1:6" x14ac:dyDescent="0.25">
      <c r="A34" t="s">
        <v>41</v>
      </c>
      <c r="B34" s="2">
        <v>1100</v>
      </c>
      <c r="C34" s="2">
        <v>1</v>
      </c>
      <c r="D34" s="1" t="str">
        <f>IF(ISNUMBER(SEARCH("64",A34)),"64","")</f>
        <v/>
      </c>
      <c r="E34" s="1" t="str">
        <f>IF(ISNUMBER(SEARCH("128",A34)),"128","")</f>
        <v/>
      </c>
      <c r="F34" s="1" t="str">
        <f>IF(ISNUMBER(SEARCH("256",A34)),"256","")</f>
        <v/>
      </c>
    </row>
    <row r="35" spans="1:6" x14ac:dyDescent="0.25">
      <c r="A35" t="s">
        <v>29</v>
      </c>
      <c r="B35" s="2">
        <v>1150</v>
      </c>
      <c r="C35" s="2">
        <v>4012</v>
      </c>
      <c r="D35" s="1" t="str">
        <f>IF(ISNUMBER(SEARCH("64",A35)),"64","")</f>
        <v/>
      </c>
      <c r="E35" s="1" t="str">
        <f>IF(ISNUMBER(SEARCH("128",A35)),"128","")</f>
        <v>128</v>
      </c>
      <c r="F35" s="1" t="str">
        <f>IF(ISNUMBER(SEARCH("256",A35)),"256","")</f>
        <v/>
      </c>
    </row>
    <row r="36" spans="1:6" x14ac:dyDescent="0.25">
      <c r="A36" t="s">
        <v>70</v>
      </c>
      <c r="B36" s="2">
        <v>1150</v>
      </c>
      <c r="C36" s="2">
        <v>11</v>
      </c>
      <c r="D36" s="1" t="str">
        <f>IF(ISNUMBER(SEARCH("64",A36)),"64","")</f>
        <v/>
      </c>
      <c r="E36" s="1" t="str">
        <f>IF(ISNUMBER(SEARCH("128",A36)),"128","")</f>
        <v/>
      </c>
      <c r="F36" s="1" t="str">
        <f>IF(ISNUMBER(SEARCH("256",A36)),"256","")</f>
        <v/>
      </c>
    </row>
    <row r="37" spans="1:6" x14ac:dyDescent="0.25">
      <c r="A37" t="s">
        <v>79</v>
      </c>
      <c r="B37" s="2">
        <v>1150</v>
      </c>
      <c r="C37" s="2">
        <v>2415</v>
      </c>
      <c r="D37" s="1" t="str">
        <f>IF(ISNUMBER(SEARCH("64",A37)),"64","")</f>
        <v/>
      </c>
      <c r="E37" s="1" t="str">
        <f>IF(ISNUMBER(SEARCH("128",A37)),"128","")</f>
        <v/>
      </c>
      <c r="F37" s="1" t="str">
        <f>IF(ISNUMBER(SEARCH("256",A37)),"256","")</f>
        <v/>
      </c>
    </row>
    <row r="38" spans="1:6" x14ac:dyDescent="0.25">
      <c r="A38" t="s">
        <v>9</v>
      </c>
      <c r="B38" s="2">
        <v>1200</v>
      </c>
      <c r="C38" s="2">
        <v>38</v>
      </c>
      <c r="D38" s="1" t="str">
        <f>IF(ISNUMBER(SEARCH("64",A38)),"64","")</f>
        <v/>
      </c>
      <c r="E38" s="1" t="str">
        <f>IF(ISNUMBER(SEARCH("128",A38)),"128","")</f>
        <v/>
      </c>
      <c r="F38" s="1" t="str">
        <f>IF(ISNUMBER(SEARCH("256",A38)),"256","")</f>
        <v/>
      </c>
    </row>
    <row r="39" spans="1:6" x14ac:dyDescent="0.25">
      <c r="A39" t="s">
        <v>31</v>
      </c>
      <c r="B39" s="2">
        <v>1200</v>
      </c>
      <c r="C39" s="2">
        <v>53</v>
      </c>
      <c r="D39" s="1" t="str">
        <f>IF(ISNUMBER(SEARCH("64",A39)),"64","")</f>
        <v/>
      </c>
      <c r="E39" s="1" t="str">
        <f>IF(ISNUMBER(SEARCH("128",A39)),"128","")</f>
        <v/>
      </c>
      <c r="F39" s="1" t="str">
        <f>IF(ISNUMBER(SEARCH("256",A39)),"256","")</f>
        <v/>
      </c>
    </row>
    <row r="40" spans="1:6" x14ac:dyDescent="0.25">
      <c r="A40" t="s">
        <v>51</v>
      </c>
      <c r="B40" s="2">
        <v>1200</v>
      </c>
      <c r="C40" s="2">
        <v>4</v>
      </c>
      <c r="D40" s="1" t="str">
        <f>IF(ISNUMBER(SEARCH("64",A40)),"64","")</f>
        <v/>
      </c>
      <c r="E40" s="1" t="str">
        <f>IF(ISNUMBER(SEARCH("128",A40)),"128","")</f>
        <v/>
      </c>
      <c r="F40" s="1" t="str">
        <f>IF(ISNUMBER(SEARCH("256",A40)),"256","")</f>
        <v/>
      </c>
    </row>
    <row r="41" spans="1:6" x14ac:dyDescent="0.25">
      <c r="A41" t="s">
        <v>11</v>
      </c>
      <c r="B41" s="2">
        <v>1278</v>
      </c>
      <c r="C41" s="2">
        <v>8</v>
      </c>
      <c r="D41" s="1" t="str">
        <f>IF(ISNUMBER(SEARCH("64",A41)),"64","")</f>
        <v>64</v>
      </c>
      <c r="E41" s="1" t="str">
        <f>IF(ISNUMBER(SEARCH("128",A41)),"128","")</f>
        <v/>
      </c>
      <c r="F41" s="1" t="str">
        <f>IF(ISNUMBER(SEARCH("256",A41)),"256","")</f>
        <v/>
      </c>
    </row>
    <row r="42" spans="1:6" x14ac:dyDescent="0.25">
      <c r="A42" t="s">
        <v>11</v>
      </c>
      <c r="B42" s="2">
        <v>1278</v>
      </c>
      <c r="C42" s="2">
        <v>8</v>
      </c>
      <c r="D42" s="1" t="str">
        <f>IF(ISNUMBER(SEARCH("64",A42)),"64","")</f>
        <v>64</v>
      </c>
      <c r="E42" s="1" t="str">
        <f>IF(ISNUMBER(SEARCH("128",A42)),"128","")</f>
        <v/>
      </c>
      <c r="F42" s="1" t="str">
        <f>IF(ISNUMBER(SEARCH("256",A42)),"256","")</f>
        <v/>
      </c>
    </row>
    <row r="43" spans="1:6" x14ac:dyDescent="0.25">
      <c r="A43" t="s">
        <v>89</v>
      </c>
      <c r="B43" s="2">
        <v>1400</v>
      </c>
      <c r="C43" s="2">
        <v>7</v>
      </c>
      <c r="D43" s="1" t="str">
        <f>IF(ISNUMBER(SEARCH("64",A43)),"64","")</f>
        <v/>
      </c>
      <c r="E43" s="1" t="str">
        <f>IF(ISNUMBER(SEARCH("128",A43)),"128","")</f>
        <v/>
      </c>
      <c r="F43" s="1" t="str">
        <f>IF(ISNUMBER(SEARCH("256",A43)),"256","")</f>
        <v/>
      </c>
    </row>
    <row r="44" spans="1:6" x14ac:dyDescent="0.25">
      <c r="A44" t="s">
        <v>95</v>
      </c>
      <c r="B44" s="2">
        <v>1400</v>
      </c>
      <c r="C44" s="2">
        <v>7</v>
      </c>
      <c r="D44" s="1" t="str">
        <f>IF(ISNUMBER(SEARCH("64",A44)),"64","")</f>
        <v/>
      </c>
      <c r="E44" s="1" t="str">
        <f>IF(ISNUMBER(SEARCH("128",A44)),"128","")</f>
        <v/>
      </c>
      <c r="F44" s="1" t="str">
        <f>IF(ISNUMBER(SEARCH("256",A44)),"256","")</f>
        <v/>
      </c>
    </row>
    <row r="45" spans="1:6" x14ac:dyDescent="0.25">
      <c r="A45" t="s">
        <v>84</v>
      </c>
      <c r="B45" s="2">
        <v>1444</v>
      </c>
      <c r="C45" s="2">
        <v>20</v>
      </c>
      <c r="D45" s="1" t="str">
        <f>IF(ISNUMBER(SEARCH("64",A45)),"64","")</f>
        <v/>
      </c>
      <c r="E45" s="1" t="str">
        <f>IF(ISNUMBER(SEARCH("128",A45)),"128","")</f>
        <v>128</v>
      </c>
      <c r="F45" s="1" t="str">
        <f>IF(ISNUMBER(SEARCH("256",A45)),"256","")</f>
        <v/>
      </c>
    </row>
    <row r="46" spans="1:6" x14ac:dyDescent="0.25">
      <c r="A46" t="s">
        <v>52</v>
      </c>
      <c r="B46" s="2">
        <v>1750</v>
      </c>
      <c r="C46" s="2">
        <v>12</v>
      </c>
      <c r="D46" s="1" t="str">
        <f>IF(ISNUMBER(SEARCH("64",A46)),"64","")</f>
        <v>64</v>
      </c>
      <c r="E46" s="1" t="str">
        <f>IF(ISNUMBER(SEARCH("128",A46)),"128","")</f>
        <v/>
      </c>
      <c r="F46" s="1" t="str">
        <f>IF(ISNUMBER(SEARCH("256",A46)),"256","")</f>
        <v/>
      </c>
    </row>
    <row r="47" spans="1:6" x14ac:dyDescent="0.25">
      <c r="A47" t="s">
        <v>44</v>
      </c>
      <c r="B47" s="2">
        <v>2000</v>
      </c>
      <c r="C47" s="2">
        <v>5</v>
      </c>
      <c r="D47" s="1" t="str">
        <f>IF(ISNUMBER(SEARCH("64",A47)),"64","")</f>
        <v/>
      </c>
      <c r="E47" s="1" t="str">
        <f>IF(ISNUMBER(SEARCH("128",A47)),"128","")</f>
        <v>128</v>
      </c>
      <c r="F47" s="1" t="str">
        <f>IF(ISNUMBER(SEARCH("256",A47)),"256","")</f>
        <v/>
      </c>
    </row>
    <row r="48" spans="1:6" x14ac:dyDescent="0.25">
      <c r="A48" t="s">
        <v>40</v>
      </c>
      <c r="B48" s="2">
        <v>2139</v>
      </c>
      <c r="C48" s="2">
        <v>5</v>
      </c>
      <c r="D48" s="1" t="str">
        <f>IF(ISNUMBER(SEARCH("64",A48)),"64","")</f>
        <v/>
      </c>
      <c r="E48" s="1" t="str">
        <f>IF(ISNUMBER(SEARCH("128",A48)),"128","")</f>
        <v/>
      </c>
      <c r="F48" s="1" t="str">
        <f>IF(ISNUMBER(SEARCH("256",A48)),"256","")</f>
        <v/>
      </c>
    </row>
    <row r="49" spans="1:6" x14ac:dyDescent="0.25">
      <c r="A49" t="s">
        <v>67</v>
      </c>
      <c r="B49" s="2">
        <v>2299</v>
      </c>
      <c r="C49" s="2">
        <v>263</v>
      </c>
      <c r="D49" s="1" t="str">
        <f>IF(ISNUMBER(SEARCH("64",A49)),"64","")</f>
        <v>64</v>
      </c>
      <c r="E49" s="1" t="str">
        <f>IF(ISNUMBER(SEARCH("128",A49)),"128","")</f>
        <v/>
      </c>
      <c r="F49" s="1" t="str">
        <f>IF(ISNUMBER(SEARCH("256",A49)),"256","")</f>
        <v/>
      </c>
    </row>
    <row r="50" spans="1:6" x14ac:dyDescent="0.25">
      <c r="A50" t="s">
        <v>93</v>
      </c>
      <c r="B50" s="2">
        <v>2349</v>
      </c>
      <c r="C50" s="2">
        <v>14</v>
      </c>
      <c r="D50" s="1" t="str">
        <f>IF(ISNUMBER(SEARCH("64",A50)),"64","")</f>
        <v>64</v>
      </c>
      <c r="E50" s="1" t="str">
        <f>IF(ISNUMBER(SEARCH("128",A50)),"128","")</f>
        <v/>
      </c>
      <c r="F50" s="1" t="str">
        <f>IF(ISNUMBER(SEARCH("256",A50)),"256","")</f>
        <v/>
      </c>
    </row>
    <row r="51" spans="1:6" x14ac:dyDescent="0.25">
      <c r="A51" t="s">
        <v>47</v>
      </c>
      <c r="B51" s="2">
        <v>2350</v>
      </c>
      <c r="C51" s="2">
        <v>1</v>
      </c>
      <c r="D51" s="1" t="str">
        <f>IF(ISNUMBER(SEARCH("64",A51)),"64","")</f>
        <v/>
      </c>
      <c r="E51" s="1" t="str">
        <f>IF(ISNUMBER(SEARCH("128",A51)),"128","")</f>
        <v/>
      </c>
      <c r="F51" s="1" t="str">
        <f>IF(ISNUMBER(SEARCH("256",A51)),"256","")</f>
        <v/>
      </c>
    </row>
    <row r="52" spans="1:6" x14ac:dyDescent="0.25">
      <c r="A52" t="s">
        <v>90</v>
      </c>
      <c r="B52" s="2">
        <v>2350</v>
      </c>
      <c r="C52" s="2">
        <v>3</v>
      </c>
      <c r="D52" s="1" t="str">
        <f>IF(ISNUMBER(SEARCH("64",A52)),"64","")</f>
        <v/>
      </c>
      <c r="E52" s="1" t="str">
        <f>IF(ISNUMBER(SEARCH("128",A52)),"128","")</f>
        <v/>
      </c>
      <c r="F52" s="1" t="str">
        <f>IF(ISNUMBER(SEARCH("256",A52)),"256","")</f>
        <v/>
      </c>
    </row>
    <row r="53" spans="1:6" x14ac:dyDescent="0.25">
      <c r="A53" t="s">
        <v>16</v>
      </c>
      <c r="B53" s="2">
        <v>2500</v>
      </c>
      <c r="C53" s="2">
        <v>1</v>
      </c>
      <c r="D53" s="1" t="str">
        <f>IF(ISNUMBER(SEARCH("64",A53)),"64","")</f>
        <v/>
      </c>
      <c r="E53" s="1" t="str">
        <f>IF(ISNUMBER(SEARCH("128",A53)),"128","")</f>
        <v/>
      </c>
      <c r="F53" s="1" t="str">
        <f>IF(ISNUMBER(SEARCH("256",A53)),"256","")</f>
        <v/>
      </c>
    </row>
    <row r="54" spans="1:6" x14ac:dyDescent="0.25">
      <c r="A54" t="s">
        <v>7</v>
      </c>
      <c r="B54" s="2">
        <v>2680</v>
      </c>
      <c r="C54" s="2">
        <v>38</v>
      </c>
      <c r="D54" s="1" t="str">
        <f>IF(ISNUMBER(SEARCH("64",A54)),"64","")</f>
        <v/>
      </c>
      <c r="E54" s="1" t="str">
        <f>IF(ISNUMBER(SEARCH("128",A54)),"128","")</f>
        <v>128</v>
      </c>
      <c r="F54" s="1" t="str">
        <f>IF(ISNUMBER(SEARCH("256",A54)),"256","")</f>
        <v/>
      </c>
    </row>
    <row r="55" spans="1:6" x14ac:dyDescent="0.25">
      <c r="A55" t="s">
        <v>33</v>
      </c>
      <c r="B55" s="2">
        <v>2750</v>
      </c>
      <c r="C55" s="2">
        <v>13</v>
      </c>
      <c r="D55" s="1" t="str">
        <f>IF(ISNUMBER(SEARCH("64",A55)),"64","")</f>
        <v/>
      </c>
      <c r="E55" s="1" t="str">
        <f>IF(ISNUMBER(SEARCH("128",A55)),"128","")</f>
        <v/>
      </c>
      <c r="F55" s="1" t="str">
        <f>IF(ISNUMBER(SEARCH("256",A55)),"256","")</f>
        <v/>
      </c>
    </row>
    <row r="56" spans="1:6" x14ac:dyDescent="0.25">
      <c r="A56" t="s">
        <v>45</v>
      </c>
      <c r="B56" s="2">
        <v>2800</v>
      </c>
      <c r="C56" s="2">
        <v>5</v>
      </c>
      <c r="D56" s="1" t="str">
        <f>IF(ISNUMBER(SEARCH("64",A56)),"64","")</f>
        <v>64</v>
      </c>
      <c r="E56" s="1" t="str">
        <f>IF(ISNUMBER(SEARCH("128",A56)),"128","")</f>
        <v/>
      </c>
      <c r="F56" s="1" t="str">
        <f>IF(ISNUMBER(SEARCH("256",A56)),"256","")</f>
        <v/>
      </c>
    </row>
    <row r="57" spans="1:6" x14ac:dyDescent="0.25">
      <c r="A57" t="s">
        <v>56</v>
      </c>
      <c r="B57" s="2">
        <v>2800</v>
      </c>
      <c r="C57" s="2">
        <v>17</v>
      </c>
      <c r="D57" s="1" t="str">
        <f>IF(ISNUMBER(SEARCH("64",A57)),"64","")</f>
        <v>64</v>
      </c>
      <c r="E57" s="1" t="str">
        <f>IF(ISNUMBER(SEARCH("128",A57)),"128","")</f>
        <v/>
      </c>
      <c r="F57" s="1" t="str">
        <f>IF(ISNUMBER(SEARCH("256",A57)),"256","")</f>
        <v/>
      </c>
    </row>
    <row r="58" spans="1:6" x14ac:dyDescent="0.25">
      <c r="A58" t="s">
        <v>57</v>
      </c>
      <c r="B58" s="2">
        <v>2800</v>
      </c>
      <c r="C58" s="2">
        <v>1</v>
      </c>
      <c r="D58" s="1" t="str">
        <f>IF(ISNUMBER(SEARCH("64",A58)),"64","")</f>
        <v/>
      </c>
      <c r="E58" s="1" t="str">
        <f>IF(ISNUMBER(SEARCH("128",A58)),"128","")</f>
        <v/>
      </c>
      <c r="F58" s="1" t="str">
        <f>IF(ISNUMBER(SEARCH("256",A58)),"256","")</f>
        <v/>
      </c>
    </row>
    <row r="59" spans="1:6" x14ac:dyDescent="0.25">
      <c r="A59" t="s">
        <v>3</v>
      </c>
      <c r="B59" s="2">
        <v>2900</v>
      </c>
      <c r="C59" s="2">
        <v>148</v>
      </c>
      <c r="D59" s="1" t="str">
        <f>IF(ISNUMBER(SEARCH("64",A59)),"64","")</f>
        <v/>
      </c>
      <c r="E59" s="1" t="str">
        <f>IF(ISNUMBER(SEARCH("128",A59)),"128","")</f>
        <v/>
      </c>
      <c r="F59" s="1" t="str">
        <f>IF(ISNUMBER(SEARCH("256",A59)),"256","")</f>
        <v>256</v>
      </c>
    </row>
    <row r="60" spans="1:6" x14ac:dyDescent="0.25">
      <c r="A60" t="s">
        <v>66</v>
      </c>
      <c r="B60" s="2">
        <v>2900</v>
      </c>
      <c r="C60" s="2">
        <v>263</v>
      </c>
      <c r="D60" s="1" t="str">
        <f>IF(ISNUMBER(SEARCH("64",A60)),"64","")</f>
        <v>64</v>
      </c>
      <c r="E60" s="1" t="str">
        <f>IF(ISNUMBER(SEARCH("128",A60)),"128","")</f>
        <v/>
      </c>
      <c r="F60" s="1" t="str">
        <f>IF(ISNUMBER(SEARCH("256",A60)),"256","")</f>
        <v/>
      </c>
    </row>
    <row r="61" spans="1:6" x14ac:dyDescent="0.25">
      <c r="A61" t="s">
        <v>76</v>
      </c>
      <c r="B61" s="2">
        <v>2900</v>
      </c>
      <c r="C61" s="2">
        <v>51</v>
      </c>
      <c r="D61" s="1" t="str">
        <f>IF(ISNUMBER(SEARCH("64",A61)),"64","")</f>
        <v>64</v>
      </c>
      <c r="E61" s="1" t="str">
        <f>IF(ISNUMBER(SEARCH("128",A61)),"128","")</f>
        <v/>
      </c>
      <c r="F61" s="1" t="str">
        <f>IF(ISNUMBER(SEARCH("256",A61)),"256","")</f>
        <v/>
      </c>
    </row>
    <row r="62" spans="1:6" x14ac:dyDescent="0.25">
      <c r="A62" t="s">
        <v>26</v>
      </c>
      <c r="B62" s="2">
        <v>3000</v>
      </c>
      <c r="C62" s="2">
        <v>15</v>
      </c>
      <c r="D62" s="1" t="str">
        <f>IF(ISNUMBER(SEARCH("64",A62)),"64","")</f>
        <v/>
      </c>
      <c r="E62" s="1" t="str">
        <f>IF(ISNUMBER(SEARCH("128",A62)),"128","")</f>
        <v/>
      </c>
      <c r="F62" s="1" t="str">
        <f>IF(ISNUMBER(SEARCH("256",A62)),"256","")</f>
        <v/>
      </c>
    </row>
    <row r="63" spans="1:6" x14ac:dyDescent="0.25">
      <c r="A63" t="s">
        <v>61</v>
      </c>
      <c r="B63" s="2">
        <v>3000</v>
      </c>
      <c r="C63" s="2">
        <v>84</v>
      </c>
      <c r="D63" s="1" t="str">
        <f>IF(ISNUMBER(SEARCH("64",A63)),"64","")</f>
        <v>64</v>
      </c>
      <c r="E63" s="1" t="str">
        <f>IF(ISNUMBER(SEARCH("128",A63)),"128","")</f>
        <v/>
      </c>
      <c r="F63" s="1" t="str">
        <f>IF(ISNUMBER(SEARCH("256",A63)),"256","")</f>
        <v/>
      </c>
    </row>
    <row r="64" spans="1:6" x14ac:dyDescent="0.25">
      <c r="A64" t="s">
        <v>77</v>
      </c>
      <c r="B64" s="2">
        <v>3200</v>
      </c>
      <c r="C64" s="2">
        <v>37</v>
      </c>
      <c r="D64" s="1" t="str">
        <f>IF(ISNUMBER(SEARCH("64",A64)),"64","")</f>
        <v>64</v>
      </c>
      <c r="E64" s="1" t="str">
        <f>IF(ISNUMBER(SEARCH("128",A64)),"128","")</f>
        <v/>
      </c>
      <c r="F64" s="1" t="str">
        <f>IF(ISNUMBER(SEARCH("256",A64)),"256","")</f>
        <v/>
      </c>
    </row>
    <row r="65" spans="1:6" x14ac:dyDescent="0.25">
      <c r="A65" t="s">
        <v>97</v>
      </c>
      <c r="B65" s="2">
        <v>3250</v>
      </c>
      <c r="C65" s="2">
        <v>3</v>
      </c>
      <c r="D65" s="1" t="str">
        <f>IF(ISNUMBER(SEARCH("64",A65)),"64","")</f>
        <v>64</v>
      </c>
      <c r="E65" s="1" t="str">
        <f>IF(ISNUMBER(SEARCH("128",A65)),"128","")</f>
        <v/>
      </c>
      <c r="F65" s="1" t="str">
        <f>IF(ISNUMBER(SEARCH("256",A65)),"256","")</f>
        <v/>
      </c>
    </row>
    <row r="66" spans="1:6" x14ac:dyDescent="0.25">
      <c r="A66" t="s">
        <v>83</v>
      </c>
      <c r="B66" s="2">
        <v>3288</v>
      </c>
      <c r="C66" s="2">
        <v>6</v>
      </c>
      <c r="D66" s="1" t="str">
        <f>IF(ISNUMBER(SEARCH("64",A66)),"64","")</f>
        <v>64</v>
      </c>
      <c r="E66" s="1" t="str">
        <f>IF(ISNUMBER(SEARCH("128",A66)),"128","")</f>
        <v/>
      </c>
      <c r="F66" s="1" t="str">
        <f>IF(ISNUMBER(SEARCH("256",A66)),"256","")</f>
        <v/>
      </c>
    </row>
    <row r="67" spans="1:6" x14ac:dyDescent="0.25">
      <c r="A67" t="s">
        <v>4</v>
      </c>
      <c r="B67" s="2">
        <v>3299</v>
      </c>
      <c r="C67" s="2">
        <v>98</v>
      </c>
      <c r="D67" s="1" t="str">
        <f>IF(ISNUMBER(SEARCH("64",A67)),"64","")</f>
        <v>64</v>
      </c>
      <c r="E67" s="1" t="str">
        <f>IF(ISNUMBER(SEARCH("128",A67)),"128","")</f>
        <v/>
      </c>
      <c r="F67" s="1" t="str">
        <f>IF(ISNUMBER(SEARCH("256",A67)),"256","")</f>
        <v/>
      </c>
    </row>
    <row r="68" spans="1:6" x14ac:dyDescent="0.25">
      <c r="A68" t="s">
        <v>30</v>
      </c>
      <c r="B68" s="2">
        <v>3299</v>
      </c>
      <c r="C68" s="2">
        <v>53</v>
      </c>
      <c r="D68" s="1" t="str">
        <f>IF(ISNUMBER(SEARCH("64",A68)),"64","")</f>
        <v>64</v>
      </c>
      <c r="E68" s="1" t="str">
        <f>IF(ISNUMBER(SEARCH("128",A68)),"128","")</f>
        <v/>
      </c>
      <c r="F68" s="1" t="str">
        <f>IF(ISNUMBER(SEARCH("256",A68)),"256","")</f>
        <v/>
      </c>
    </row>
    <row r="69" spans="1:6" x14ac:dyDescent="0.25">
      <c r="A69" t="s">
        <v>30</v>
      </c>
      <c r="B69" s="2">
        <v>3299</v>
      </c>
      <c r="C69" s="2">
        <v>53</v>
      </c>
      <c r="D69" s="1" t="str">
        <f>IF(ISNUMBER(SEARCH("64",A69)),"64","")</f>
        <v>64</v>
      </c>
      <c r="E69" s="1" t="str">
        <f>IF(ISNUMBER(SEARCH("128",A69)),"128","")</f>
        <v/>
      </c>
      <c r="F69" s="1" t="str">
        <f>IF(ISNUMBER(SEARCH("256",A69)),"256","")</f>
        <v/>
      </c>
    </row>
    <row r="70" spans="1:6" x14ac:dyDescent="0.25">
      <c r="A70" t="s">
        <v>39</v>
      </c>
      <c r="B70" s="2">
        <v>3299</v>
      </c>
      <c r="C70" s="2">
        <v>119</v>
      </c>
      <c r="D70" s="1" t="str">
        <f>IF(ISNUMBER(SEARCH("64",A70)),"64","")</f>
        <v>64</v>
      </c>
      <c r="E70" s="1" t="str">
        <f>IF(ISNUMBER(SEARCH("128",A70)),"128","")</f>
        <v/>
      </c>
      <c r="F70" s="1" t="str">
        <f>IF(ISNUMBER(SEARCH("256",A70)),"256","")</f>
        <v/>
      </c>
    </row>
    <row r="71" spans="1:6" x14ac:dyDescent="0.25">
      <c r="A71" t="s">
        <v>85</v>
      </c>
      <c r="B71" s="2">
        <v>3299</v>
      </c>
      <c r="C71" s="2">
        <v>2</v>
      </c>
      <c r="D71" s="1" t="str">
        <f>IF(ISNUMBER(SEARCH("64",A71)),"64","")</f>
        <v>64</v>
      </c>
      <c r="E71" s="1" t="str">
        <f>IF(ISNUMBER(SEARCH("128",A71)),"128","")</f>
        <v/>
      </c>
      <c r="F71" s="1" t="str">
        <f>IF(ISNUMBER(SEARCH("256",A71)),"256","")</f>
        <v/>
      </c>
    </row>
    <row r="72" spans="1:6" x14ac:dyDescent="0.25">
      <c r="A72" t="s">
        <v>49</v>
      </c>
      <c r="B72" s="2">
        <v>3300</v>
      </c>
      <c r="C72" s="2">
        <v>17</v>
      </c>
      <c r="D72" s="1" t="str">
        <f>IF(ISNUMBER(SEARCH("64",A72)),"64","")</f>
        <v>64</v>
      </c>
      <c r="E72" s="1" t="str">
        <f>IF(ISNUMBER(SEARCH("128",A72)),"128","")</f>
        <v/>
      </c>
      <c r="F72" s="1" t="str">
        <f>IF(ISNUMBER(SEARCH("256",A72)),"256","")</f>
        <v/>
      </c>
    </row>
    <row r="73" spans="1:6" x14ac:dyDescent="0.25">
      <c r="A73" t="s">
        <v>86</v>
      </c>
      <c r="B73" s="2">
        <v>3300</v>
      </c>
      <c r="C73" s="2">
        <v>4</v>
      </c>
      <c r="D73" s="1" t="str">
        <f>IF(ISNUMBER(SEARCH("64",A73)),"64","")</f>
        <v>64</v>
      </c>
      <c r="E73" s="1" t="str">
        <f>IF(ISNUMBER(SEARCH("128",A73)),"128","")</f>
        <v/>
      </c>
      <c r="F73" s="1" t="str">
        <f>IF(ISNUMBER(SEARCH("256",A73)),"256","")</f>
        <v/>
      </c>
    </row>
    <row r="74" spans="1:6" x14ac:dyDescent="0.25">
      <c r="A74" t="s">
        <v>15</v>
      </c>
      <c r="B74" s="2">
        <v>3350</v>
      </c>
      <c r="C74" s="2">
        <v>3</v>
      </c>
      <c r="D74" s="1" t="str">
        <f>IF(ISNUMBER(SEARCH("64",A74)),"64","")</f>
        <v>64</v>
      </c>
      <c r="E74" s="1" t="str">
        <f>IF(ISNUMBER(SEARCH("128",A74)),"128","")</f>
        <v/>
      </c>
      <c r="F74" s="1" t="str">
        <f>IF(ISNUMBER(SEARCH("256",A74)),"256","")</f>
        <v/>
      </c>
    </row>
    <row r="75" spans="1:6" x14ac:dyDescent="0.25">
      <c r="A75" t="s">
        <v>55</v>
      </c>
      <c r="B75" s="2">
        <v>3388</v>
      </c>
      <c r="C75" s="2">
        <v>17</v>
      </c>
      <c r="D75" s="1" t="str">
        <f>IF(ISNUMBER(SEARCH("64",A75)),"64","")</f>
        <v/>
      </c>
      <c r="E75" s="1" t="str">
        <f>IF(ISNUMBER(SEARCH("128",A75)),"128","")</f>
        <v/>
      </c>
      <c r="F75" s="1" t="str">
        <f>IF(ISNUMBER(SEARCH("256",A75)),"256","")</f>
        <v/>
      </c>
    </row>
    <row r="76" spans="1:6" x14ac:dyDescent="0.25">
      <c r="A76" t="s">
        <v>12</v>
      </c>
      <c r="B76" s="2">
        <v>3400</v>
      </c>
      <c r="C76" s="2">
        <v>34</v>
      </c>
      <c r="D76" s="1" t="str">
        <f>IF(ISNUMBER(SEARCH("64",A76)),"64","")</f>
        <v>64</v>
      </c>
      <c r="E76" s="1" t="str">
        <f>IF(ISNUMBER(SEARCH("128",A76)),"128","")</f>
        <v/>
      </c>
      <c r="F76" s="1" t="str">
        <f>IF(ISNUMBER(SEARCH("256",A76)),"256","")</f>
        <v/>
      </c>
    </row>
    <row r="77" spans="1:6" x14ac:dyDescent="0.25">
      <c r="A77" t="s">
        <v>38</v>
      </c>
      <c r="B77" s="2">
        <v>3500</v>
      </c>
      <c r="C77" s="2">
        <v>2</v>
      </c>
      <c r="D77" s="1" t="str">
        <f>IF(ISNUMBER(SEARCH("64",A77)),"64","")</f>
        <v>64</v>
      </c>
      <c r="E77" s="1" t="str">
        <f>IF(ISNUMBER(SEARCH("128",A77)),"128","")</f>
        <v/>
      </c>
      <c r="F77" s="1" t="str">
        <f>IF(ISNUMBER(SEARCH("256",A77)),"256","")</f>
        <v/>
      </c>
    </row>
    <row r="78" spans="1:6" x14ac:dyDescent="0.25">
      <c r="A78" t="s">
        <v>42</v>
      </c>
      <c r="B78" s="2">
        <v>3500</v>
      </c>
      <c r="C78" s="2">
        <v>5</v>
      </c>
      <c r="D78" s="1" t="str">
        <f>IF(ISNUMBER(SEARCH("64",A78)),"64","")</f>
        <v>64</v>
      </c>
      <c r="E78" s="1" t="str">
        <f>IF(ISNUMBER(SEARCH("128",A78)),"128","")</f>
        <v/>
      </c>
      <c r="F78" s="1" t="str">
        <f>IF(ISNUMBER(SEARCH("256",A78)),"256","")</f>
        <v/>
      </c>
    </row>
    <row r="79" spans="1:6" x14ac:dyDescent="0.25">
      <c r="A79" t="s">
        <v>50</v>
      </c>
      <c r="B79" s="2">
        <v>3500</v>
      </c>
      <c r="C79" s="2">
        <v>1</v>
      </c>
      <c r="D79" s="1" t="str">
        <f>IF(ISNUMBER(SEARCH("64",A79)),"64","")</f>
        <v>64</v>
      </c>
      <c r="E79" s="1" t="str">
        <f>IF(ISNUMBER(SEARCH("128",A79)),"128","")</f>
        <v/>
      </c>
      <c r="F79" s="1" t="str">
        <f>IF(ISNUMBER(SEARCH("256",A79)),"256","")</f>
        <v/>
      </c>
    </row>
    <row r="80" spans="1:6" x14ac:dyDescent="0.25">
      <c r="A80" t="s">
        <v>13</v>
      </c>
      <c r="B80" s="2">
        <v>3599</v>
      </c>
      <c r="C80" s="2">
        <v>22</v>
      </c>
      <c r="D80" s="1" t="str">
        <f>IF(ISNUMBER(SEARCH("64",A80)),"64","")</f>
        <v>64</v>
      </c>
      <c r="E80" s="1" t="str">
        <f>IF(ISNUMBER(SEARCH("128",A80)),"128","")</f>
        <v/>
      </c>
      <c r="F80" s="1" t="str">
        <f>IF(ISNUMBER(SEARCH("256",A80)),"256","")</f>
        <v/>
      </c>
    </row>
    <row r="81" spans="1:6" x14ac:dyDescent="0.25">
      <c r="A81" t="s">
        <v>14</v>
      </c>
      <c r="B81" s="2">
        <v>3600</v>
      </c>
      <c r="C81" s="2">
        <v>7</v>
      </c>
      <c r="D81" s="1" t="str">
        <f>IF(ISNUMBER(SEARCH("64",A81)),"64","")</f>
        <v>64</v>
      </c>
      <c r="E81" s="1" t="str">
        <f>IF(ISNUMBER(SEARCH("128",A81)),"128","")</f>
        <v/>
      </c>
      <c r="F81" s="1" t="str">
        <f>IF(ISNUMBER(SEARCH("256",A81)),"256","")</f>
        <v/>
      </c>
    </row>
    <row r="82" spans="1:6" x14ac:dyDescent="0.25">
      <c r="A82" t="s">
        <v>37</v>
      </c>
      <c r="B82" s="2">
        <v>3600</v>
      </c>
      <c r="C82" s="2">
        <v>6</v>
      </c>
      <c r="D82" s="1" t="str">
        <f>IF(ISNUMBER(SEARCH("64",A82)),"64","")</f>
        <v>64</v>
      </c>
      <c r="E82" s="1" t="str">
        <f>IF(ISNUMBER(SEARCH("128",A82)),"128","")</f>
        <v/>
      </c>
      <c r="F82" s="1" t="str">
        <f>IF(ISNUMBER(SEARCH("256",A82)),"256","")</f>
        <v/>
      </c>
    </row>
    <row r="83" spans="1:6" x14ac:dyDescent="0.25">
      <c r="A83" t="s">
        <v>75</v>
      </c>
      <c r="B83" s="2">
        <v>3700</v>
      </c>
      <c r="C83" s="2">
        <v>100</v>
      </c>
      <c r="D83" s="1" t="str">
        <f>IF(ISNUMBER(SEARCH("64",A83)),"64","")</f>
        <v>64</v>
      </c>
      <c r="E83" s="1" t="str">
        <f>IF(ISNUMBER(SEARCH("128",A83)),"128","")</f>
        <v/>
      </c>
      <c r="F83" s="1" t="str">
        <f>IF(ISNUMBER(SEARCH("256",A83)),"256","")</f>
        <v/>
      </c>
    </row>
    <row r="84" spans="1:6" x14ac:dyDescent="0.25">
      <c r="A84" t="s">
        <v>72</v>
      </c>
      <c r="B84" s="2">
        <v>3750</v>
      </c>
      <c r="C84" s="2">
        <v>3</v>
      </c>
      <c r="D84" s="1" t="str">
        <f>IF(ISNUMBER(SEARCH("64",A84)),"64","")</f>
        <v>64</v>
      </c>
      <c r="E84" s="1" t="str">
        <f>IF(ISNUMBER(SEARCH("128",A84)),"128","")</f>
        <v/>
      </c>
      <c r="F84" s="1" t="str">
        <f>IF(ISNUMBER(SEARCH("256",A84)),"256","")</f>
        <v/>
      </c>
    </row>
    <row r="85" spans="1:6" x14ac:dyDescent="0.25">
      <c r="A85" t="s">
        <v>5</v>
      </c>
      <c r="B85" s="2">
        <v>3800</v>
      </c>
      <c r="C85" s="2">
        <v>64</v>
      </c>
      <c r="D85" s="1" t="str">
        <f>IF(ISNUMBER(SEARCH("64",A85)),"64","")</f>
        <v>64</v>
      </c>
      <c r="E85" s="1" t="str">
        <f>IF(ISNUMBER(SEARCH("128",A85)),"128","")</f>
        <v/>
      </c>
      <c r="F85" s="1" t="str">
        <f>IF(ISNUMBER(SEARCH("256",A85)),"256","")</f>
        <v/>
      </c>
    </row>
    <row r="86" spans="1:6" x14ac:dyDescent="0.25">
      <c r="A86" t="s">
        <v>36</v>
      </c>
      <c r="B86" s="2">
        <v>3810</v>
      </c>
      <c r="C86" s="2">
        <v>3</v>
      </c>
      <c r="D86" s="1" t="str">
        <f>IF(ISNUMBER(SEARCH("64",A86)),"64","")</f>
        <v>64</v>
      </c>
      <c r="E86" s="1" t="str">
        <f>IF(ISNUMBER(SEARCH("128",A86)),"128","")</f>
        <v/>
      </c>
      <c r="F86" s="1" t="str">
        <f>IF(ISNUMBER(SEARCH("256",A86)),"256","")</f>
        <v/>
      </c>
    </row>
    <row r="87" spans="1:6" x14ac:dyDescent="0.25">
      <c r="A87" t="s">
        <v>32</v>
      </c>
      <c r="B87" s="2">
        <v>3850</v>
      </c>
      <c r="C87" s="2">
        <v>16</v>
      </c>
      <c r="D87" s="1" t="str">
        <f>IF(ISNUMBER(SEARCH("64",A87)),"64","")</f>
        <v>64</v>
      </c>
      <c r="E87" s="1" t="str">
        <f>IF(ISNUMBER(SEARCH("128",A87)),"128","")</f>
        <v/>
      </c>
      <c r="F87" s="1" t="str">
        <f>IF(ISNUMBER(SEARCH("256",A87)),"256","")</f>
        <v/>
      </c>
    </row>
    <row r="88" spans="1:6" x14ac:dyDescent="0.25">
      <c r="A88" t="s">
        <v>46</v>
      </c>
      <c r="B88" s="2">
        <v>3880</v>
      </c>
      <c r="C88" s="2">
        <v>88</v>
      </c>
      <c r="D88" s="1" t="str">
        <f>IF(ISNUMBER(SEARCH("64",A88)),"64","")</f>
        <v>64</v>
      </c>
      <c r="E88" s="1" t="str">
        <f>IF(ISNUMBER(SEARCH("128",A88)),"128","")</f>
        <v/>
      </c>
      <c r="F88" s="1" t="str">
        <f>IF(ISNUMBER(SEARCH("256",A88)),"256","")</f>
        <v/>
      </c>
    </row>
    <row r="89" spans="1:6" x14ac:dyDescent="0.25">
      <c r="A89" t="s">
        <v>96</v>
      </c>
      <c r="B89" s="2">
        <v>3880</v>
      </c>
      <c r="C89" s="2">
        <v>8</v>
      </c>
      <c r="D89" s="1" t="str">
        <f>IF(ISNUMBER(SEARCH("64",A89)),"64","")</f>
        <v>64</v>
      </c>
      <c r="E89" s="1" t="str">
        <f>IF(ISNUMBER(SEARCH("128",A89)),"128","")</f>
        <v/>
      </c>
      <c r="F89" s="1" t="str">
        <f>IF(ISNUMBER(SEARCH("256",A89)),"256","")</f>
        <v/>
      </c>
    </row>
    <row r="90" spans="1:6" x14ac:dyDescent="0.25">
      <c r="A90" t="s">
        <v>25</v>
      </c>
      <c r="B90" s="2">
        <v>3899</v>
      </c>
      <c r="C90" s="2">
        <v>56</v>
      </c>
      <c r="D90" s="1" t="str">
        <f>IF(ISNUMBER(SEARCH("64",A90)),"64","")</f>
        <v>64</v>
      </c>
      <c r="E90" s="1" t="str">
        <f>IF(ISNUMBER(SEARCH("128",A90)),"128","")</f>
        <v/>
      </c>
      <c r="F90" s="1" t="str">
        <f>IF(ISNUMBER(SEARCH("256",A90)),"256","")</f>
        <v/>
      </c>
    </row>
    <row r="91" spans="1:6" x14ac:dyDescent="0.25">
      <c r="A91" t="s">
        <v>8</v>
      </c>
      <c r="B91" s="2">
        <v>3900</v>
      </c>
      <c r="C91" s="2">
        <v>38</v>
      </c>
      <c r="D91" s="1" t="str">
        <f>IF(ISNUMBER(SEARCH("64",A91)),"64","")</f>
        <v>64</v>
      </c>
      <c r="E91" s="1" t="str">
        <f>IF(ISNUMBER(SEARCH("128",A91)),"128","")</f>
        <v/>
      </c>
      <c r="F91" s="1" t="str">
        <f>IF(ISNUMBER(SEARCH("256",A91)),"256","")</f>
        <v/>
      </c>
    </row>
    <row r="92" spans="1:6" x14ac:dyDescent="0.25">
      <c r="A92" t="s">
        <v>10</v>
      </c>
      <c r="B92" s="2">
        <v>4000</v>
      </c>
      <c r="C92" s="2">
        <v>3</v>
      </c>
      <c r="D92" s="1" t="str">
        <f>IF(ISNUMBER(SEARCH("64",A92)),"64","")</f>
        <v/>
      </c>
      <c r="E92" s="1" t="str">
        <f>IF(ISNUMBER(SEARCH("128",A92)),"128","")</f>
        <v/>
      </c>
      <c r="F92" s="1" t="str">
        <f>IF(ISNUMBER(SEARCH("256",A92)),"256","")</f>
        <v>256</v>
      </c>
    </row>
    <row r="93" spans="1:6" x14ac:dyDescent="0.25">
      <c r="A93" t="s">
        <v>43</v>
      </c>
      <c r="B93" s="2">
        <v>4000</v>
      </c>
      <c r="C93" s="2">
        <v>35</v>
      </c>
      <c r="D93" s="1" t="str">
        <f>IF(ISNUMBER(SEARCH("64",A93)),"64","")</f>
        <v/>
      </c>
      <c r="E93" s="1" t="str">
        <f>IF(ISNUMBER(SEARCH("128",A93)),"128","")</f>
        <v/>
      </c>
      <c r="F93" s="1" t="str">
        <f>IF(ISNUMBER(SEARCH("256",A93)),"256","")</f>
        <v/>
      </c>
    </row>
    <row r="94" spans="1:6" x14ac:dyDescent="0.25">
      <c r="A94" t="s">
        <v>65</v>
      </c>
      <c r="B94" s="2">
        <v>4000</v>
      </c>
      <c r="C94" s="2">
        <v>1</v>
      </c>
      <c r="D94" s="1" t="str">
        <f>IF(ISNUMBER(SEARCH("64",A94)),"64","")</f>
        <v/>
      </c>
      <c r="E94" s="1" t="str">
        <f>IF(ISNUMBER(SEARCH("128",A94)),"128","")</f>
        <v/>
      </c>
      <c r="F94" s="1" t="str">
        <f>IF(ISNUMBER(SEARCH("256",A94)),"256","")</f>
        <v/>
      </c>
    </row>
    <row r="95" spans="1:6" x14ac:dyDescent="0.25">
      <c r="A95" t="s">
        <v>22</v>
      </c>
      <c r="B95" s="2">
        <v>4150</v>
      </c>
      <c r="C95" s="2">
        <v>6</v>
      </c>
      <c r="D95" s="1" t="str">
        <f>IF(ISNUMBER(SEARCH("64",A95)),"64","")</f>
        <v/>
      </c>
      <c r="E95" s="1" t="str">
        <f>IF(ISNUMBER(SEARCH("128",A95)),"128","")</f>
        <v/>
      </c>
      <c r="F95" s="1" t="str">
        <f>IF(ISNUMBER(SEARCH("256",A95)),"256","")</f>
        <v>256</v>
      </c>
    </row>
    <row r="96" spans="1:6" x14ac:dyDescent="0.25">
      <c r="A96" t="s">
        <v>22</v>
      </c>
      <c r="B96" s="2">
        <v>4150</v>
      </c>
      <c r="C96" s="2">
        <v>6</v>
      </c>
      <c r="D96" s="1" t="str">
        <f>IF(ISNUMBER(SEARCH("64",A96)),"64","")</f>
        <v/>
      </c>
      <c r="E96" s="1" t="str">
        <f>IF(ISNUMBER(SEARCH("128",A96)),"128","")</f>
        <v/>
      </c>
      <c r="F96" s="1" t="str">
        <f>IF(ISNUMBER(SEARCH("256",A96)),"256","")</f>
        <v>256</v>
      </c>
    </row>
    <row r="97" spans="1:6" x14ac:dyDescent="0.25">
      <c r="A97" t="s">
        <v>24</v>
      </c>
      <c r="B97" s="2">
        <v>4200</v>
      </c>
      <c r="C97" s="2">
        <v>4</v>
      </c>
      <c r="D97" s="1" t="str">
        <f>IF(ISNUMBER(SEARCH("64",A97)),"64","")</f>
        <v>64</v>
      </c>
      <c r="E97" s="1" t="str">
        <f>IF(ISNUMBER(SEARCH("128",A97)),"128","")</f>
        <v/>
      </c>
      <c r="F97" s="1" t="str">
        <f>IF(ISNUMBER(SEARCH("256",A97)),"256","")</f>
        <v/>
      </c>
    </row>
    <row r="98" spans="1:6" x14ac:dyDescent="0.25">
      <c r="A98" t="s">
        <v>53</v>
      </c>
      <c r="B98" s="2">
        <v>4650</v>
      </c>
      <c r="C98" s="2">
        <v>4</v>
      </c>
      <c r="D98" s="1" t="str">
        <f>IF(ISNUMBER(SEARCH("64",A98)),"64","")</f>
        <v>64</v>
      </c>
      <c r="E98" s="1" t="str">
        <f>IF(ISNUMBER(SEARCH("128",A98)),"128","")</f>
        <v/>
      </c>
      <c r="F98" s="1" t="str">
        <f>IF(ISNUMBER(SEARCH("256",A98)),"256","")</f>
        <v/>
      </c>
    </row>
    <row r="99" spans="1:6" x14ac:dyDescent="0.25">
      <c r="A99" t="s">
        <v>62</v>
      </c>
      <c r="B99" s="2">
        <v>4999</v>
      </c>
      <c r="C99" s="2">
        <v>1</v>
      </c>
      <c r="D99" s="1" t="str">
        <f>IF(ISNUMBER(SEARCH("64",A99)),"64","")</f>
        <v/>
      </c>
      <c r="E99" s="1" t="str">
        <f>IF(ISNUMBER(SEARCH("128",A99)),"128","")</f>
        <v/>
      </c>
      <c r="F99" s="1" t="str">
        <f>IF(ISNUMBER(SEARCH("256",A99)),"256","")</f>
        <v>256</v>
      </c>
    </row>
    <row r="100" spans="1:6" x14ac:dyDescent="0.25">
      <c r="A100" t="s">
        <v>48</v>
      </c>
      <c r="B100" s="2">
        <v>5000</v>
      </c>
      <c r="C100" s="2">
        <v>4</v>
      </c>
      <c r="D100" s="1" t="str">
        <f>IF(ISNUMBER(SEARCH("64",A100)),"64","")</f>
        <v/>
      </c>
      <c r="E100" s="1" t="str">
        <f>IF(ISNUMBER(SEARCH("128",A100)),"128","")</f>
        <v/>
      </c>
      <c r="F100" s="1" t="str">
        <f>IF(ISNUMBER(SEARCH("256",A100)),"256","")</f>
        <v>256</v>
      </c>
    </row>
  </sheetData>
  <autoFilter ref="A1:F1" xr:uid="{6F09B44C-D16F-4DE1-8D75-5CD3501B9B3B}">
    <sortState xmlns:xlrd2="http://schemas.microsoft.com/office/spreadsheetml/2017/richdata2" ref="A2:F100">
      <sortCondition ref="B1"/>
    </sortState>
  </autoFilter>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何晨曦</cp:lastModifiedBy>
  <dcterms:created xsi:type="dcterms:W3CDTF">2020-03-07T19:06:34Z</dcterms:created>
  <dcterms:modified xsi:type="dcterms:W3CDTF">2020-03-07T12:12:47Z</dcterms:modified>
</cp:coreProperties>
</file>