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5F65AE26-8BAA-4DEC-B705-014F9C1A5700}" xr6:coauthVersionLast="32" xr6:coauthVersionMax="32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definedNames>
    <definedName name="_xlchart.v1.0" hidden="1">Sheet1!$A$2:$A$6</definedName>
    <definedName name="_xlchart.v1.1" hidden="1">Sheet1!$B$1</definedName>
    <definedName name="_xlchart.v1.2" hidden="1">Sheet1!$B$2:$B$6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2" l="1"/>
  <c r="B14" i="2"/>
  <c r="B6" i="2"/>
  <c r="B7" i="2" s="1"/>
  <c r="B8" i="2" s="1"/>
  <c r="B9" i="2" s="1"/>
  <c r="B10" i="2" s="1"/>
  <c r="B11" i="2" s="1"/>
  <c r="B12" i="2" s="1"/>
  <c r="B13" i="2" s="1"/>
  <c r="B5" i="2"/>
  <c r="B4" i="2"/>
  <c r="E4" i="2"/>
  <c r="F4" i="2"/>
  <c r="G4" i="2"/>
  <c r="H4" i="2"/>
  <c r="I4" i="2" s="1"/>
  <c r="J4" i="2" s="1"/>
  <c r="K4" i="2" s="1"/>
  <c r="L4" i="2" s="1"/>
  <c r="D4" i="2"/>
  <c r="C4" i="2"/>
  <c r="G1" i="2"/>
  <c r="F1" i="2"/>
</calcChain>
</file>

<file path=xl/sharedStrings.xml><?xml version="1.0" encoding="utf-8"?>
<sst xmlns="http://schemas.openxmlformats.org/spreadsheetml/2006/main" count="65" uniqueCount="45">
  <si>
    <t>Area</t>
  </si>
  <si>
    <t>Accident Num</t>
  </si>
  <si>
    <t>BROOKLYN</t>
  </si>
  <si>
    <t>QUEENS</t>
  </si>
  <si>
    <t>MANHATTAN</t>
  </si>
  <si>
    <t>BRONX</t>
  </si>
  <si>
    <t>STATEN ISLAND</t>
  </si>
  <si>
    <t>String</t>
  </si>
  <si>
    <t>ZIP CODE</t>
  </si>
  <si>
    <t>LATITUDE</t>
  </si>
  <si>
    <t>LONGITUDE</t>
  </si>
  <si>
    <t>AREA</t>
  </si>
  <si>
    <t>id</t>
  </si>
  <si>
    <t>starting_street</t>
  </si>
  <si>
    <t>end_street</t>
  </si>
  <si>
    <t>total_distance</t>
  </si>
  <si>
    <t>total_travel_time</t>
  </si>
  <si>
    <t>number_of_steps</t>
  </si>
  <si>
    <t>street_for_each_step</t>
  </si>
  <si>
    <t>distance_per_step</t>
  </si>
  <si>
    <t>travel_time_per_step</t>
  </si>
  <si>
    <t>step_maneuvers</t>
  </si>
  <si>
    <t>step_direction</t>
  </si>
  <si>
    <t>step_location_list</t>
  </si>
  <si>
    <t>Numeric</t>
  </si>
  <si>
    <t>id0771704</t>
  </si>
  <si>
    <t>6th Avenue</t>
  </si>
  <si>
    <t>10th Avenue</t>
  </si>
  <si>
    <t>6th Avenue|West 17th Street|9th Avenue|9th Avenue|West 15th Street|10th Avenue|10th Avenue</t>
  </si>
  <si>
    <t>188.7|825.1|96.4|58.6|267.5|60.7|0</t>
  </si>
  <si>
    <t>32.4|103.7|12.7|10.7|34|6.7|0</t>
  </si>
  <si>
    <t>depart|turn|turn|continue|turn|turn|arrive</t>
  </si>
  <si>
    <t>left|left|left|slight right|right|right|arrive</t>
  </si>
  <si>
    <t>-73.996527,40.737786|-73.995446,40.739272|-74.003999,40.742883|-74.004554,40.742125|-74.004919,40.741681|-74.007705,40.742834|-74.007355,40.743311</t>
  </si>
  <si>
    <t>Max Latitude</t>
  </si>
  <si>
    <t>Min Latitude</t>
  </si>
  <si>
    <t>Min Longitude</t>
  </si>
  <si>
    <t>Max Longitude</t>
  </si>
  <si>
    <t>40.7964074,40.8715553,-73.865213,-73.73806979999999</t>
  </si>
  <si>
    <t>Coordinations</t>
  </si>
  <si>
    <t>40.7964074,40.8715553,-73.9923562,-73.865213</t>
  </si>
  <si>
    <t>40.7212595,40.7964074,-73.9923562,-73.865213</t>
  </si>
  <si>
    <t>40.7212595,40.7964074,-73.865213,-73.73806979999999</t>
  </si>
  <si>
    <t>40.8715553,40.946703199999995,-73.865213,-73.73806979999999</t>
  </si>
  <si>
    <t>Frequencies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</si>
</sst>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NumberFormat="1"/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opLeftCell="B13" workbookViewId="0">
      <selection activeCell="C20" sqref="C20:C24"/>
    </sheetView>
  </sheetViews>
  <sheetFormatPr defaultRowHeight="15" x14ac:dyDescent="0.25"/>
  <cols>
    <col min="1" max="1" width="13.85546875" customWidth="1"/>
    <col min="2" max="2" width="14.140625" bestFit="1" customWidth="1"/>
    <col min="3" max="3" width="58" bestFit="1" customWidth="1"/>
    <col min="4" max="4" width="13.7109375" bestFit="1" customWidth="1"/>
    <col min="5" max="5" width="16.5703125" bestFit="1" customWidth="1"/>
    <col min="6" max="6" width="16.7109375" bestFit="1" customWidth="1"/>
    <col min="7" max="7" width="26.42578125" customWidth="1"/>
    <col min="8" max="8" width="17.5703125" bestFit="1" customWidth="1"/>
    <col min="9" max="9" width="20.42578125" bestFit="1" customWidth="1"/>
    <col min="10" max="10" width="15.85546875" bestFit="1" customWidth="1"/>
    <col min="11" max="11" width="18.28515625" customWidth="1"/>
    <col min="12" max="12" width="25.5703125" customWidth="1"/>
  </cols>
  <sheetData>
    <row r="1" spans="1:12" ht="15.75" x14ac:dyDescent="0.25">
      <c r="A1" s="1" t="s">
        <v>0</v>
      </c>
      <c r="B1" s="1" t="s">
        <v>1</v>
      </c>
      <c r="H1" s="3" t="s">
        <v>11</v>
      </c>
      <c r="I1" s="3" t="s">
        <v>8</v>
      </c>
      <c r="J1" s="3" t="s">
        <v>9</v>
      </c>
      <c r="K1" s="3" t="s">
        <v>10</v>
      </c>
    </row>
    <row r="2" spans="1:12" ht="15.75" x14ac:dyDescent="0.25">
      <c r="A2" s="1" t="s">
        <v>2</v>
      </c>
      <c r="B2" s="1">
        <v>25393</v>
      </c>
      <c r="H2" s="4" t="s">
        <v>7</v>
      </c>
      <c r="I2" s="4" t="s">
        <v>7</v>
      </c>
      <c r="J2" s="4" t="s">
        <v>7</v>
      </c>
      <c r="K2" s="4" t="s">
        <v>7</v>
      </c>
    </row>
    <row r="3" spans="1:12" ht="15.75" x14ac:dyDescent="0.25">
      <c r="A3" s="1" t="s">
        <v>3</v>
      </c>
      <c r="B3" s="1">
        <v>21467</v>
      </c>
      <c r="H3" s="2" t="s">
        <v>5</v>
      </c>
      <c r="I3" s="2">
        <v>10457</v>
      </c>
      <c r="J3" s="2">
        <v>40.845410600000001</v>
      </c>
      <c r="K3" s="2">
        <v>-73.891125299999999</v>
      </c>
    </row>
    <row r="4" spans="1:12" x14ac:dyDescent="0.25">
      <c r="A4" s="1" t="s">
        <v>4</v>
      </c>
      <c r="B4" s="1">
        <v>19928</v>
      </c>
    </row>
    <row r="5" spans="1:12" x14ac:dyDescent="0.25">
      <c r="A5" s="1" t="s">
        <v>5</v>
      </c>
      <c r="B5" s="1">
        <v>11159</v>
      </c>
    </row>
    <row r="6" spans="1:12" x14ac:dyDescent="0.25">
      <c r="A6" s="1" t="s">
        <v>6</v>
      </c>
      <c r="B6" s="1">
        <v>3427</v>
      </c>
    </row>
    <row r="10" spans="1:12" x14ac:dyDescent="0.25">
      <c r="A10" s="5" t="s">
        <v>12</v>
      </c>
      <c r="B10" s="5" t="s">
        <v>13</v>
      </c>
      <c r="C10" s="5" t="s">
        <v>14</v>
      </c>
      <c r="D10" s="5" t="s">
        <v>15</v>
      </c>
      <c r="E10" s="5" t="s">
        <v>16</v>
      </c>
      <c r="F10" s="5" t="s">
        <v>17</v>
      </c>
      <c r="G10" s="5" t="s">
        <v>18</v>
      </c>
      <c r="H10" s="5" t="s">
        <v>19</v>
      </c>
      <c r="I10" s="5" t="s">
        <v>20</v>
      </c>
      <c r="J10" s="5" t="s">
        <v>21</v>
      </c>
      <c r="K10" s="5" t="s">
        <v>22</v>
      </c>
      <c r="L10" s="5" t="s">
        <v>23</v>
      </c>
    </row>
    <row r="11" spans="1:12" x14ac:dyDescent="0.25">
      <c r="A11" s="5" t="s">
        <v>7</v>
      </c>
      <c r="B11" s="5" t="s">
        <v>7</v>
      </c>
      <c r="C11" s="5" t="s">
        <v>7</v>
      </c>
      <c r="D11" s="5" t="s">
        <v>24</v>
      </c>
      <c r="E11" s="5" t="s">
        <v>24</v>
      </c>
      <c r="F11" s="5" t="s">
        <v>24</v>
      </c>
      <c r="G11" s="5" t="s">
        <v>7</v>
      </c>
      <c r="H11" s="5" t="s">
        <v>7</v>
      </c>
      <c r="I11" s="5" t="s">
        <v>7</v>
      </c>
      <c r="J11" s="5" t="s">
        <v>7</v>
      </c>
      <c r="K11" s="5" t="s">
        <v>7</v>
      </c>
      <c r="L11" s="5" t="s">
        <v>7</v>
      </c>
    </row>
    <row r="12" spans="1:12" ht="59.25" customHeight="1" x14ac:dyDescent="0.25">
      <c r="A12" s="6" t="s">
        <v>25</v>
      </c>
      <c r="B12" s="6" t="s">
        <v>26</v>
      </c>
      <c r="C12" s="6" t="s">
        <v>27</v>
      </c>
      <c r="D12" s="6">
        <v>1497.1</v>
      </c>
      <c r="E12" s="6">
        <v>200.2</v>
      </c>
      <c r="F12" s="6">
        <v>7</v>
      </c>
      <c r="G12" s="6" t="s">
        <v>28</v>
      </c>
      <c r="H12" s="6" t="s">
        <v>29</v>
      </c>
      <c r="I12" s="6" t="s">
        <v>30</v>
      </c>
      <c r="J12" s="6" t="s">
        <v>31</v>
      </c>
      <c r="K12" s="6" t="s">
        <v>32</v>
      </c>
      <c r="L12" s="6" t="s">
        <v>33</v>
      </c>
    </row>
    <row r="15" spans="1:12" x14ac:dyDescent="0.25">
      <c r="C15" s="7" t="s">
        <v>35</v>
      </c>
      <c r="D15" s="7" t="s">
        <v>34</v>
      </c>
      <c r="E15" s="7" t="s">
        <v>36</v>
      </c>
      <c r="F15" s="7" t="s">
        <v>37</v>
      </c>
    </row>
    <row r="16" spans="1:12" x14ac:dyDescent="0.25">
      <c r="C16" s="7">
        <v>40.34552</v>
      </c>
      <c r="D16" s="7">
        <v>41.096998999999997</v>
      </c>
      <c r="E16" s="7">
        <v>-74.500928999999999</v>
      </c>
      <c r="F16" s="7">
        <v>-73.229496999999995</v>
      </c>
    </row>
    <row r="19" spans="3:4" x14ac:dyDescent="0.25">
      <c r="C19" s="1" t="s">
        <v>39</v>
      </c>
      <c r="D19" s="1" t="s">
        <v>44</v>
      </c>
    </row>
    <row r="20" spans="3:4" x14ac:dyDescent="0.25">
      <c r="C20" s="1" t="s">
        <v>38</v>
      </c>
      <c r="D20" s="8">
        <v>6848207</v>
      </c>
    </row>
    <row r="21" spans="3:4" x14ac:dyDescent="0.25">
      <c r="C21" s="1" t="s">
        <v>40</v>
      </c>
      <c r="D21" s="8">
        <v>1679779</v>
      </c>
    </row>
    <row r="22" spans="3:4" x14ac:dyDescent="0.25">
      <c r="C22" s="1" t="s">
        <v>41</v>
      </c>
      <c r="D22" s="8">
        <v>790983</v>
      </c>
    </row>
    <row r="23" spans="3:4" x14ac:dyDescent="0.25">
      <c r="C23" s="1" t="s">
        <v>42</v>
      </c>
      <c r="D23" s="8">
        <v>650099</v>
      </c>
    </row>
    <row r="24" spans="3:4" x14ac:dyDescent="0.25">
      <c r="C24" s="1" t="s">
        <v>43</v>
      </c>
      <c r="D24" s="8">
        <v>447708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DD74D-5849-4233-B3F3-7B36B7D1FE1E}">
  <dimension ref="A1:O14"/>
  <sheetViews>
    <sheetView tabSelected="1" workbookViewId="0">
      <selection activeCell="O5" sqref="O5"/>
    </sheetView>
  </sheetViews>
  <sheetFormatPr defaultRowHeight="15" x14ac:dyDescent="0.25"/>
  <cols>
    <col min="1" max="1" width="9" bestFit="1" customWidth="1"/>
    <col min="2" max="2" width="10" bestFit="1" customWidth="1"/>
    <col min="3" max="4" width="10.7109375" bestFit="1" customWidth="1"/>
    <col min="6" max="6" width="8.140625" customWidth="1"/>
  </cols>
  <sheetData>
    <row r="1" spans="1:15" x14ac:dyDescent="0.25">
      <c r="A1">
        <v>40.34552</v>
      </c>
      <c r="B1">
        <v>41.096998999999997</v>
      </c>
      <c r="C1">
        <v>-74.500928999999999</v>
      </c>
      <c r="D1">
        <v>-73.229496999999995</v>
      </c>
      <c r="F1" s="9">
        <f>(B1-A1)/10</f>
        <v>7.5147899999999629E-2</v>
      </c>
      <c r="G1">
        <f>(D1-C1)/10</f>
        <v>0.12714320000000043</v>
      </c>
    </row>
    <row r="3" spans="1:15" x14ac:dyDescent="0.25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</row>
    <row r="4" spans="1:15" x14ac:dyDescent="0.25">
      <c r="A4">
        <v>1</v>
      </c>
      <c r="B4">
        <f>C1</f>
        <v>-74.500928999999999</v>
      </c>
      <c r="C4">
        <f>A1</f>
        <v>40.34552</v>
      </c>
      <c r="D4">
        <f>C4+$F$1</f>
        <v>40.420667899999998</v>
      </c>
      <c r="E4">
        <f t="shared" ref="E4:M4" si="0">D4+$F$1</f>
        <v>40.495815799999995</v>
      </c>
      <c r="F4">
        <f t="shared" si="0"/>
        <v>40.570963699999993</v>
      </c>
      <c r="G4">
        <f t="shared" si="0"/>
        <v>40.64611159999999</v>
      </c>
      <c r="H4">
        <f t="shared" si="0"/>
        <v>40.721259499999988</v>
      </c>
      <c r="I4">
        <f t="shared" si="0"/>
        <v>40.796407399999985</v>
      </c>
      <c r="J4">
        <f t="shared" si="0"/>
        <v>40.871555299999983</v>
      </c>
      <c r="K4">
        <f t="shared" si="0"/>
        <v>40.94670319999998</v>
      </c>
      <c r="L4">
        <f t="shared" si="0"/>
        <v>41.021851099999978</v>
      </c>
      <c r="M4">
        <f t="shared" si="0"/>
        <v>41.096998999999975</v>
      </c>
    </row>
    <row r="5" spans="1:15" x14ac:dyDescent="0.25">
      <c r="A5">
        <v>2</v>
      </c>
      <c r="B5">
        <f>B4+$G$1</f>
        <v>-74.373785799999993</v>
      </c>
      <c r="D5" s="1"/>
      <c r="E5" s="1"/>
      <c r="F5" s="1"/>
      <c r="G5" s="1"/>
      <c r="H5" s="1"/>
      <c r="I5" s="1"/>
      <c r="J5" s="1"/>
      <c r="K5" s="1"/>
      <c r="L5" s="1"/>
      <c r="M5" s="1"/>
      <c r="O5" s="1" t="s">
        <v>38</v>
      </c>
    </row>
    <row r="6" spans="1:15" x14ac:dyDescent="0.25">
      <c r="A6">
        <v>3</v>
      </c>
      <c r="B6">
        <f t="shared" ref="B6:B13" si="1">B5+$G$1</f>
        <v>-74.246642599999987</v>
      </c>
      <c r="D6" s="1"/>
      <c r="E6" s="1"/>
      <c r="F6" s="1"/>
      <c r="G6" s="1"/>
      <c r="H6" s="1"/>
      <c r="I6" s="1"/>
      <c r="J6" s="1"/>
      <c r="K6" s="1"/>
      <c r="L6" s="1"/>
      <c r="M6" s="1"/>
      <c r="O6" s="1" t="s">
        <v>40</v>
      </c>
    </row>
    <row r="7" spans="1:15" x14ac:dyDescent="0.25">
      <c r="A7">
        <v>4</v>
      </c>
      <c r="B7">
        <f t="shared" si="1"/>
        <v>-74.119499399999981</v>
      </c>
      <c r="D7" s="1"/>
      <c r="E7" s="1"/>
      <c r="F7" s="1"/>
      <c r="G7" s="1"/>
      <c r="H7" s="1"/>
      <c r="I7" s="1"/>
      <c r="J7" s="1"/>
      <c r="K7" s="1"/>
      <c r="L7" s="1"/>
      <c r="M7" s="1"/>
      <c r="O7" s="1" t="s">
        <v>41</v>
      </c>
    </row>
    <row r="8" spans="1:15" x14ac:dyDescent="0.25">
      <c r="A8">
        <v>5</v>
      </c>
      <c r="B8">
        <f t="shared" si="1"/>
        <v>-73.992356199999975</v>
      </c>
      <c r="D8" s="1"/>
      <c r="E8" s="1"/>
      <c r="F8" s="1"/>
      <c r="G8" s="1"/>
      <c r="H8" s="1"/>
      <c r="I8" s="1"/>
      <c r="J8" s="1"/>
      <c r="K8" s="1"/>
      <c r="L8" s="1"/>
      <c r="M8" s="1"/>
      <c r="O8" s="1" t="s">
        <v>42</v>
      </c>
    </row>
    <row r="9" spans="1:15" ht="18.75" x14ac:dyDescent="0.3">
      <c r="A9">
        <v>6</v>
      </c>
      <c r="B9">
        <f t="shared" si="1"/>
        <v>-73.865212999999969</v>
      </c>
      <c r="D9" s="1"/>
      <c r="E9" s="1"/>
      <c r="F9" s="1"/>
      <c r="G9" s="1"/>
      <c r="H9" s="1"/>
      <c r="I9" s="10">
        <v>3</v>
      </c>
      <c r="J9" s="10">
        <v>2</v>
      </c>
      <c r="K9" s="1"/>
      <c r="L9" s="1"/>
      <c r="M9" s="1"/>
      <c r="O9" s="1" t="s">
        <v>43</v>
      </c>
    </row>
    <row r="10" spans="1:15" ht="18.75" x14ac:dyDescent="0.3">
      <c r="A10">
        <v>7</v>
      </c>
      <c r="B10">
        <f t="shared" si="1"/>
        <v>-73.738069799999963</v>
      </c>
      <c r="D10" s="1"/>
      <c r="E10" s="1"/>
      <c r="F10" s="1"/>
      <c r="G10" s="1"/>
      <c r="H10" s="1"/>
      <c r="I10" s="10">
        <v>4</v>
      </c>
      <c r="J10" s="10">
        <v>1</v>
      </c>
      <c r="K10" s="10">
        <v>5</v>
      </c>
      <c r="L10" s="1"/>
      <c r="M10" s="1"/>
    </row>
    <row r="11" spans="1:15" x14ac:dyDescent="0.25">
      <c r="A11">
        <v>8</v>
      </c>
      <c r="B11">
        <f t="shared" si="1"/>
        <v>-73.610926599999956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5" x14ac:dyDescent="0.25">
      <c r="A12">
        <v>9</v>
      </c>
      <c r="B12">
        <f t="shared" si="1"/>
        <v>-73.48378339999995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5" x14ac:dyDescent="0.25">
      <c r="A13">
        <v>10</v>
      </c>
      <c r="B13">
        <f t="shared" si="1"/>
        <v>-73.356640199999944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5" x14ac:dyDescent="0.25">
      <c r="A14">
        <v>11</v>
      </c>
      <c r="B14">
        <f>B13+$G$1</f>
        <v>-73.229496999999938</v>
      </c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2018-05-09T23:22:59Z</dcterms:modified>
</cp:coreProperties>
</file>