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5.xml" ContentType="application/vnd.openxmlformats-officedocument.themeOverrid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alex/Library/CloudStorage/GoogleDrive-alessandro.saccoia@gmail.com/My Drive/IULM/DMM/3.Exercises/"/>
    </mc:Choice>
  </mc:AlternateContent>
  <xr:revisionPtr revIDLastSave="0" documentId="13_ncr:1_{35B7E089-C0D0-7A4B-9322-36DD08254771}" xr6:coauthVersionLast="47" xr6:coauthVersionMax="47" xr10:uidLastSave="{00000000-0000-0000-0000-000000000000}"/>
  <bookViews>
    <workbookView xWindow="0" yWindow="500" windowWidth="36000" windowHeight="21100" xr2:uid="{00000000-000D-0000-FFFF-FFFF00000000}"/>
  </bookViews>
  <sheets>
    <sheet name="SCHOOLS" sheetId="1" r:id="rId1"/>
    <sheet name="Regr N" sheetId="3" r:id="rId2"/>
    <sheet name="SCHOOLS (2R)" sheetId="4" r:id="rId3"/>
    <sheet name="Regr Dummy" sheetId="5" r:id="rId4"/>
    <sheet name="SCHOOLS 3" sheetId="6" r:id="rId5"/>
    <sheet name="Regression With Compound Effect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2" i="6"/>
  <c r="L75" i="6"/>
  <c r="K75" i="6"/>
  <c r="L74" i="6"/>
  <c r="K74" i="6"/>
  <c r="L73" i="6"/>
  <c r="K73" i="6"/>
  <c r="L72" i="6"/>
  <c r="K72" i="6"/>
  <c r="L71" i="6"/>
  <c r="K71" i="6"/>
  <c r="L70" i="6"/>
  <c r="K70" i="6"/>
  <c r="L69" i="6"/>
  <c r="K69" i="6"/>
  <c r="L68" i="6"/>
  <c r="K68" i="6"/>
  <c r="L67" i="6"/>
  <c r="K67" i="6"/>
  <c r="L66" i="6"/>
  <c r="K66" i="6"/>
  <c r="L65" i="6"/>
  <c r="K65" i="6"/>
  <c r="L64" i="6"/>
  <c r="K64" i="6"/>
  <c r="L63" i="6"/>
  <c r="K63" i="6"/>
  <c r="L62" i="6"/>
  <c r="K62" i="6"/>
  <c r="L61" i="6"/>
  <c r="K61" i="6"/>
  <c r="L60" i="6"/>
  <c r="K60" i="6"/>
  <c r="L59" i="6"/>
  <c r="K59" i="6"/>
  <c r="L58" i="6"/>
  <c r="K58" i="6"/>
  <c r="L57" i="6"/>
  <c r="K57" i="6"/>
  <c r="L56" i="6"/>
  <c r="K56" i="6"/>
  <c r="L55" i="6"/>
  <c r="K55" i="6"/>
  <c r="L54" i="6"/>
  <c r="K54" i="6"/>
  <c r="L53" i="6"/>
  <c r="K53" i="6"/>
  <c r="L52" i="6"/>
  <c r="K52" i="6"/>
  <c r="L51" i="6"/>
  <c r="K51" i="6"/>
  <c r="L50" i="6"/>
  <c r="K50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K14" i="6"/>
  <c r="L13" i="6"/>
  <c r="K13" i="6"/>
  <c r="L12" i="6"/>
  <c r="K12" i="6"/>
  <c r="L11" i="6"/>
  <c r="K11" i="6"/>
  <c r="L10" i="6"/>
  <c r="K10" i="6"/>
  <c r="L9" i="6"/>
  <c r="K9" i="6"/>
  <c r="L8" i="6"/>
  <c r="K8" i="6"/>
  <c r="L7" i="6"/>
  <c r="K7" i="6"/>
  <c r="L6" i="6"/>
  <c r="K6" i="6"/>
  <c r="L5" i="6"/>
  <c r="K5" i="6"/>
  <c r="L4" i="6"/>
  <c r="K4" i="6"/>
  <c r="L3" i="6"/>
  <c r="K3" i="6"/>
  <c r="L2" i="6"/>
  <c r="K2" i="6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Saccoia</author>
  </authors>
  <commentList>
    <comment ref="J2" authorId="0" shapeId="0" xr:uid="{20E20349-3DB2-4C14-811C-7CEB2C006ADD}">
      <text>
        <r>
          <rPr>
            <b/>
            <sz val="9"/>
            <color rgb="FF000000"/>
            <rFont val="Tahoma"/>
            <family val="2"/>
          </rPr>
          <t>Alessandro Saccoia: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=IF(C2=1;A2;NA())</t>
        </r>
      </text>
    </comment>
    <comment ref="K2" authorId="0" shapeId="0" xr:uid="{DEA5ADD3-44E2-450F-8570-470C0D46FF17}">
      <text>
        <r>
          <rPr>
            <b/>
            <sz val="9"/>
            <color rgb="FF000000"/>
            <rFont val="Tahoma"/>
            <family val="2"/>
          </rPr>
          <t>Alessandro Saccoia: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=IF(D2=1;A2;NA())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Saccoia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Alessandro Saccoia:</t>
        </r>
        <r>
          <rPr>
            <sz val="9"/>
            <color indexed="81"/>
            <rFont val="Tahoma"/>
            <family val="2"/>
          </rPr>
          <t xml:space="preserve">
=C2*B2</t>
        </r>
      </text>
    </comment>
  </commentList>
</comments>
</file>

<file path=xl/sharedStrings.xml><?xml version="1.0" encoding="utf-8"?>
<sst xmlns="http://schemas.openxmlformats.org/spreadsheetml/2006/main" count="130" uniqueCount="44">
  <si>
    <t>COST</t>
  </si>
  <si>
    <t xml:space="preserve">   N</t>
  </si>
  <si>
    <t>OCC</t>
  </si>
  <si>
    <t>REGULAR</t>
  </si>
  <si>
    <t>TECH</t>
  </si>
  <si>
    <t>WORKER</t>
  </si>
  <si>
    <t>VOC</t>
  </si>
  <si>
    <t>GEN</t>
  </si>
  <si>
    <t>RES</t>
  </si>
  <si>
    <t>DESCRIPTION OF THE DATASET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</si>
  <si>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</si>
  <si>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</si>
  <si>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</si>
  <si>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</si>
  <si>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</si>
  <si>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</si>
  <si>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</si>
  <si>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</si>
  <si>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</si>
  <si>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</si>
  <si>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</si>
  <si>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</si>
  <si>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</si>
  <si>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</si>
  <si>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</si>
  <si>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</si>
  <si>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</si>
  <si>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</si>
  <si>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</si>
  <si>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</si>
  <si>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</si>
  <si>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</si>
  <si>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</si>
  <si>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</si>
  <si>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COST.OCC</t>
  </si>
  <si>
    <t>COST.REG</t>
  </si>
  <si>
    <t>RESIDUAL OUTPUT</t>
  </si>
  <si>
    <t>Observation</t>
  </si>
  <si>
    <t>Predicted COST</t>
  </si>
  <si>
    <t>Residuals</t>
  </si>
  <si>
    <t>Standard Residuals</t>
  </si>
  <si>
    <t>PROBABILITY OUTPUT</t>
  </si>
  <si>
    <t>Percentile</t>
  </si>
  <si>
    <t>NOCC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</si>
</sst>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10"/>
      <color theme="0" tint="-0.14999847407452621"/>
      <name val="Arial"/>
      <family val="2"/>
    </font>
    <font>
      <sz val="10"/>
      <color theme="0" tint="-0.149998474074526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2" borderId="0" xfId="0" applyFill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it-IT" sz="1200"/>
              <a:t>COST by 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COST by N</c:v>
          </c:tx>
          <c:spPr>
            <a:ln w="25400">
              <a:noFill/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noFill/>
              </a:ln>
            </c:spPr>
          </c:marker>
          <c:trendline>
            <c:spPr>
              <a:ln>
                <a:solidFill>
                  <a:srgbClr val="F79646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5.6412073490813563E-2"/>
                  <c:y val="0.2837055190376608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IT"/>
                </a:p>
              </c:txPr>
            </c:trendlineLbl>
          </c:trendline>
          <c:xVal>
            <c:numRef>
              <c:f>SCHOOLS!$B$2:$B$75</c:f>
              <c:numCache>
                <c:formatCode>General</c:formatCode>
                <c:ptCount val="74"/>
                <c:pt idx="0">
                  <c:v>99</c:v>
                </c:pt>
                <c:pt idx="1">
                  <c:v>102</c:v>
                </c:pt>
                <c:pt idx="2">
                  <c:v>131</c:v>
                </c:pt>
                <c:pt idx="3">
                  <c:v>135</c:v>
                </c:pt>
                <c:pt idx="4">
                  <c:v>146</c:v>
                </c:pt>
                <c:pt idx="5">
                  <c:v>173</c:v>
                </c:pt>
                <c:pt idx="6">
                  <c:v>173</c:v>
                </c:pt>
                <c:pt idx="7">
                  <c:v>185</c:v>
                </c:pt>
                <c:pt idx="8">
                  <c:v>199</c:v>
                </c:pt>
                <c:pt idx="9">
                  <c:v>205</c:v>
                </c:pt>
                <c:pt idx="10">
                  <c:v>208</c:v>
                </c:pt>
                <c:pt idx="11">
                  <c:v>211</c:v>
                </c:pt>
                <c:pt idx="12">
                  <c:v>236</c:v>
                </c:pt>
                <c:pt idx="13">
                  <c:v>253</c:v>
                </c:pt>
                <c:pt idx="14">
                  <c:v>255</c:v>
                </c:pt>
                <c:pt idx="15">
                  <c:v>258</c:v>
                </c:pt>
                <c:pt idx="16">
                  <c:v>269</c:v>
                </c:pt>
                <c:pt idx="17">
                  <c:v>275</c:v>
                </c:pt>
                <c:pt idx="18">
                  <c:v>276</c:v>
                </c:pt>
                <c:pt idx="19">
                  <c:v>276</c:v>
                </c:pt>
                <c:pt idx="20">
                  <c:v>280</c:v>
                </c:pt>
                <c:pt idx="21">
                  <c:v>307</c:v>
                </c:pt>
                <c:pt idx="22">
                  <c:v>309</c:v>
                </c:pt>
                <c:pt idx="23">
                  <c:v>322</c:v>
                </c:pt>
                <c:pt idx="24">
                  <c:v>347</c:v>
                </c:pt>
                <c:pt idx="25">
                  <c:v>348</c:v>
                </c:pt>
                <c:pt idx="26">
                  <c:v>350</c:v>
                </c:pt>
                <c:pt idx="27">
                  <c:v>355</c:v>
                </c:pt>
                <c:pt idx="28">
                  <c:v>363</c:v>
                </c:pt>
                <c:pt idx="29">
                  <c:v>371</c:v>
                </c:pt>
                <c:pt idx="30">
                  <c:v>384</c:v>
                </c:pt>
                <c:pt idx="31">
                  <c:v>395</c:v>
                </c:pt>
                <c:pt idx="32">
                  <c:v>400</c:v>
                </c:pt>
                <c:pt idx="33">
                  <c:v>424</c:v>
                </c:pt>
                <c:pt idx="34">
                  <c:v>434</c:v>
                </c:pt>
                <c:pt idx="35">
                  <c:v>450</c:v>
                </c:pt>
                <c:pt idx="36">
                  <c:v>451</c:v>
                </c:pt>
                <c:pt idx="37">
                  <c:v>461</c:v>
                </c:pt>
                <c:pt idx="38">
                  <c:v>472</c:v>
                </c:pt>
                <c:pt idx="39">
                  <c:v>474</c:v>
                </c:pt>
                <c:pt idx="40">
                  <c:v>493</c:v>
                </c:pt>
                <c:pt idx="41">
                  <c:v>506</c:v>
                </c:pt>
                <c:pt idx="42">
                  <c:v>513</c:v>
                </c:pt>
                <c:pt idx="43">
                  <c:v>513</c:v>
                </c:pt>
                <c:pt idx="44">
                  <c:v>515</c:v>
                </c:pt>
                <c:pt idx="45">
                  <c:v>529</c:v>
                </c:pt>
                <c:pt idx="46">
                  <c:v>532</c:v>
                </c:pt>
                <c:pt idx="47">
                  <c:v>538</c:v>
                </c:pt>
                <c:pt idx="48">
                  <c:v>544</c:v>
                </c:pt>
                <c:pt idx="49">
                  <c:v>551</c:v>
                </c:pt>
                <c:pt idx="50">
                  <c:v>563</c:v>
                </c:pt>
                <c:pt idx="51">
                  <c:v>567</c:v>
                </c:pt>
                <c:pt idx="52">
                  <c:v>592</c:v>
                </c:pt>
                <c:pt idx="53">
                  <c:v>605</c:v>
                </c:pt>
                <c:pt idx="54">
                  <c:v>609</c:v>
                </c:pt>
                <c:pt idx="55">
                  <c:v>623</c:v>
                </c:pt>
                <c:pt idx="56">
                  <c:v>632</c:v>
                </c:pt>
                <c:pt idx="57">
                  <c:v>643</c:v>
                </c:pt>
                <c:pt idx="58">
                  <c:v>653</c:v>
                </c:pt>
                <c:pt idx="59">
                  <c:v>663</c:v>
                </c:pt>
                <c:pt idx="60">
                  <c:v>679</c:v>
                </c:pt>
                <c:pt idx="61">
                  <c:v>690</c:v>
                </c:pt>
                <c:pt idx="62">
                  <c:v>711</c:v>
                </c:pt>
                <c:pt idx="63">
                  <c:v>724</c:v>
                </c:pt>
                <c:pt idx="64">
                  <c:v>736</c:v>
                </c:pt>
                <c:pt idx="65">
                  <c:v>751</c:v>
                </c:pt>
                <c:pt idx="66">
                  <c:v>769</c:v>
                </c:pt>
                <c:pt idx="67">
                  <c:v>826</c:v>
                </c:pt>
                <c:pt idx="68">
                  <c:v>920</c:v>
                </c:pt>
                <c:pt idx="69">
                  <c:v>1017</c:v>
                </c:pt>
                <c:pt idx="70">
                  <c:v>1079</c:v>
                </c:pt>
                <c:pt idx="71">
                  <c:v>1163</c:v>
                </c:pt>
                <c:pt idx="72">
                  <c:v>1200</c:v>
                </c:pt>
                <c:pt idx="73">
                  <c:v>1267</c:v>
                </c:pt>
              </c:numCache>
            </c:numRef>
          </c:xVal>
          <c:yVal>
            <c:numRef>
              <c:f>SCHOOLS!$A$2:$A$75</c:f>
              <c:numCache>
                <c:formatCode>General</c:formatCode>
                <c:ptCount val="74"/>
                <c:pt idx="0">
                  <c:v>60679.5</c:v>
                </c:pt>
                <c:pt idx="1">
                  <c:v>49069.5</c:v>
                </c:pt>
                <c:pt idx="2">
                  <c:v>107885</c:v>
                </c:pt>
                <c:pt idx="3">
                  <c:v>95191</c:v>
                </c:pt>
                <c:pt idx="4">
                  <c:v>119836</c:v>
                </c:pt>
                <c:pt idx="5">
                  <c:v>45158</c:v>
                </c:pt>
                <c:pt idx="6">
                  <c:v>111255.5</c:v>
                </c:pt>
                <c:pt idx="7">
                  <c:v>102450.5</c:v>
                </c:pt>
                <c:pt idx="8">
                  <c:v>44925</c:v>
                </c:pt>
                <c:pt idx="9">
                  <c:v>110205</c:v>
                </c:pt>
                <c:pt idx="10">
                  <c:v>84383</c:v>
                </c:pt>
                <c:pt idx="11">
                  <c:v>77397</c:v>
                </c:pt>
                <c:pt idx="12">
                  <c:v>27661</c:v>
                </c:pt>
                <c:pt idx="13">
                  <c:v>185558</c:v>
                </c:pt>
                <c:pt idx="14">
                  <c:v>74937.5</c:v>
                </c:pt>
                <c:pt idx="15">
                  <c:v>213922.5</c:v>
                </c:pt>
                <c:pt idx="16">
                  <c:v>273743.5</c:v>
                </c:pt>
                <c:pt idx="17">
                  <c:v>51052</c:v>
                </c:pt>
                <c:pt idx="18">
                  <c:v>60285.5</c:v>
                </c:pt>
                <c:pt idx="19">
                  <c:v>62255</c:v>
                </c:pt>
                <c:pt idx="20">
                  <c:v>100130</c:v>
                </c:pt>
                <c:pt idx="21">
                  <c:v>160020</c:v>
                </c:pt>
                <c:pt idx="22">
                  <c:v>81860</c:v>
                </c:pt>
                <c:pt idx="23">
                  <c:v>63036</c:v>
                </c:pt>
                <c:pt idx="24">
                  <c:v>82253.5</c:v>
                </c:pt>
                <c:pt idx="25">
                  <c:v>71179.5</c:v>
                </c:pt>
                <c:pt idx="26">
                  <c:v>107115</c:v>
                </c:pt>
                <c:pt idx="27">
                  <c:v>225585</c:v>
                </c:pt>
                <c:pt idx="28">
                  <c:v>87733.5</c:v>
                </c:pt>
                <c:pt idx="29">
                  <c:v>165043.5</c:v>
                </c:pt>
                <c:pt idx="30">
                  <c:v>224350.5</c:v>
                </c:pt>
                <c:pt idx="31">
                  <c:v>79189</c:v>
                </c:pt>
                <c:pt idx="32">
                  <c:v>170152.5</c:v>
                </c:pt>
                <c:pt idx="33">
                  <c:v>81332</c:v>
                </c:pt>
                <c:pt idx="34">
                  <c:v>193484.5</c:v>
                </c:pt>
                <c:pt idx="35">
                  <c:v>91005</c:v>
                </c:pt>
                <c:pt idx="36">
                  <c:v>95280</c:v>
                </c:pt>
                <c:pt idx="37">
                  <c:v>115875</c:v>
                </c:pt>
                <c:pt idx="38">
                  <c:v>175651.5</c:v>
                </c:pt>
                <c:pt idx="39">
                  <c:v>99325</c:v>
                </c:pt>
                <c:pt idx="40">
                  <c:v>241165.5</c:v>
                </c:pt>
                <c:pt idx="41">
                  <c:v>340909.5</c:v>
                </c:pt>
                <c:pt idx="42">
                  <c:v>322422.5</c:v>
                </c:pt>
                <c:pt idx="43">
                  <c:v>111050</c:v>
                </c:pt>
                <c:pt idx="44">
                  <c:v>111608.5</c:v>
                </c:pt>
                <c:pt idx="45">
                  <c:v>103729</c:v>
                </c:pt>
                <c:pt idx="46">
                  <c:v>225175.5</c:v>
                </c:pt>
                <c:pt idx="47">
                  <c:v>194600</c:v>
                </c:pt>
                <c:pt idx="48">
                  <c:v>85670</c:v>
                </c:pt>
                <c:pt idx="49">
                  <c:v>232461</c:v>
                </c:pt>
                <c:pt idx="50">
                  <c:v>100132.5</c:v>
                </c:pt>
                <c:pt idx="51">
                  <c:v>192550</c:v>
                </c:pt>
                <c:pt idx="52">
                  <c:v>97084.5</c:v>
                </c:pt>
                <c:pt idx="53">
                  <c:v>117622</c:v>
                </c:pt>
                <c:pt idx="54">
                  <c:v>106815</c:v>
                </c:pt>
                <c:pt idx="55">
                  <c:v>344529</c:v>
                </c:pt>
                <c:pt idx="56">
                  <c:v>566136.5</c:v>
                </c:pt>
                <c:pt idx="57">
                  <c:v>512913</c:v>
                </c:pt>
                <c:pt idx="58">
                  <c:v>537137</c:v>
                </c:pt>
                <c:pt idx="59">
                  <c:v>525826</c:v>
                </c:pt>
                <c:pt idx="60">
                  <c:v>204450.5</c:v>
                </c:pt>
                <c:pt idx="61">
                  <c:v>387874.5</c:v>
                </c:pt>
                <c:pt idx="62">
                  <c:v>200763</c:v>
                </c:pt>
                <c:pt idx="63">
                  <c:v>444725</c:v>
                </c:pt>
                <c:pt idx="64">
                  <c:v>169285.5</c:v>
                </c:pt>
                <c:pt idx="65">
                  <c:v>359547</c:v>
                </c:pt>
                <c:pt idx="66">
                  <c:v>174170.5</c:v>
                </c:pt>
                <c:pt idx="67">
                  <c:v>293233.5</c:v>
                </c:pt>
                <c:pt idx="68">
                  <c:v>255670</c:v>
                </c:pt>
                <c:pt idx="69">
                  <c:v>257588</c:v>
                </c:pt>
                <c:pt idx="70">
                  <c:v>335007</c:v>
                </c:pt>
                <c:pt idx="71">
                  <c:v>560110</c:v>
                </c:pt>
                <c:pt idx="72">
                  <c:v>596982</c:v>
                </c:pt>
                <c:pt idx="73">
                  <c:v>132534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9-4E02-BBF5-E972418A8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081152"/>
        <c:axId val="538084064"/>
      </c:scatterChart>
      <c:valAx>
        <c:axId val="538081152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/>
        </c:spPr>
        <c:crossAx val="538084064"/>
        <c:crosses val="autoZero"/>
        <c:crossBetween val="midCat"/>
      </c:valAx>
      <c:valAx>
        <c:axId val="538084064"/>
        <c:scaling>
          <c:orientation val="minMax"/>
        </c:scaling>
        <c:delete val="0"/>
        <c:axPos val="l"/>
        <c:numFmt formatCode="General" sourceLinked="1"/>
        <c:majorTickMark val="out"/>
        <c:minorTickMark val="out"/>
        <c:tickLblPos val="nextTo"/>
        <c:spPr>
          <a:ln/>
        </c:spPr>
        <c:crossAx val="5380811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OCC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'SCHOOLS 3'!$C$2:$C$75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</c:numCache>
            </c:numRef>
          </c:xVal>
          <c:yVal>
            <c:numRef>
              <c:f>'Regression With Compound Effect'!$C$27:$C$100</c:f>
              <c:numCache>
                <c:formatCode>General</c:formatCode>
                <c:ptCount val="74"/>
                <c:pt idx="0">
                  <c:v>-30535.4793997245</c:v>
                </c:pt>
                <c:pt idx="1">
                  <c:v>-43455.809999185818</c:v>
                </c:pt>
                <c:pt idx="2">
                  <c:v>2693.1608726880222</c:v>
                </c:pt>
                <c:pt idx="3">
                  <c:v>-11747.946593260422</c:v>
                </c:pt>
                <c:pt idx="4">
                  <c:v>8092.5078753813868</c:v>
                </c:pt>
                <c:pt idx="5">
                  <c:v>-78378.467519770551</c:v>
                </c:pt>
                <c:pt idx="6">
                  <c:v>-12280.967519770551</c:v>
                </c:pt>
                <c:pt idx="7">
                  <c:v>-26327.289917615853</c:v>
                </c:pt>
                <c:pt idx="8">
                  <c:v>-89967.666048435378</c:v>
                </c:pt>
                <c:pt idx="9">
                  <c:v>-27308.327247358044</c:v>
                </c:pt>
                <c:pt idx="10">
                  <c:v>1229.7173979135696</c:v>
                </c:pt>
                <c:pt idx="11">
                  <c:v>-6213.1773471463239</c:v>
                </c:pt>
                <c:pt idx="12">
                  <c:v>-59756.633555978828</c:v>
                </c:pt>
                <c:pt idx="13">
                  <c:v>27079.383161260746</c:v>
                </c:pt>
                <c:pt idx="14">
                  <c:v>-15373.800274691544</c:v>
                </c:pt>
                <c:pt idx="15">
                  <c:v>53259.998828825192</c:v>
                </c:pt>
                <c:pt idx="16">
                  <c:v>181300.02424836226</c:v>
                </c:pt>
                <c:pt idx="17">
                  <c:v>-42305.265241757559</c:v>
                </c:pt>
                <c:pt idx="18">
                  <c:v>-33224.063490110857</c:v>
                </c:pt>
                <c:pt idx="19">
                  <c:v>-31254.563490110857</c:v>
                </c:pt>
                <c:pt idx="20">
                  <c:v>-70141.592233891191</c:v>
                </c:pt>
                <c:pt idx="21">
                  <c:v>61789.190810936838</c:v>
                </c:pt>
                <c:pt idx="22">
                  <c:v>-16675.405685769758</c:v>
                </c:pt>
                <c:pt idx="23">
                  <c:v>-37479.282914362673</c:v>
                </c:pt>
                <c:pt idx="24">
                  <c:v>-22069.239123195177</c:v>
                </c:pt>
                <c:pt idx="25">
                  <c:v>-33295.537371548475</c:v>
                </c:pt>
                <c:pt idx="26">
                  <c:v>2335.3661317449296</c:v>
                </c:pt>
                <c:pt idx="27">
                  <c:v>22555.142779575632</c:v>
                </c:pt>
                <c:pt idx="28">
                  <c:v>-19026.011096847971</c:v>
                </c:pt>
                <c:pt idx="29">
                  <c:v>57065.602916325617</c:v>
                </c:pt>
                <c:pt idx="30">
                  <c:v>8654.113651449501</c:v>
                </c:pt>
                <c:pt idx="31">
                  <c:v>-32444.055044153589</c:v>
                </c:pt>
                <c:pt idx="32">
                  <c:v>57757.953714079908</c:v>
                </c:pt>
                <c:pt idx="33">
                  <c:v>-34717.704246399298</c:v>
                </c:pt>
                <c:pt idx="34">
                  <c:v>-44050.72967290596</c:v>
                </c:pt>
                <c:pt idx="35">
                  <c:v>-29004.458703585115</c:v>
                </c:pt>
                <c:pt idx="36">
                  <c:v>-24881.756951938412</c:v>
                </c:pt>
                <c:pt idx="37">
                  <c:v>-5809.7394354714197</c:v>
                </c:pt>
                <c:pt idx="38">
                  <c:v>-78481.250599416089</c:v>
                </c:pt>
                <c:pt idx="39">
                  <c:v>-24339.616664064321</c:v>
                </c:pt>
                <c:pt idx="40">
                  <c:v>-22139.56479564542</c:v>
                </c:pt>
                <c:pt idx="41">
                  <c:v>71926.335940022196</c:v>
                </c:pt>
                <c:pt idx="42">
                  <c:v>50381.897874612419</c:v>
                </c:pt>
                <c:pt idx="43">
                  <c:v>-18554.248349843023</c:v>
                </c:pt>
                <c:pt idx="44">
                  <c:v>-18300.344846549648</c:v>
                </c:pt>
                <c:pt idx="45">
                  <c:v>-28312.020323495846</c:v>
                </c:pt>
                <c:pt idx="46">
                  <c:v>92677.58493144426</c:v>
                </c:pt>
                <c:pt idx="47">
                  <c:v>61188.295441324444</c:v>
                </c:pt>
                <c:pt idx="48">
                  <c:v>-48655.494048795343</c:v>
                </c:pt>
                <c:pt idx="49">
                  <c:v>97069.418212731543</c:v>
                </c:pt>
                <c:pt idx="50">
                  <c:v>-37086.66076750806</c:v>
                </c:pt>
                <c:pt idx="51">
                  <c:v>54721.646239078749</c:v>
                </c:pt>
                <c:pt idx="52">
                  <c:v>-44551.309969753755</c:v>
                </c:pt>
                <c:pt idx="53">
                  <c:v>-25993.687198346655</c:v>
                </c:pt>
                <c:pt idx="54">
                  <c:v>-37409.880191759876</c:v>
                </c:pt>
                <c:pt idx="55">
                  <c:v>24442.942561030446</c:v>
                </c:pt>
                <c:pt idx="56">
                  <c:v>242119.45076264645</c:v>
                </c:pt>
                <c:pt idx="57">
                  <c:v>184091.40523128828</c:v>
                </c:pt>
                <c:pt idx="58">
                  <c:v>203947.63656641718</c:v>
                </c:pt>
                <c:pt idx="59">
                  <c:v>188268.86790154607</c:v>
                </c:pt>
                <c:pt idx="60">
                  <c:v>-140095.06196224771</c:v>
                </c:pt>
                <c:pt idx="61">
                  <c:v>38524.392506394128</c:v>
                </c:pt>
                <c:pt idx="62">
                  <c:v>41003.698476203484</c:v>
                </c:pt>
                <c:pt idx="63">
                  <c:v>80524.479045832413</c:v>
                </c:pt>
                <c:pt idx="64">
                  <c:v>5718.7422673709807</c:v>
                </c:pt>
                <c:pt idx="65">
                  <c:v>-16446.496349319466</c:v>
                </c:pt>
                <c:pt idx="66">
                  <c:v>5577.9000717120653</c:v>
                </c:pt>
                <c:pt idx="67">
                  <c:v>-115518.26133585267</c:v>
                </c:pt>
                <c:pt idx="68">
                  <c:v>-194138.78678564087</c:v>
                </c:pt>
                <c:pt idx="69">
                  <c:v>-234588.14283489052</c:v>
                </c:pt>
                <c:pt idx="70">
                  <c:v>119201.94308218895</c:v>
                </c:pt>
                <c:pt idx="71">
                  <c:v>4164.434657991631</c:v>
                </c:pt>
                <c:pt idx="72">
                  <c:v>24875.690597968642</c:v>
                </c:pt>
                <c:pt idx="73">
                  <c:v>-111903.1276082315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58-4FA3-886F-D854369D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710384"/>
        <c:axId val="1468717456"/>
      </c:scatterChart>
      <c:valAx>
        <c:axId val="146871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OCC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8717456"/>
        <c:crosses val="autoZero"/>
        <c:crossBetween val="midCat"/>
      </c:valAx>
      <c:valAx>
        <c:axId val="1468717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8710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NOCC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'SCHOOLS 3'!$D$2:$D$75</c:f>
              <c:numCache>
                <c:formatCode>General</c:formatCode>
                <c:ptCount val="74"/>
                <c:pt idx="0">
                  <c:v>99</c:v>
                </c:pt>
                <c:pt idx="1">
                  <c:v>102</c:v>
                </c:pt>
                <c:pt idx="2">
                  <c:v>131</c:v>
                </c:pt>
                <c:pt idx="3">
                  <c:v>135</c:v>
                </c:pt>
                <c:pt idx="4">
                  <c:v>146</c:v>
                </c:pt>
                <c:pt idx="5">
                  <c:v>173</c:v>
                </c:pt>
                <c:pt idx="6">
                  <c:v>173</c:v>
                </c:pt>
                <c:pt idx="7">
                  <c:v>185</c:v>
                </c:pt>
                <c:pt idx="8">
                  <c:v>199</c:v>
                </c:pt>
                <c:pt idx="9">
                  <c:v>205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253</c:v>
                </c:pt>
                <c:pt idx="14">
                  <c:v>0</c:v>
                </c:pt>
                <c:pt idx="15">
                  <c:v>258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280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355</c:v>
                </c:pt>
                <c:pt idx="28">
                  <c:v>0</c:v>
                </c:pt>
                <c:pt idx="29">
                  <c:v>0</c:v>
                </c:pt>
                <c:pt idx="30">
                  <c:v>384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434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472</c:v>
                </c:pt>
                <c:pt idx="39">
                  <c:v>0</c:v>
                </c:pt>
                <c:pt idx="40">
                  <c:v>493</c:v>
                </c:pt>
                <c:pt idx="41">
                  <c:v>506</c:v>
                </c:pt>
                <c:pt idx="42">
                  <c:v>513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623</c:v>
                </c:pt>
                <c:pt idx="56">
                  <c:v>632</c:v>
                </c:pt>
                <c:pt idx="57">
                  <c:v>643</c:v>
                </c:pt>
                <c:pt idx="58">
                  <c:v>653</c:v>
                </c:pt>
                <c:pt idx="59">
                  <c:v>663</c:v>
                </c:pt>
                <c:pt idx="60">
                  <c:v>679</c:v>
                </c:pt>
                <c:pt idx="61">
                  <c:v>690</c:v>
                </c:pt>
                <c:pt idx="62">
                  <c:v>0</c:v>
                </c:pt>
                <c:pt idx="63">
                  <c:v>724</c:v>
                </c:pt>
                <c:pt idx="64">
                  <c:v>0</c:v>
                </c:pt>
                <c:pt idx="65">
                  <c:v>751</c:v>
                </c:pt>
                <c:pt idx="66">
                  <c:v>0</c:v>
                </c:pt>
                <c:pt idx="67">
                  <c:v>826</c:v>
                </c:pt>
                <c:pt idx="68">
                  <c:v>920</c:v>
                </c:pt>
                <c:pt idx="69">
                  <c:v>1017</c:v>
                </c:pt>
                <c:pt idx="70">
                  <c:v>0</c:v>
                </c:pt>
                <c:pt idx="71">
                  <c:v>1163</c:v>
                </c:pt>
                <c:pt idx="72">
                  <c:v>1200</c:v>
                </c:pt>
                <c:pt idx="73">
                  <c:v>0</c:v>
                </c:pt>
              </c:numCache>
            </c:numRef>
          </c:xVal>
          <c:yVal>
            <c:numRef>
              <c:f>'Regression With Compound Effect'!$C$27:$C$100</c:f>
              <c:numCache>
                <c:formatCode>General</c:formatCode>
                <c:ptCount val="74"/>
                <c:pt idx="0">
                  <c:v>-30535.4793997245</c:v>
                </c:pt>
                <c:pt idx="1">
                  <c:v>-43455.809999185818</c:v>
                </c:pt>
                <c:pt idx="2">
                  <c:v>2693.1608726880222</c:v>
                </c:pt>
                <c:pt idx="3">
                  <c:v>-11747.946593260422</c:v>
                </c:pt>
                <c:pt idx="4">
                  <c:v>8092.5078753813868</c:v>
                </c:pt>
                <c:pt idx="5">
                  <c:v>-78378.467519770551</c:v>
                </c:pt>
                <c:pt idx="6">
                  <c:v>-12280.967519770551</c:v>
                </c:pt>
                <c:pt idx="7">
                  <c:v>-26327.289917615853</c:v>
                </c:pt>
                <c:pt idx="8">
                  <c:v>-89967.666048435378</c:v>
                </c:pt>
                <c:pt idx="9">
                  <c:v>-27308.327247358044</c:v>
                </c:pt>
                <c:pt idx="10">
                  <c:v>1229.7173979135696</c:v>
                </c:pt>
                <c:pt idx="11">
                  <c:v>-6213.1773471463239</c:v>
                </c:pt>
                <c:pt idx="12">
                  <c:v>-59756.633555978828</c:v>
                </c:pt>
                <c:pt idx="13">
                  <c:v>27079.383161260746</c:v>
                </c:pt>
                <c:pt idx="14">
                  <c:v>-15373.800274691544</c:v>
                </c:pt>
                <c:pt idx="15">
                  <c:v>53259.998828825192</c:v>
                </c:pt>
                <c:pt idx="16">
                  <c:v>181300.02424836226</c:v>
                </c:pt>
                <c:pt idx="17">
                  <c:v>-42305.265241757559</c:v>
                </c:pt>
                <c:pt idx="18">
                  <c:v>-33224.063490110857</c:v>
                </c:pt>
                <c:pt idx="19">
                  <c:v>-31254.563490110857</c:v>
                </c:pt>
                <c:pt idx="20">
                  <c:v>-70141.592233891191</c:v>
                </c:pt>
                <c:pt idx="21">
                  <c:v>61789.190810936838</c:v>
                </c:pt>
                <c:pt idx="22">
                  <c:v>-16675.405685769758</c:v>
                </c:pt>
                <c:pt idx="23">
                  <c:v>-37479.282914362673</c:v>
                </c:pt>
                <c:pt idx="24">
                  <c:v>-22069.239123195177</c:v>
                </c:pt>
                <c:pt idx="25">
                  <c:v>-33295.537371548475</c:v>
                </c:pt>
                <c:pt idx="26">
                  <c:v>2335.3661317449296</c:v>
                </c:pt>
                <c:pt idx="27">
                  <c:v>22555.142779575632</c:v>
                </c:pt>
                <c:pt idx="28">
                  <c:v>-19026.011096847971</c:v>
                </c:pt>
                <c:pt idx="29">
                  <c:v>57065.602916325617</c:v>
                </c:pt>
                <c:pt idx="30">
                  <c:v>8654.113651449501</c:v>
                </c:pt>
                <c:pt idx="31">
                  <c:v>-32444.055044153589</c:v>
                </c:pt>
                <c:pt idx="32">
                  <c:v>57757.953714079908</c:v>
                </c:pt>
                <c:pt idx="33">
                  <c:v>-34717.704246399298</c:v>
                </c:pt>
                <c:pt idx="34">
                  <c:v>-44050.72967290596</c:v>
                </c:pt>
                <c:pt idx="35">
                  <c:v>-29004.458703585115</c:v>
                </c:pt>
                <c:pt idx="36">
                  <c:v>-24881.756951938412</c:v>
                </c:pt>
                <c:pt idx="37">
                  <c:v>-5809.7394354714197</c:v>
                </c:pt>
                <c:pt idx="38">
                  <c:v>-78481.250599416089</c:v>
                </c:pt>
                <c:pt idx="39">
                  <c:v>-24339.616664064321</c:v>
                </c:pt>
                <c:pt idx="40">
                  <c:v>-22139.56479564542</c:v>
                </c:pt>
                <c:pt idx="41">
                  <c:v>71926.335940022196</c:v>
                </c:pt>
                <c:pt idx="42">
                  <c:v>50381.897874612419</c:v>
                </c:pt>
                <c:pt idx="43">
                  <c:v>-18554.248349843023</c:v>
                </c:pt>
                <c:pt idx="44">
                  <c:v>-18300.344846549648</c:v>
                </c:pt>
                <c:pt idx="45">
                  <c:v>-28312.020323495846</c:v>
                </c:pt>
                <c:pt idx="46">
                  <c:v>92677.58493144426</c:v>
                </c:pt>
                <c:pt idx="47">
                  <c:v>61188.295441324444</c:v>
                </c:pt>
                <c:pt idx="48">
                  <c:v>-48655.494048795343</c:v>
                </c:pt>
                <c:pt idx="49">
                  <c:v>97069.418212731543</c:v>
                </c:pt>
                <c:pt idx="50">
                  <c:v>-37086.66076750806</c:v>
                </c:pt>
                <c:pt idx="51">
                  <c:v>54721.646239078749</c:v>
                </c:pt>
                <c:pt idx="52">
                  <c:v>-44551.309969753755</c:v>
                </c:pt>
                <c:pt idx="53">
                  <c:v>-25993.687198346655</c:v>
                </c:pt>
                <c:pt idx="54">
                  <c:v>-37409.880191759876</c:v>
                </c:pt>
                <c:pt idx="55">
                  <c:v>24442.942561030446</c:v>
                </c:pt>
                <c:pt idx="56">
                  <c:v>242119.45076264645</c:v>
                </c:pt>
                <c:pt idx="57">
                  <c:v>184091.40523128828</c:v>
                </c:pt>
                <c:pt idx="58">
                  <c:v>203947.63656641718</c:v>
                </c:pt>
                <c:pt idx="59">
                  <c:v>188268.86790154607</c:v>
                </c:pt>
                <c:pt idx="60">
                  <c:v>-140095.06196224771</c:v>
                </c:pt>
                <c:pt idx="61">
                  <c:v>38524.392506394128</c:v>
                </c:pt>
                <c:pt idx="62">
                  <c:v>41003.698476203484</c:v>
                </c:pt>
                <c:pt idx="63">
                  <c:v>80524.479045832413</c:v>
                </c:pt>
                <c:pt idx="64">
                  <c:v>5718.7422673709807</c:v>
                </c:pt>
                <c:pt idx="65">
                  <c:v>-16446.496349319466</c:v>
                </c:pt>
                <c:pt idx="66">
                  <c:v>5577.9000717120653</c:v>
                </c:pt>
                <c:pt idx="67">
                  <c:v>-115518.26133585267</c:v>
                </c:pt>
                <c:pt idx="68">
                  <c:v>-194138.78678564087</c:v>
                </c:pt>
                <c:pt idx="69">
                  <c:v>-234588.14283489052</c:v>
                </c:pt>
                <c:pt idx="70">
                  <c:v>119201.94308218895</c:v>
                </c:pt>
                <c:pt idx="71">
                  <c:v>4164.434657991631</c:v>
                </c:pt>
                <c:pt idx="72">
                  <c:v>24875.690597968642</c:v>
                </c:pt>
                <c:pt idx="73">
                  <c:v>-111903.1276082315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EE-42E2-9013-06D32AF43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692080"/>
        <c:axId val="1468710384"/>
      </c:scatterChart>
      <c:valAx>
        <c:axId val="146869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NOCC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8710384"/>
        <c:crosses val="autoZero"/>
        <c:crossBetween val="midCat"/>
      </c:valAx>
      <c:valAx>
        <c:axId val="1468710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86920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it-IT"/>
              <a:t>   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'SCHOOLS 3'!$B$2:$B$75</c:f>
              <c:numCache>
                <c:formatCode>General</c:formatCode>
                <c:ptCount val="74"/>
                <c:pt idx="0">
                  <c:v>99</c:v>
                </c:pt>
                <c:pt idx="1">
                  <c:v>102</c:v>
                </c:pt>
                <c:pt idx="2">
                  <c:v>131</c:v>
                </c:pt>
                <c:pt idx="3">
                  <c:v>135</c:v>
                </c:pt>
                <c:pt idx="4">
                  <c:v>146</c:v>
                </c:pt>
                <c:pt idx="5">
                  <c:v>173</c:v>
                </c:pt>
                <c:pt idx="6">
                  <c:v>173</c:v>
                </c:pt>
                <c:pt idx="7">
                  <c:v>185</c:v>
                </c:pt>
                <c:pt idx="8">
                  <c:v>199</c:v>
                </c:pt>
                <c:pt idx="9">
                  <c:v>205</c:v>
                </c:pt>
                <c:pt idx="10">
                  <c:v>208</c:v>
                </c:pt>
                <c:pt idx="11">
                  <c:v>211</c:v>
                </c:pt>
                <c:pt idx="12">
                  <c:v>236</c:v>
                </c:pt>
                <c:pt idx="13">
                  <c:v>253</c:v>
                </c:pt>
                <c:pt idx="14">
                  <c:v>255</c:v>
                </c:pt>
                <c:pt idx="15">
                  <c:v>258</c:v>
                </c:pt>
                <c:pt idx="16">
                  <c:v>269</c:v>
                </c:pt>
                <c:pt idx="17">
                  <c:v>275</c:v>
                </c:pt>
                <c:pt idx="18">
                  <c:v>276</c:v>
                </c:pt>
                <c:pt idx="19">
                  <c:v>276</c:v>
                </c:pt>
                <c:pt idx="20">
                  <c:v>280</c:v>
                </c:pt>
                <c:pt idx="21">
                  <c:v>307</c:v>
                </c:pt>
                <c:pt idx="22">
                  <c:v>309</c:v>
                </c:pt>
                <c:pt idx="23">
                  <c:v>322</c:v>
                </c:pt>
                <c:pt idx="24">
                  <c:v>347</c:v>
                </c:pt>
                <c:pt idx="25">
                  <c:v>348</c:v>
                </c:pt>
                <c:pt idx="26">
                  <c:v>350</c:v>
                </c:pt>
                <c:pt idx="27">
                  <c:v>355</c:v>
                </c:pt>
                <c:pt idx="28">
                  <c:v>363</c:v>
                </c:pt>
                <c:pt idx="29">
                  <c:v>371</c:v>
                </c:pt>
                <c:pt idx="30">
                  <c:v>384</c:v>
                </c:pt>
                <c:pt idx="31">
                  <c:v>395</c:v>
                </c:pt>
                <c:pt idx="32">
                  <c:v>400</c:v>
                </c:pt>
                <c:pt idx="33">
                  <c:v>424</c:v>
                </c:pt>
                <c:pt idx="34">
                  <c:v>434</c:v>
                </c:pt>
                <c:pt idx="35">
                  <c:v>450</c:v>
                </c:pt>
                <c:pt idx="36">
                  <c:v>451</c:v>
                </c:pt>
                <c:pt idx="37">
                  <c:v>461</c:v>
                </c:pt>
                <c:pt idx="38">
                  <c:v>472</c:v>
                </c:pt>
                <c:pt idx="39">
                  <c:v>474</c:v>
                </c:pt>
                <c:pt idx="40">
                  <c:v>493</c:v>
                </c:pt>
                <c:pt idx="41">
                  <c:v>506</c:v>
                </c:pt>
                <c:pt idx="42">
                  <c:v>513</c:v>
                </c:pt>
                <c:pt idx="43">
                  <c:v>513</c:v>
                </c:pt>
                <c:pt idx="44">
                  <c:v>515</c:v>
                </c:pt>
                <c:pt idx="45">
                  <c:v>529</c:v>
                </c:pt>
                <c:pt idx="46">
                  <c:v>532</c:v>
                </c:pt>
                <c:pt idx="47">
                  <c:v>538</c:v>
                </c:pt>
                <c:pt idx="48">
                  <c:v>544</c:v>
                </c:pt>
                <c:pt idx="49">
                  <c:v>551</c:v>
                </c:pt>
                <c:pt idx="50">
                  <c:v>563</c:v>
                </c:pt>
                <c:pt idx="51">
                  <c:v>567</c:v>
                </c:pt>
                <c:pt idx="52">
                  <c:v>592</c:v>
                </c:pt>
                <c:pt idx="53">
                  <c:v>605</c:v>
                </c:pt>
                <c:pt idx="54">
                  <c:v>609</c:v>
                </c:pt>
                <c:pt idx="55">
                  <c:v>623</c:v>
                </c:pt>
                <c:pt idx="56">
                  <c:v>632</c:v>
                </c:pt>
                <c:pt idx="57">
                  <c:v>643</c:v>
                </c:pt>
                <c:pt idx="58">
                  <c:v>653</c:v>
                </c:pt>
                <c:pt idx="59">
                  <c:v>663</c:v>
                </c:pt>
                <c:pt idx="60">
                  <c:v>679</c:v>
                </c:pt>
                <c:pt idx="61">
                  <c:v>690</c:v>
                </c:pt>
                <c:pt idx="62">
                  <c:v>711</c:v>
                </c:pt>
                <c:pt idx="63">
                  <c:v>724</c:v>
                </c:pt>
                <c:pt idx="64">
                  <c:v>736</c:v>
                </c:pt>
                <c:pt idx="65">
                  <c:v>751</c:v>
                </c:pt>
                <c:pt idx="66">
                  <c:v>769</c:v>
                </c:pt>
                <c:pt idx="67">
                  <c:v>826</c:v>
                </c:pt>
                <c:pt idx="68">
                  <c:v>920</c:v>
                </c:pt>
                <c:pt idx="69">
                  <c:v>1017</c:v>
                </c:pt>
                <c:pt idx="70">
                  <c:v>1079</c:v>
                </c:pt>
                <c:pt idx="71">
                  <c:v>1163</c:v>
                </c:pt>
                <c:pt idx="72">
                  <c:v>1200</c:v>
                </c:pt>
                <c:pt idx="73">
                  <c:v>1267</c:v>
                </c:pt>
              </c:numCache>
            </c:numRef>
          </c:xVal>
          <c:yVal>
            <c:numRef>
              <c:f>'SCHOOLS 3'!$A$2:$A$75</c:f>
              <c:numCache>
                <c:formatCode>General</c:formatCode>
                <c:ptCount val="74"/>
                <c:pt idx="0">
                  <c:v>60679.5</c:v>
                </c:pt>
                <c:pt idx="1">
                  <c:v>49069.5</c:v>
                </c:pt>
                <c:pt idx="2">
                  <c:v>107885</c:v>
                </c:pt>
                <c:pt idx="3">
                  <c:v>95191</c:v>
                </c:pt>
                <c:pt idx="4">
                  <c:v>119836</c:v>
                </c:pt>
                <c:pt idx="5">
                  <c:v>45158</c:v>
                </c:pt>
                <c:pt idx="6">
                  <c:v>111255.5</c:v>
                </c:pt>
                <c:pt idx="7">
                  <c:v>102450.5</c:v>
                </c:pt>
                <c:pt idx="8">
                  <c:v>44925</c:v>
                </c:pt>
                <c:pt idx="9">
                  <c:v>110205</c:v>
                </c:pt>
                <c:pt idx="10">
                  <c:v>84383</c:v>
                </c:pt>
                <c:pt idx="11">
                  <c:v>77397</c:v>
                </c:pt>
                <c:pt idx="12">
                  <c:v>27661</c:v>
                </c:pt>
                <c:pt idx="13">
                  <c:v>185558</c:v>
                </c:pt>
                <c:pt idx="14">
                  <c:v>74937.5</c:v>
                </c:pt>
                <c:pt idx="15">
                  <c:v>213922.5</c:v>
                </c:pt>
                <c:pt idx="16">
                  <c:v>273743.5</c:v>
                </c:pt>
                <c:pt idx="17">
                  <c:v>51052</c:v>
                </c:pt>
                <c:pt idx="18">
                  <c:v>60285.5</c:v>
                </c:pt>
                <c:pt idx="19">
                  <c:v>62255</c:v>
                </c:pt>
                <c:pt idx="20">
                  <c:v>100130</c:v>
                </c:pt>
                <c:pt idx="21">
                  <c:v>160020</c:v>
                </c:pt>
                <c:pt idx="22">
                  <c:v>81860</c:v>
                </c:pt>
                <c:pt idx="23">
                  <c:v>63036</c:v>
                </c:pt>
                <c:pt idx="24">
                  <c:v>82253.5</c:v>
                </c:pt>
                <c:pt idx="25">
                  <c:v>71179.5</c:v>
                </c:pt>
                <c:pt idx="26">
                  <c:v>107115</c:v>
                </c:pt>
                <c:pt idx="27">
                  <c:v>225585</c:v>
                </c:pt>
                <c:pt idx="28">
                  <c:v>87733.5</c:v>
                </c:pt>
                <c:pt idx="29">
                  <c:v>165043.5</c:v>
                </c:pt>
                <c:pt idx="30">
                  <c:v>224350.5</c:v>
                </c:pt>
                <c:pt idx="31">
                  <c:v>79189</c:v>
                </c:pt>
                <c:pt idx="32">
                  <c:v>170152.5</c:v>
                </c:pt>
                <c:pt idx="33">
                  <c:v>81332</c:v>
                </c:pt>
                <c:pt idx="34">
                  <c:v>193484.5</c:v>
                </c:pt>
                <c:pt idx="35">
                  <c:v>91005</c:v>
                </c:pt>
                <c:pt idx="36">
                  <c:v>95280</c:v>
                </c:pt>
                <c:pt idx="37">
                  <c:v>115875</c:v>
                </c:pt>
                <c:pt idx="38">
                  <c:v>175651.5</c:v>
                </c:pt>
                <c:pt idx="39">
                  <c:v>99325</c:v>
                </c:pt>
                <c:pt idx="40">
                  <c:v>241165.5</c:v>
                </c:pt>
                <c:pt idx="41">
                  <c:v>340909.5</c:v>
                </c:pt>
                <c:pt idx="42">
                  <c:v>322422.5</c:v>
                </c:pt>
                <c:pt idx="43">
                  <c:v>111050</c:v>
                </c:pt>
                <c:pt idx="44">
                  <c:v>111608.5</c:v>
                </c:pt>
                <c:pt idx="45">
                  <c:v>103729</c:v>
                </c:pt>
                <c:pt idx="46">
                  <c:v>225175.5</c:v>
                </c:pt>
                <c:pt idx="47">
                  <c:v>194600</c:v>
                </c:pt>
                <c:pt idx="48">
                  <c:v>85670</c:v>
                </c:pt>
                <c:pt idx="49">
                  <c:v>232461</c:v>
                </c:pt>
                <c:pt idx="50">
                  <c:v>100132.5</c:v>
                </c:pt>
                <c:pt idx="51">
                  <c:v>192550</c:v>
                </c:pt>
                <c:pt idx="52">
                  <c:v>97084.5</c:v>
                </c:pt>
                <c:pt idx="53">
                  <c:v>117622</c:v>
                </c:pt>
                <c:pt idx="54">
                  <c:v>106815</c:v>
                </c:pt>
                <c:pt idx="55">
                  <c:v>344529</c:v>
                </c:pt>
                <c:pt idx="56">
                  <c:v>566136.5</c:v>
                </c:pt>
                <c:pt idx="57">
                  <c:v>512913</c:v>
                </c:pt>
                <c:pt idx="58">
                  <c:v>537137</c:v>
                </c:pt>
                <c:pt idx="59">
                  <c:v>525826</c:v>
                </c:pt>
                <c:pt idx="60">
                  <c:v>204450.5</c:v>
                </c:pt>
                <c:pt idx="61">
                  <c:v>387874.5</c:v>
                </c:pt>
                <c:pt idx="62">
                  <c:v>200763</c:v>
                </c:pt>
                <c:pt idx="63">
                  <c:v>444725</c:v>
                </c:pt>
                <c:pt idx="64">
                  <c:v>169285.5</c:v>
                </c:pt>
                <c:pt idx="65">
                  <c:v>359547</c:v>
                </c:pt>
                <c:pt idx="66">
                  <c:v>174170.5</c:v>
                </c:pt>
                <c:pt idx="67">
                  <c:v>293233.5</c:v>
                </c:pt>
                <c:pt idx="68">
                  <c:v>255670</c:v>
                </c:pt>
                <c:pt idx="69">
                  <c:v>257588</c:v>
                </c:pt>
                <c:pt idx="70">
                  <c:v>335007</c:v>
                </c:pt>
                <c:pt idx="71">
                  <c:v>560110</c:v>
                </c:pt>
                <c:pt idx="72">
                  <c:v>596982</c:v>
                </c:pt>
                <c:pt idx="73">
                  <c:v>132534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9-4E02-BBF5-E972418A85C1}"/>
            </c:ext>
          </c:extLst>
        </c:ser>
        <c:ser>
          <c:idx val="1"/>
          <c:order val="1"/>
          <c:spPr>
            <a:ln w="25400">
              <a:noFill/>
            </a:ln>
          </c:spPr>
          <c:marker>
            <c:symbol val="circle"/>
            <c:size val="5"/>
          </c:marker>
          <c:xVal>
            <c:numRef>
              <c:f>'SCHOOLS 3'!$B$2:$B$75</c:f>
              <c:numCache>
                <c:formatCode>General</c:formatCode>
                <c:ptCount val="74"/>
                <c:pt idx="0">
                  <c:v>99</c:v>
                </c:pt>
                <c:pt idx="1">
                  <c:v>102</c:v>
                </c:pt>
                <c:pt idx="2">
                  <c:v>131</c:v>
                </c:pt>
                <c:pt idx="3">
                  <c:v>135</c:v>
                </c:pt>
                <c:pt idx="4">
                  <c:v>146</c:v>
                </c:pt>
                <c:pt idx="5">
                  <c:v>173</c:v>
                </c:pt>
                <c:pt idx="6">
                  <c:v>173</c:v>
                </c:pt>
                <c:pt idx="7">
                  <c:v>185</c:v>
                </c:pt>
                <c:pt idx="8">
                  <c:v>199</c:v>
                </c:pt>
                <c:pt idx="9">
                  <c:v>205</c:v>
                </c:pt>
                <c:pt idx="10">
                  <c:v>208</c:v>
                </c:pt>
                <c:pt idx="11">
                  <c:v>211</c:v>
                </c:pt>
                <c:pt idx="12">
                  <c:v>236</c:v>
                </c:pt>
                <c:pt idx="13">
                  <c:v>253</c:v>
                </c:pt>
                <c:pt idx="14">
                  <c:v>255</c:v>
                </c:pt>
                <c:pt idx="15">
                  <c:v>258</c:v>
                </c:pt>
                <c:pt idx="16">
                  <c:v>269</c:v>
                </c:pt>
                <c:pt idx="17">
                  <c:v>275</c:v>
                </c:pt>
                <c:pt idx="18">
                  <c:v>276</c:v>
                </c:pt>
                <c:pt idx="19">
                  <c:v>276</c:v>
                </c:pt>
                <c:pt idx="20">
                  <c:v>280</c:v>
                </c:pt>
                <c:pt idx="21">
                  <c:v>307</c:v>
                </c:pt>
                <c:pt idx="22">
                  <c:v>309</c:v>
                </c:pt>
                <c:pt idx="23">
                  <c:v>322</c:v>
                </c:pt>
                <c:pt idx="24">
                  <c:v>347</c:v>
                </c:pt>
                <c:pt idx="25">
                  <c:v>348</c:v>
                </c:pt>
                <c:pt idx="26">
                  <c:v>350</c:v>
                </c:pt>
                <c:pt idx="27">
                  <c:v>355</c:v>
                </c:pt>
                <c:pt idx="28">
                  <c:v>363</c:v>
                </c:pt>
                <c:pt idx="29">
                  <c:v>371</c:v>
                </c:pt>
                <c:pt idx="30">
                  <c:v>384</c:v>
                </c:pt>
                <c:pt idx="31">
                  <c:v>395</c:v>
                </c:pt>
                <c:pt idx="32">
                  <c:v>400</c:v>
                </c:pt>
                <c:pt idx="33">
                  <c:v>424</c:v>
                </c:pt>
                <c:pt idx="34">
                  <c:v>434</c:v>
                </c:pt>
                <c:pt idx="35">
                  <c:v>450</c:v>
                </c:pt>
                <c:pt idx="36">
                  <c:v>451</c:v>
                </c:pt>
                <c:pt idx="37">
                  <c:v>461</c:v>
                </c:pt>
                <c:pt idx="38">
                  <c:v>472</c:v>
                </c:pt>
                <c:pt idx="39">
                  <c:v>474</c:v>
                </c:pt>
                <c:pt idx="40">
                  <c:v>493</c:v>
                </c:pt>
                <c:pt idx="41">
                  <c:v>506</c:v>
                </c:pt>
                <c:pt idx="42">
                  <c:v>513</c:v>
                </c:pt>
                <c:pt idx="43">
                  <c:v>513</c:v>
                </c:pt>
                <c:pt idx="44">
                  <c:v>515</c:v>
                </c:pt>
                <c:pt idx="45">
                  <c:v>529</c:v>
                </c:pt>
                <c:pt idx="46">
                  <c:v>532</c:v>
                </c:pt>
                <c:pt idx="47">
                  <c:v>538</c:v>
                </c:pt>
                <c:pt idx="48">
                  <c:v>544</c:v>
                </c:pt>
                <c:pt idx="49">
                  <c:v>551</c:v>
                </c:pt>
                <c:pt idx="50">
                  <c:v>563</c:v>
                </c:pt>
                <c:pt idx="51">
                  <c:v>567</c:v>
                </c:pt>
                <c:pt idx="52">
                  <c:v>592</c:v>
                </c:pt>
                <c:pt idx="53">
                  <c:v>605</c:v>
                </c:pt>
                <c:pt idx="54">
                  <c:v>609</c:v>
                </c:pt>
                <c:pt idx="55">
                  <c:v>623</c:v>
                </c:pt>
                <c:pt idx="56">
                  <c:v>632</c:v>
                </c:pt>
                <c:pt idx="57">
                  <c:v>643</c:v>
                </c:pt>
                <c:pt idx="58">
                  <c:v>653</c:v>
                </c:pt>
                <c:pt idx="59">
                  <c:v>663</c:v>
                </c:pt>
                <c:pt idx="60">
                  <c:v>679</c:v>
                </c:pt>
                <c:pt idx="61">
                  <c:v>690</c:v>
                </c:pt>
                <c:pt idx="62">
                  <c:v>711</c:v>
                </c:pt>
                <c:pt idx="63">
                  <c:v>724</c:v>
                </c:pt>
                <c:pt idx="64">
                  <c:v>736</c:v>
                </c:pt>
                <c:pt idx="65">
                  <c:v>751</c:v>
                </c:pt>
                <c:pt idx="66">
                  <c:v>769</c:v>
                </c:pt>
                <c:pt idx="67">
                  <c:v>826</c:v>
                </c:pt>
                <c:pt idx="68">
                  <c:v>920</c:v>
                </c:pt>
                <c:pt idx="69">
                  <c:v>1017</c:v>
                </c:pt>
                <c:pt idx="70">
                  <c:v>1079</c:v>
                </c:pt>
                <c:pt idx="71">
                  <c:v>1163</c:v>
                </c:pt>
                <c:pt idx="72">
                  <c:v>1200</c:v>
                </c:pt>
                <c:pt idx="73">
                  <c:v>1267</c:v>
                </c:pt>
              </c:numCache>
            </c:numRef>
          </c:xVal>
          <c:yVal>
            <c:numRef>
              <c:f>'Regression With Compound Effect'!$B$27:$B$100</c:f>
              <c:numCache>
                <c:formatCode>General</c:formatCode>
                <c:ptCount val="74"/>
                <c:pt idx="0">
                  <c:v>91214.9793997245</c:v>
                </c:pt>
                <c:pt idx="1">
                  <c:v>92525.309999185818</c:v>
                </c:pt>
                <c:pt idx="2">
                  <c:v>105191.83912731198</c:v>
                </c:pt>
                <c:pt idx="3">
                  <c:v>106938.94659326042</c:v>
                </c:pt>
                <c:pt idx="4">
                  <c:v>111743.49212461861</c:v>
                </c:pt>
                <c:pt idx="5">
                  <c:v>123536.46751977055</c:v>
                </c:pt>
                <c:pt idx="6">
                  <c:v>123536.46751977055</c:v>
                </c:pt>
                <c:pt idx="7">
                  <c:v>128777.78991761585</c:v>
                </c:pt>
                <c:pt idx="8">
                  <c:v>134892.66604843538</c:v>
                </c:pt>
                <c:pt idx="9">
                  <c:v>137513.32724735804</c:v>
                </c:pt>
                <c:pt idx="10">
                  <c:v>83153.28260208643</c:v>
                </c:pt>
                <c:pt idx="11">
                  <c:v>83610.177347146324</c:v>
                </c:pt>
                <c:pt idx="12">
                  <c:v>87417.633555978828</c:v>
                </c:pt>
                <c:pt idx="13">
                  <c:v>158478.61683873925</c:v>
                </c:pt>
                <c:pt idx="14">
                  <c:v>90311.300274691544</c:v>
                </c:pt>
                <c:pt idx="15">
                  <c:v>160662.50117117481</c:v>
                </c:pt>
                <c:pt idx="16">
                  <c:v>92443.475751637743</c:v>
                </c:pt>
                <c:pt idx="17">
                  <c:v>93357.265241757559</c:v>
                </c:pt>
                <c:pt idx="18">
                  <c:v>93509.563490110857</c:v>
                </c:pt>
                <c:pt idx="19">
                  <c:v>93509.563490110857</c:v>
                </c:pt>
                <c:pt idx="20">
                  <c:v>170271.59223389119</c:v>
                </c:pt>
                <c:pt idx="21">
                  <c:v>98230.809189063162</c:v>
                </c:pt>
                <c:pt idx="22">
                  <c:v>98535.405685769758</c:v>
                </c:pt>
                <c:pt idx="23">
                  <c:v>100515.28291436267</c:v>
                </c:pt>
                <c:pt idx="24">
                  <c:v>104322.73912319518</c:v>
                </c:pt>
                <c:pt idx="25">
                  <c:v>104475.03737154847</c:v>
                </c:pt>
                <c:pt idx="26">
                  <c:v>104779.63386825507</c:v>
                </c:pt>
                <c:pt idx="27">
                  <c:v>203029.85722042437</c:v>
                </c:pt>
                <c:pt idx="28">
                  <c:v>106759.51109684797</c:v>
                </c:pt>
                <c:pt idx="29">
                  <c:v>107977.89708367438</c:v>
                </c:pt>
                <c:pt idx="30">
                  <c:v>215696.3863485505</c:v>
                </c:pt>
                <c:pt idx="31">
                  <c:v>111633.05504415359</c:v>
                </c:pt>
                <c:pt idx="32">
                  <c:v>112394.54628592009</c:v>
                </c:pt>
                <c:pt idx="33">
                  <c:v>116049.7042463993</c:v>
                </c:pt>
                <c:pt idx="34">
                  <c:v>237535.22967290596</c:v>
                </c:pt>
                <c:pt idx="35">
                  <c:v>120009.45870358511</c:v>
                </c:pt>
                <c:pt idx="36">
                  <c:v>120161.75695193841</c:v>
                </c:pt>
                <c:pt idx="37">
                  <c:v>121684.73943547142</c:v>
                </c:pt>
                <c:pt idx="38">
                  <c:v>254132.75059941609</c:v>
                </c:pt>
                <c:pt idx="39">
                  <c:v>123664.61666406432</c:v>
                </c:pt>
                <c:pt idx="40">
                  <c:v>263305.06479564542</c:v>
                </c:pt>
                <c:pt idx="41">
                  <c:v>268983.1640599778</c:v>
                </c:pt>
                <c:pt idx="42">
                  <c:v>272040.60212538758</c:v>
                </c:pt>
                <c:pt idx="43">
                  <c:v>129604.24834984302</c:v>
                </c:pt>
                <c:pt idx="44">
                  <c:v>129908.84484654965</c:v>
                </c:pt>
                <c:pt idx="45">
                  <c:v>132041.02032349585</c:v>
                </c:pt>
                <c:pt idx="46">
                  <c:v>132497.91506855574</c:v>
                </c:pt>
                <c:pt idx="47">
                  <c:v>133411.70455867556</c:v>
                </c:pt>
                <c:pt idx="48">
                  <c:v>134325.49404879534</c:v>
                </c:pt>
                <c:pt idx="49">
                  <c:v>135391.58178726846</c:v>
                </c:pt>
                <c:pt idx="50">
                  <c:v>137219.16076750806</c:v>
                </c:pt>
                <c:pt idx="51">
                  <c:v>137828.35376092125</c:v>
                </c:pt>
                <c:pt idx="52">
                  <c:v>141635.80996975375</c:v>
                </c:pt>
                <c:pt idx="53">
                  <c:v>143615.68719834666</c:v>
                </c:pt>
                <c:pt idx="54">
                  <c:v>144224.88019175988</c:v>
                </c:pt>
                <c:pt idx="55">
                  <c:v>320086.05743896955</c:v>
                </c:pt>
                <c:pt idx="56">
                  <c:v>324017.04923735355</c:v>
                </c:pt>
                <c:pt idx="57">
                  <c:v>328821.59476871172</c:v>
                </c:pt>
                <c:pt idx="58">
                  <c:v>333189.36343358282</c:v>
                </c:pt>
                <c:pt idx="59">
                  <c:v>337557.13209845393</c:v>
                </c:pt>
                <c:pt idx="60">
                  <c:v>344545.56196224771</c:v>
                </c:pt>
                <c:pt idx="61">
                  <c:v>349350.10749360587</c:v>
                </c:pt>
                <c:pt idx="62">
                  <c:v>159759.30152379652</c:v>
                </c:pt>
                <c:pt idx="63">
                  <c:v>364200.52095416759</c:v>
                </c:pt>
                <c:pt idx="64">
                  <c:v>163566.75773262902</c:v>
                </c:pt>
                <c:pt idx="65">
                  <c:v>375993.49634931947</c:v>
                </c:pt>
                <c:pt idx="66">
                  <c:v>168592.59992828793</c:v>
                </c:pt>
                <c:pt idx="67">
                  <c:v>408751.76133585267</c:v>
                </c:pt>
                <c:pt idx="68">
                  <c:v>449808.78678564087</c:v>
                </c:pt>
                <c:pt idx="69">
                  <c:v>492176.14283489052</c:v>
                </c:pt>
                <c:pt idx="70">
                  <c:v>215805.05691781105</c:v>
                </c:pt>
                <c:pt idx="71">
                  <c:v>555945.56534200837</c:v>
                </c:pt>
                <c:pt idx="72">
                  <c:v>572106.30940203136</c:v>
                </c:pt>
                <c:pt idx="73">
                  <c:v>244437.1276082315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25-43CC-BE28-7518D5F37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081152"/>
        <c:axId val="538084064"/>
      </c:scatterChart>
      <c:valAx>
        <c:axId val="538081152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/>
        </c:spPr>
        <c:crossAx val="538084064"/>
        <c:crosses val="autoZero"/>
        <c:crossBetween val="midCat"/>
      </c:valAx>
      <c:valAx>
        <c:axId val="538084064"/>
        <c:scaling>
          <c:orientation val="minMax"/>
        </c:scaling>
        <c:delete val="0"/>
        <c:axPos val="l"/>
        <c:numFmt formatCode="General" sourceLinked="1"/>
        <c:majorTickMark val="out"/>
        <c:minorTickMark val="out"/>
        <c:tickLblPos val="nextTo"/>
        <c:spPr>
          <a:ln/>
        </c:spPr>
        <c:crossAx val="53808115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OCC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COST</c:v>
          </c:tx>
          <c:spPr>
            <a:ln w="19050">
              <a:noFill/>
            </a:ln>
          </c:spPr>
          <c:xVal>
            <c:numRef>
              <c:f>'SCHOOLS 3'!$C$2:$C$75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</c:numCache>
            </c:numRef>
          </c:xVal>
          <c:yVal>
            <c:numRef>
              <c:f>'SCHOOLS 3'!$A$2:$A$75</c:f>
              <c:numCache>
                <c:formatCode>General</c:formatCode>
                <c:ptCount val="74"/>
                <c:pt idx="0">
                  <c:v>60679.5</c:v>
                </c:pt>
                <c:pt idx="1">
                  <c:v>49069.5</c:v>
                </c:pt>
                <c:pt idx="2">
                  <c:v>107885</c:v>
                </c:pt>
                <c:pt idx="3">
                  <c:v>95191</c:v>
                </c:pt>
                <c:pt idx="4">
                  <c:v>119836</c:v>
                </c:pt>
                <c:pt idx="5">
                  <c:v>45158</c:v>
                </c:pt>
                <c:pt idx="6">
                  <c:v>111255.5</c:v>
                </c:pt>
                <c:pt idx="7">
                  <c:v>102450.5</c:v>
                </c:pt>
                <c:pt idx="8">
                  <c:v>44925</c:v>
                </c:pt>
                <c:pt idx="9">
                  <c:v>110205</c:v>
                </c:pt>
                <c:pt idx="10">
                  <c:v>84383</c:v>
                </c:pt>
                <c:pt idx="11">
                  <c:v>77397</c:v>
                </c:pt>
                <c:pt idx="12">
                  <c:v>27661</c:v>
                </c:pt>
                <c:pt idx="13">
                  <c:v>185558</c:v>
                </c:pt>
                <c:pt idx="14">
                  <c:v>74937.5</c:v>
                </c:pt>
                <c:pt idx="15">
                  <c:v>213922.5</c:v>
                </c:pt>
                <c:pt idx="16">
                  <c:v>273743.5</c:v>
                </c:pt>
                <c:pt idx="17">
                  <c:v>51052</c:v>
                </c:pt>
                <c:pt idx="18">
                  <c:v>60285.5</c:v>
                </c:pt>
                <c:pt idx="19">
                  <c:v>62255</c:v>
                </c:pt>
                <c:pt idx="20">
                  <c:v>100130</c:v>
                </c:pt>
                <c:pt idx="21">
                  <c:v>160020</c:v>
                </c:pt>
                <c:pt idx="22">
                  <c:v>81860</c:v>
                </c:pt>
                <c:pt idx="23">
                  <c:v>63036</c:v>
                </c:pt>
                <c:pt idx="24">
                  <c:v>82253.5</c:v>
                </c:pt>
                <c:pt idx="25">
                  <c:v>71179.5</c:v>
                </c:pt>
                <c:pt idx="26">
                  <c:v>107115</c:v>
                </c:pt>
                <c:pt idx="27">
                  <c:v>225585</c:v>
                </c:pt>
                <c:pt idx="28">
                  <c:v>87733.5</c:v>
                </c:pt>
                <c:pt idx="29">
                  <c:v>165043.5</c:v>
                </c:pt>
                <c:pt idx="30">
                  <c:v>224350.5</c:v>
                </c:pt>
                <c:pt idx="31">
                  <c:v>79189</c:v>
                </c:pt>
                <c:pt idx="32">
                  <c:v>170152.5</c:v>
                </c:pt>
                <c:pt idx="33">
                  <c:v>81332</c:v>
                </c:pt>
                <c:pt idx="34">
                  <c:v>193484.5</c:v>
                </c:pt>
                <c:pt idx="35">
                  <c:v>91005</c:v>
                </c:pt>
                <c:pt idx="36">
                  <c:v>95280</c:v>
                </c:pt>
                <c:pt idx="37">
                  <c:v>115875</c:v>
                </c:pt>
                <c:pt idx="38">
                  <c:v>175651.5</c:v>
                </c:pt>
                <c:pt idx="39">
                  <c:v>99325</c:v>
                </c:pt>
                <c:pt idx="40">
                  <c:v>241165.5</c:v>
                </c:pt>
                <c:pt idx="41">
                  <c:v>340909.5</c:v>
                </c:pt>
                <c:pt idx="42">
                  <c:v>322422.5</c:v>
                </c:pt>
                <c:pt idx="43">
                  <c:v>111050</c:v>
                </c:pt>
                <c:pt idx="44">
                  <c:v>111608.5</c:v>
                </c:pt>
                <c:pt idx="45">
                  <c:v>103729</c:v>
                </c:pt>
                <c:pt idx="46">
                  <c:v>225175.5</c:v>
                </c:pt>
                <c:pt idx="47">
                  <c:v>194600</c:v>
                </c:pt>
                <c:pt idx="48">
                  <c:v>85670</c:v>
                </c:pt>
                <c:pt idx="49">
                  <c:v>232461</c:v>
                </c:pt>
                <c:pt idx="50">
                  <c:v>100132.5</c:v>
                </c:pt>
                <c:pt idx="51">
                  <c:v>192550</c:v>
                </c:pt>
                <c:pt idx="52">
                  <c:v>97084.5</c:v>
                </c:pt>
                <c:pt idx="53">
                  <c:v>117622</c:v>
                </c:pt>
                <c:pt idx="54">
                  <c:v>106815</c:v>
                </c:pt>
                <c:pt idx="55">
                  <c:v>344529</c:v>
                </c:pt>
                <c:pt idx="56">
                  <c:v>566136.5</c:v>
                </c:pt>
                <c:pt idx="57">
                  <c:v>512913</c:v>
                </c:pt>
                <c:pt idx="58">
                  <c:v>537137</c:v>
                </c:pt>
                <c:pt idx="59">
                  <c:v>525826</c:v>
                </c:pt>
                <c:pt idx="60">
                  <c:v>204450.5</c:v>
                </c:pt>
                <c:pt idx="61">
                  <c:v>387874.5</c:v>
                </c:pt>
                <c:pt idx="62">
                  <c:v>200763</c:v>
                </c:pt>
                <c:pt idx="63">
                  <c:v>444725</c:v>
                </c:pt>
                <c:pt idx="64">
                  <c:v>169285.5</c:v>
                </c:pt>
                <c:pt idx="65">
                  <c:v>359547</c:v>
                </c:pt>
                <c:pt idx="66">
                  <c:v>174170.5</c:v>
                </c:pt>
                <c:pt idx="67">
                  <c:v>293233.5</c:v>
                </c:pt>
                <c:pt idx="68">
                  <c:v>255670</c:v>
                </c:pt>
                <c:pt idx="69">
                  <c:v>257588</c:v>
                </c:pt>
                <c:pt idx="70">
                  <c:v>335007</c:v>
                </c:pt>
                <c:pt idx="71">
                  <c:v>560110</c:v>
                </c:pt>
                <c:pt idx="72">
                  <c:v>596982</c:v>
                </c:pt>
                <c:pt idx="73">
                  <c:v>132534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2C-4B13-ABA7-19569B5A874F}"/>
            </c:ext>
          </c:extLst>
        </c:ser>
        <c:ser>
          <c:idx val="1"/>
          <c:order val="1"/>
          <c:tx>
            <c:v>Predicted COST</c:v>
          </c:tx>
          <c:spPr>
            <a:ln w="19050">
              <a:noFill/>
            </a:ln>
          </c:spPr>
          <c:xVal>
            <c:numRef>
              <c:f>'SCHOOLS 3'!$C$2:$C$75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</c:numCache>
            </c:numRef>
          </c:xVal>
          <c:yVal>
            <c:numRef>
              <c:f>'Regression With Compound Effect'!$B$27:$B$100</c:f>
              <c:numCache>
                <c:formatCode>General</c:formatCode>
                <c:ptCount val="74"/>
                <c:pt idx="0">
                  <c:v>91214.9793997245</c:v>
                </c:pt>
                <c:pt idx="1">
                  <c:v>92525.309999185818</c:v>
                </c:pt>
                <c:pt idx="2">
                  <c:v>105191.83912731198</c:v>
                </c:pt>
                <c:pt idx="3">
                  <c:v>106938.94659326042</c:v>
                </c:pt>
                <c:pt idx="4">
                  <c:v>111743.49212461861</c:v>
                </c:pt>
                <c:pt idx="5">
                  <c:v>123536.46751977055</c:v>
                </c:pt>
                <c:pt idx="6">
                  <c:v>123536.46751977055</c:v>
                </c:pt>
                <c:pt idx="7">
                  <c:v>128777.78991761585</c:v>
                </c:pt>
                <c:pt idx="8">
                  <c:v>134892.66604843538</c:v>
                </c:pt>
                <c:pt idx="9">
                  <c:v>137513.32724735804</c:v>
                </c:pt>
                <c:pt idx="10">
                  <c:v>83153.28260208643</c:v>
                </c:pt>
                <c:pt idx="11">
                  <c:v>83610.177347146324</c:v>
                </c:pt>
                <c:pt idx="12">
                  <c:v>87417.633555978828</c:v>
                </c:pt>
                <c:pt idx="13">
                  <c:v>158478.61683873925</c:v>
                </c:pt>
                <c:pt idx="14">
                  <c:v>90311.300274691544</c:v>
                </c:pt>
                <c:pt idx="15">
                  <c:v>160662.50117117481</c:v>
                </c:pt>
                <c:pt idx="16">
                  <c:v>92443.475751637743</c:v>
                </c:pt>
                <c:pt idx="17">
                  <c:v>93357.265241757559</c:v>
                </c:pt>
                <c:pt idx="18">
                  <c:v>93509.563490110857</c:v>
                </c:pt>
                <c:pt idx="19">
                  <c:v>93509.563490110857</c:v>
                </c:pt>
                <c:pt idx="20">
                  <c:v>170271.59223389119</c:v>
                </c:pt>
                <c:pt idx="21">
                  <c:v>98230.809189063162</c:v>
                </c:pt>
                <c:pt idx="22">
                  <c:v>98535.405685769758</c:v>
                </c:pt>
                <c:pt idx="23">
                  <c:v>100515.28291436267</c:v>
                </c:pt>
                <c:pt idx="24">
                  <c:v>104322.73912319518</c:v>
                </c:pt>
                <c:pt idx="25">
                  <c:v>104475.03737154847</c:v>
                </c:pt>
                <c:pt idx="26">
                  <c:v>104779.63386825507</c:v>
                </c:pt>
                <c:pt idx="27">
                  <c:v>203029.85722042437</c:v>
                </c:pt>
                <c:pt idx="28">
                  <c:v>106759.51109684797</c:v>
                </c:pt>
                <c:pt idx="29">
                  <c:v>107977.89708367438</c:v>
                </c:pt>
                <c:pt idx="30">
                  <c:v>215696.3863485505</c:v>
                </c:pt>
                <c:pt idx="31">
                  <c:v>111633.05504415359</c:v>
                </c:pt>
                <c:pt idx="32">
                  <c:v>112394.54628592009</c:v>
                </c:pt>
                <c:pt idx="33">
                  <c:v>116049.7042463993</c:v>
                </c:pt>
                <c:pt idx="34">
                  <c:v>237535.22967290596</c:v>
                </c:pt>
                <c:pt idx="35">
                  <c:v>120009.45870358511</c:v>
                </c:pt>
                <c:pt idx="36">
                  <c:v>120161.75695193841</c:v>
                </c:pt>
                <c:pt idx="37">
                  <c:v>121684.73943547142</c:v>
                </c:pt>
                <c:pt idx="38">
                  <c:v>254132.75059941609</c:v>
                </c:pt>
                <c:pt idx="39">
                  <c:v>123664.61666406432</c:v>
                </c:pt>
                <c:pt idx="40">
                  <c:v>263305.06479564542</c:v>
                </c:pt>
                <c:pt idx="41">
                  <c:v>268983.1640599778</c:v>
                </c:pt>
                <c:pt idx="42">
                  <c:v>272040.60212538758</c:v>
                </c:pt>
                <c:pt idx="43">
                  <c:v>129604.24834984302</c:v>
                </c:pt>
                <c:pt idx="44">
                  <c:v>129908.84484654965</c:v>
                </c:pt>
                <c:pt idx="45">
                  <c:v>132041.02032349585</c:v>
                </c:pt>
                <c:pt idx="46">
                  <c:v>132497.91506855574</c:v>
                </c:pt>
                <c:pt idx="47">
                  <c:v>133411.70455867556</c:v>
                </c:pt>
                <c:pt idx="48">
                  <c:v>134325.49404879534</c:v>
                </c:pt>
                <c:pt idx="49">
                  <c:v>135391.58178726846</c:v>
                </c:pt>
                <c:pt idx="50">
                  <c:v>137219.16076750806</c:v>
                </c:pt>
                <c:pt idx="51">
                  <c:v>137828.35376092125</c:v>
                </c:pt>
                <c:pt idx="52">
                  <c:v>141635.80996975375</c:v>
                </c:pt>
                <c:pt idx="53">
                  <c:v>143615.68719834666</c:v>
                </c:pt>
                <c:pt idx="54">
                  <c:v>144224.88019175988</c:v>
                </c:pt>
                <c:pt idx="55">
                  <c:v>320086.05743896955</c:v>
                </c:pt>
                <c:pt idx="56">
                  <c:v>324017.04923735355</c:v>
                </c:pt>
                <c:pt idx="57">
                  <c:v>328821.59476871172</c:v>
                </c:pt>
                <c:pt idx="58">
                  <c:v>333189.36343358282</c:v>
                </c:pt>
                <c:pt idx="59">
                  <c:v>337557.13209845393</c:v>
                </c:pt>
                <c:pt idx="60">
                  <c:v>344545.56196224771</c:v>
                </c:pt>
                <c:pt idx="61">
                  <c:v>349350.10749360587</c:v>
                </c:pt>
                <c:pt idx="62">
                  <c:v>159759.30152379652</c:v>
                </c:pt>
                <c:pt idx="63">
                  <c:v>364200.52095416759</c:v>
                </c:pt>
                <c:pt idx="64">
                  <c:v>163566.75773262902</c:v>
                </c:pt>
                <c:pt idx="65">
                  <c:v>375993.49634931947</c:v>
                </c:pt>
                <c:pt idx="66">
                  <c:v>168592.59992828793</c:v>
                </c:pt>
                <c:pt idx="67">
                  <c:v>408751.76133585267</c:v>
                </c:pt>
                <c:pt idx="68">
                  <c:v>449808.78678564087</c:v>
                </c:pt>
                <c:pt idx="69">
                  <c:v>492176.14283489052</c:v>
                </c:pt>
                <c:pt idx="70">
                  <c:v>215805.05691781105</c:v>
                </c:pt>
                <c:pt idx="71">
                  <c:v>555945.56534200837</c:v>
                </c:pt>
                <c:pt idx="72">
                  <c:v>572106.30940203136</c:v>
                </c:pt>
                <c:pt idx="73">
                  <c:v>244437.1276082315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C-4B13-ABA7-19569B5A8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679776"/>
        <c:axId val="1444685600"/>
      </c:scatterChart>
      <c:valAx>
        <c:axId val="144467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OCC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4685600"/>
        <c:crosses val="autoZero"/>
        <c:crossBetween val="midCat"/>
      </c:valAx>
      <c:valAx>
        <c:axId val="1444685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46797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NOCC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COST</c:v>
          </c:tx>
          <c:spPr>
            <a:ln w="19050">
              <a:noFill/>
            </a:ln>
          </c:spPr>
          <c:xVal>
            <c:numRef>
              <c:f>'SCHOOLS 3'!$D$2:$D$75</c:f>
              <c:numCache>
                <c:formatCode>General</c:formatCode>
                <c:ptCount val="74"/>
                <c:pt idx="0">
                  <c:v>99</c:v>
                </c:pt>
                <c:pt idx="1">
                  <c:v>102</c:v>
                </c:pt>
                <c:pt idx="2">
                  <c:v>131</c:v>
                </c:pt>
                <c:pt idx="3">
                  <c:v>135</c:v>
                </c:pt>
                <c:pt idx="4">
                  <c:v>146</c:v>
                </c:pt>
                <c:pt idx="5">
                  <c:v>173</c:v>
                </c:pt>
                <c:pt idx="6">
                  <c:v>173</c:v>
                </c:pt>
                <c:pt idx="7">
                  <c:v>185</c:v>
                </c:pt>
                <c:pt idx="8">
                  <c:v>199</c:v>
                </c:pt>
                <c:pt idx="9">
                  <c:v>205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253</c:v>
                </c:pt>
                <c:pt idx="14">
                  <c:v>0</c:v>
                </c:pt>
                <c:pt idx="15">
                  <c:v>258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280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355</c:v>
                </c:pt>
                <c:pt idx="28">
                  <c:v>0</c:v>
                </c:pt>
                <c:pt idx="29">
                  <c:v>0</c:v>
                </c:pt>
                <c:pt idx="30">
                  <c:v>384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434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472</c:v>
                </c:pt>
                <c:pt idx="39">
                  <c:v>0</c:v>
                </c:pt>
                <c:pt idx="40">
                  <c:v>493</c:v>
                </c:pt>
                <c:pt idx="41">
                  <c:v>506</c:v>
                </c:pt>
                <c:pt idx="42">
                  <c:v>513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623</c:v>
                </c:pt>
                <c:pt idx="56">
                  <c:v>632</c:v>
                </c:pt>
                <c:pt idx="57">
                  <c:v>643</c:v>
                </c:pt>
                <c:pt idx="58">
                  <c:v>653</c:v>
                </c:pt>
                <c:pt idx="59">
                  <c:v>663</c:v>
                </c:pt>
                <c:pt idx="60">
                  <c:v>679</c:v>
                </c:pt>
                <c:pt idx="61">
                  <c:v>690</c:v>
                </c:pt>
                <c:pt idx="62">
                  <c:v>0</c:v>
                </c:pt>
                <c:pt idx="63">
                  <c:v>724</c:v>
                </c:pt>
                <c:pt idx="64">
                  <c:v>0</c:v>
                </c:pt>
                <c:pt idx="65">
                  <c:v>751</c:v>
                </c:pt>
                <c:pt idx="66">
                  <c:v>0</c:v>
                </c:pt>
                <c:pt idx="67">
                  <c:v>826</c:v>
                </c:pt>
                <c:pt idx="68">
                  <c:v>920</c:v>
                </c:pt>
                <c:pt idx="69">
                  <c:v>1017</c:v>
                </c:pt>
                <c:pt idx="70">
                  <c:v>0</c:v>
                </c:pt>
                <c:pt idx="71">
                  <c:v>1163</c:v>
                </c:pt>
                <c:pt idx="72">
                  <c:v>1200</c:v>
                </c:pt>
                <c:pt idx="73">
                  <c:v>0</c:v>
                </c:pt>
              </c:numCache>
            </c:numRef>
          </c:xVal>
          <c:yVal>
            <c:numRef>
              <c:f>'SCHOOLS 3'!$A$2:$A$75</c:f>
              <c:numCache>
                <c:formatCode>General</c:formatCode>
                <c:ptCount val="74"/>
                <c:pt idx="0">
                  <c:v>60679.5</c:v>
                </c:pt>
                <c:pt idx="1">
                  <c:v>49069.5</c:v>
                </c:pt>
                <c:pt idx="2">
                  <c:v>107885</c:v>
                </c:pt>
                <c:pt idx="3">
                  <c:v>95191</c:v>
                </c:pt>
                <c:pt idx="4">
                  <c:v>119836</c:v>
                </c:pt>
                <c:pt idx="5">
                  <c:v>45158</c:v>
                </c:pt>
                <c:pt idx="6">
                  <c:v>111255.5</c:v>
                </c:pt>
                <c:pt idx="7">
                  <c:v>102450.5</c:v>
                </c:pt>
                <c:pt idx="8">
                  <c:v>44925</c:v>
                </c:pt>
                <c:pt idx="9">
                  <c:v>110205</c:v>
                </c:pt>
                <c:pt idx="10">
                  <c:v>84383</c:v>
                </c:pt>
                <c:pt idx="11">
                  <c:v>77397</c:v>
                </c:pt>
                <c:pt idx="12">
                  <c:v>27661</c:v>
                </c:pt>
                <c:pt idx="13">
                  <c:v>185558</c:v>
                </c:pt>
                <c:pt idx="14">
                  <c:v>74937.5</c:v>
                </c:pt>
                <c:pt idx="15">
                  <c:v>213922.5</c:v>
                </c:pt>
                <c:pt idx="16">
                  <c:v>273743.5</c:v>
                </c:pt>
                <c:pt idx="17">
                  <c:v>51052</c:v>
                </c:pt>
                <c:pt idx="18">
                  <c:v>60285.5</c:v>
                </c:pt>
                <c:pt idx="19">
                  <c:v>62255</c:v>
                </c:pt>
                <c:pt idx="20">
                  <c:v>100130</c:v>
                </c:pt>
                <c:pt idx="21">
                  <c:v>160020</c:v>
                </c:pt>
                <c:pt idx="22">
                  <c:v>81860</c:v>
                </c:pt>
                <c:pt idx="23">
                  <c:v>63036</c:v>
                </c:pt>
                <c:pt idx="24">
                  <c:v>82253.5</c:v>
                </c:pt>
                <c:pt idx="25">
                  <c:v>71179.5</c:v>
                </c:pt>
                <c:pt idx="26">
                  <c:v>107115</c:v>
                </c:pt>
                <c:pt idx="27">
                  <c:v>225585</c:v>
                </c:pt>
                <c:pt idx="28">
                  <c:v>87733.5</c:v>
                </c:pt>
                <c:pt idx="29">
                  <c:v>165043.5</c:v>
                </c:pt>
                <c:pt idx="30">
                  <c:v>224350.5</c:v>
                </c:pt>
                <c:pt idx="31">
                  <c:v>79189</c:v>
                </c:pt>
                <c:pt idx="32">
                  <c:v>170152.5</c:v>
                </c:pt>
                <c:pt idx="33">
                  <c:v>81332</c:v>
                </c:pt>
                <c:pt idx="34">
                  <c:v>193484.5</c:v>
                </c:pt>
                <c:pt idx="35">
                  <c:v>91005</c:v>
                </c:pt>
                <c:pt idx="36">
                  <c:v>95280</c:v>
                </c:pt>
                <c:pt idx="37">
                  <c:v>115875</c:v>
                </c:pt>
                <c:pt idx="38">
                  <c:v>175651.5</c:v>
                </c:pt>
                <c:pt idx="39">
                  <c:v>99325</c:v>
                </c:pt>
                <c:pt idx="40">
                  <c:v>241165.5</c:v>
                </c:pt>
                <c:pt idx="41">
                  <c:v>340909.5</c:v>
                </c:pt>
                <c:pt idx="42">
                  <c:v>322422.5</c:v>
                </c:pt>
                <c:pt idx="43">
                  <c:v>111050</c:v>
                </c:pt>
                <c:pt idx="44">
                  <c:v>111608.5</c:v>
                </c:pt>
                <c:pt idx="45">
                  <c:v>103729</c:v>
                </c:pt>
                <c:pt idx="46">
                  <c:v>225175.5</c:v>
                </c:pt>
                <c:pt idx="47">
                  <c:v>194600</c:v>
                </c:pt>
                <c:pt idx="48">
                  <c:v>85670</c:v>
                </c:pt>
                <c:pt idx="49">
                  <c:v>232461</c:v>
                </c:pt>
                <c:pt idx="50">
                  <c:v>100132.5</c:v>
                </c:pt>
                <c:pt idx="51">
                  <c:v>192550</c:v>
                </c:pt>
                <c:pt idx="52">
                  <c:v>97084.5</c:v>
                </c:pt>
                <c:pt idx="53">
                  <c:v>117622</c:v>
                </c:pt>
                <c:pt idx="54">
                  <c:v>106815</c:v>
                </c:pt>
                <c:pt idx="55">
                  <c:v>344529</c:v>
                </c:pt>
                <c:pt idx="56">
                  <c:v>566136.5</c:v>
                </c:pt>
                <c:pt idx="57">
                  <c:v>512913</c:v>
                </c:pt>
                <c:pt idx="58">
                  <c:v>537137</c:v>
                </c:pt>
                <c:pt idx="59">
                  <c:v>525826</c:v>
                </c:pt>
                <c:pt idx="60">
                  <c:v>204450.5</c:v>
                </c:pt>
                <c:pt idx="61">
                  <c:v>387874.5</c:v>
                </c:pt>
                <c:pt idx="62">
                  <c:v>200763</c:v>
                </c:pt>
                <c:pt idx="63">
                  <c:v>444725</c:v>
                </c:pt>
                <c:pt idx="64">
                  <c:v>169285.5</c:v>
                </c:pt>
                <c:pt idx="65">
                  <c:v>359547</c:v>
                </c:pt>
                <c:pt idx="66">
                  <c:v>174170.5</c:v>
                </c:pt>
                <c:pt idx="67">
                  <c:v>293233.5</c:v>
                </c:pt>
                <c:pt idx="68">
                  <c:v>255670</c:v>
                </c:pt>
                <c:pt idx="69">
                  <c:v>257588</c:v>
                </c:pt>
                <c:pt idx="70">
                  <c:v>335007</c:v>
                </c:pt>
                <c:pt idx="71">
                  <c:v>560110</c:v>
                </c:pt>
                <c:pt idx="72">
                  <c:v>596982</c:v>
                </c:pt>
                <c:pt idx="73">
                  <c:v>132534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68-4EFD-8FC1-F28C0AA72001}"/>
            </c:ext>
          </c:extLst>
        </c:ser>
        <c:ser>
          <c:idx val="1"/>
          <c:order val="1"/>
          <c:tx>
            <c:v>Predicted COST</c:v>
          </c:tx>
          <c:spPr>
            <a:ln w="19050">
              <a:noFill/>
            </a:ln>
          </c:spPr>
          <c:xVal>
            <c:numRef>
              <c:f>'SCHOOLS 3'!$D$2:$D$75</c:f>
              <c:numCache>
                <c:formatCode>General</c:formatCode>
                <c:ptCount val="74"/>
                <c:pt idx="0">
                  <c:v>99</c:v>
                </c:pt>
                <c:pt idx="1">
                  <c:v>102</c:v>
                </c:pt>
                <c:pt idx="2">
                  <c:v>131</c:v>
                </c:pt>
                <c:pt idx="3">
                  <c:v>135</c:v>
                </c:pt>
                <c:pt idx="4">
                  <c:v>146</c:v>
                </c:pt>
                <c:pt idx="5">
                  <c:v>173</c:v>
                </c:pt>
                <c:pt idx="6">
                  <c:v>173</c:v>
                </c:pt>
                <c:pt idx="7">
                  <c:v>185</c:v>
                </c:pt>
                <c:pt idx="8">
                  <c:v>199</c:v>
                </c:pt>
                <c:pt idx="9">
                  <c:v>205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253</c:v>
                </c:pt>
                <c:pt idx="14">
                  <c:v>0</c:v>
                </c:pt>
                <c:pt idx="15">
                  <c:v>258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280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355</c:v>
                </c:pt>
                <c:pt idx="28">
                  <c:v>0</c:v>
                </c:pt>
                <c:pt idx="29">
                  <c:v>0</c:v>
                </c:pt>
                <c:pt idx="30">
                  <c:v>384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434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472</c:v>
                </c:pt>
                <c:pt idx="39">
                  <c:v>0</c:v>
                </c:pt>
                <c:pt idx="40">
                  <c:v>493</c:v>
                </c:pt>
                <c:pt idx="41">
                  <c:v>506</c:v>
                </c:pt>
                <c:pt idx="42">
                  <c:v>513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623</c:v>
                </c:pt>
                <c:pt idx="56">
                  <c:v>632</c:v>
                </c:pt>
                <c:pt idx="57">
                  <c:v>643</c:v>
                </c:pt>
                <c:pt idx="58">
                  <c:v>653</c:v>
                </c:pt>
                <c:pt idx="59">
                  <c:v>663</c:v>
                </c:pt>
                <c:pt idx="60">
                  <c:v>679</c:v>
                </c:pt>
                <c:pt idx="61">
                  <c:v>690</c:v>
                </c:pt>
                <c:pt idx="62">
                  <c:v>0</c:v>
                </c:pt>
                <c:pt idx="63">
                  <c:v>724</c:v>
                </c:pt>
                <c:pt idx="64">
                  <c:v>0</c:v>
                </c:pt>
                <c:pt idx="65">
                  <c:v>751</c:v>
                </c:pt>
                <c:pt idx="66">
                  <c:v>0</c:v>
                </c:pt>
                <c:pt idx="67">
                  <c:v>826</c:v>
                </c:pt>
                <c:pt idx="68">
                  <c:v>920</c:v>
                </c:pt>
                <c:pt idx="69">
                  <c:v>1017</c:v>
                </c:pt>
                <c:pt idx="70">
                  <c:v>0</c:v>
                </c:pt>
                <c:pt idx="71">
                  <c:v>1163</c:v>
                </c:pt>
                <c:pt idx="72">
                  <c:v>1200</c:v>
                </c:pt>
                <c:pt idx="73">
                  <c:v>0</c:v>
                </c:pt>
              </c:numCache>
            </c:numRef>
          </c:xVal>
          <c:yVal>
            <c:numRef>
              <c:f>'Regression With Compound Effect'!$B$27:$B$100</c:f>
              <c:numCache>
                <c:formatCode>General</c:formatCode>
                <c:ptCount val="74"/>
                <c:pt idx="0">
                  <c:v>91214.9793997245</c:v>
                </c:pt>
                <c:pt idx="1">
                  <c:v>92525.309999185818</c:v>
                </c:pt>
                <c:pt idx="2">
                  <c:v>105191.83912731198</c:v>
                </c:pt>
                <c:pt idx="3">
                  <c:v>106938.94659326042</c:v>
                </c:pt>
                <c:pt idx="4">
                  <c:v>111743.49212461861</c:v>
                </c:pt>
                <c:pt idx="5">
                  <c:v>123536.46751977055</c:v>
                </c:pt>
                <c:pt idx="6">
                  <c:v>123536.46751977055</c:v>
                </c:pt>
                <c:pt idx="7">
                  <c:v>128777.78991761585</c:v>
                </c:pt>
                <c:pt idx="8">
                  <c:v>134892.66604843538</c:v>
                </c:pt>
                <c:pt idx="9">
                  <c:v>137513.32724735804</c:v>
                </c:pt>
                <c:pt idx="10">
                  <c:v>83153.28260208643</c:v>
                </c:pt>
                <c:pt idx="11">
                  <c:v>83610.177347146324</c:v>
                </c:pt>
                <c:pt idx="12">
                  <c:v>87417.633555978828</c:v>
                </c:pt>
                <c:pt idx="13">
                  <c:v>158478.61683873925</c:v>
                </c:pt>
                <c:pt idx="14">
                  <c:v>90311.300274691544</c:v>
                </c:pt>
                <c:pt idx="15">
                  <c:v>160662.50117117481</c:v>
                </c:pt>
                <c:pt idx="16">
                  <c:v>92443.475751637743</c:v>
                </c:pt>
                <c:pt idx="17">
                  <c:v>93357.265241757559</c:v>
                </c:pt>
                <c:pt idx="18">
                  <c:v>93509.563490110857</c:v>
                </c:pt>
                <c:pt idx="19">
                  <c:v>93509.563490110857</c:v>
                </c:pt>
                <c:pt idx="20">
                  <c:v>170271.59223389119</c:v>
                </c:pt>
                <c:pt idx="21">
                  <c:v>98230.809189063162</c:v>
                </c:pt>
                <c:pt idx="22">
                  <c:v>98535.405685769758</c:v>
                </c:pt>
                <c:pt idx="23">
                  <c:v>100515.28291436267</c:v>
                </c:pt>
                <c:pt idx="24">
                  <c:v>104322.73912319518</c:v>
                </c:pt>
                <c:pt idx="25">
                  <c:v>104475.03737154847</c:v>
                </c:pt>
                <c:pt idx="26">
                  <c:v>104779.63386825507</c:v>
                </c:pt>
                <c:pt idx="27">
                  <c:v>203029.85722042437</c:v>
                </c:pt>
                <c:pt idx="28">
                  <c:v>106759.51109684797</c:v>
                </c:pt>
                <c:pt idx="29">
                  <c:v>107977.89708367438</c:v>
                </c:pt>
                <c:pt idx="30">
                  <c:v>215696.3863485505</c:v>
                </c:pt>
                <c:pt idx="31">
                  <c:v>111633.05504415359</c:v>
                </c:pt>
                <c:pt idx="32">
                  <c:v>112394.54628592009</c:v>
                </c:pt>
                <c:pt idx="33">
                  <c:v>116049.7042463993</c:v>
                </c:pt>
                <c:pt idx="34">
                  <c:v>237535.22967290596</c:v>
                </c:pt>
                <c:pt idx="35">
                  <c:v>120009.45870358511</c:v>
                </c:pt>
                <c:pt idx="36">
                  <c:v>120161.75695193841</c:v>
                </c:pt>
                <c:pt idx="37">
                  <c:v>121684.73943547142</c:v>
                </c:pt>
                <c:pt idx="38">
                  <c:v>254132.75059941609</c:v>
                </c:pt>
                <c:pt idx="39">
                  <c:v>123664.61666406432</c:v>
                </c:pt>
                <c:pt idx="40">
                  <c:v>263305.06479564542</c:v>
                </c:pt>
                <c:pt idx="41">
                  <c:v>268983.1640599778</c:v>
                </c:pt>
                <c:pt idx="42">
                  <c:v>272040.60212538758</c:v>
                </c:pt>
                <c:pt idx="43">
                  <c:v>129604.24834984302</c:v>
                </c:pt>
                <c:pt idx="44">
                  <c:v>129908.84484654965</c:v>
                </c:pt>
                <c:pt idx="45">
                  <c:v>132041.02032349585</c:v>
                </c:pt>
                <c:pt idx="46">
                  <c:v>132497.91506855574</c:v>
                </c:pt>
                <c:pt idx="47">
                  <c:v>133411.70455867556</c:v>
                </c:pt>
                <c:pt idx="48">
                  <c:v>134325.49404879534</c:v>
                </c:pt>
                <c:pt idx="49">
                  <c:v>135391.58178726846</c:v>
                </c:pt>
                <c:pt idx="50">
                  <c:v>137219.16076750806</c:v>
                </c:pt>
                <c:pt idx="51">
                  <c:v>137828.35376092125</c:v>
                </c:pt>
                <c:pt idx="52">
                  <c:v>141635.80996975375</c:v>
                </c:pt>
                <c:pt idx="53">
                  <c:v>143615.68719834666</c:v>
                </c:pt>
                <c:pt idx="54">
                  <c:v>144224.88019175988</c:v>
                </c:pt>
                <c:pt idx="55">
                  <c:v>320086.05743896955</c:v>
                </c:pt>
                <c:pt idx="56">
                  <c:v>324017.04923735355</c:v>
                </c:pt>
                <c:pt idx="57">
                  <c:v>328821.59476871172</c:v>
                </c:pt>
                <c:pt idx="58">
                  <c:v>333189.36343358282</c:v>
                </c:pt>
                <c:pt idx="59">
                  <c:v>337557.13209845393</c:v>
                </c:pt>
                <c:pt idx="60">
                  <c:v>344545.56196224771</c:v>
                </c:pt>
                <c:pt idx="61">
                  <c:v>349350.10749360587</c:v>
                </c:pt>
                <c:pt idx="62">
                  <c:v>159759.30152379652</c:v>
                </c:pt>
                <c:pt idx="63">
                  <c:v>364200.52095416759</c:v>
                </c:pt>
                <c:pt idx="64">
                  <c:v>163566.75773262902</c:v>
                </c:pt>
                <c:pt idx="65">
                  <c:v>375993.49634931947</c:v>
                </c:pt>
                <c:pt idx="66">
                  <c:v>168592.59992828793</c:v>
                </c:pt>
                <c:pt idx="67">
                  <c:v>408751.76133585267</c:v>
                </c:pt>
                <c:pt idx="68">
                  <c:v>449808.78678564087</c:v>
                </c:pt>
                <c:pt idx="69">
                  <c:v>492176.14283489052</c:v>
                </c:pt>
                <c:pt idx="70">
                  <c:v>215805.05691781105</c:v>
                </c:pt>
                <c:pt idx="71">
                  <c:v>555945.56534200837</c:v>
                </c:pt>
                <c:pt idx="72">
                  <c:v>572106.30940203136</c:v>
                </c:pt>
                <c:pt idx="73">
                  <c:v>244437.1276082315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68-4EFD-8FC1-F28C0AA72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694160"/>
        <c:axId val="1468692080"/>
      </c:scatterChart>
      <c:valAx>
        <c:axId val="146869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NOCC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8692080"/>
        <c:crosses val="autoZero"/>
        <c:crossBetween val="midCat"/>
      </c:valAx>
      <c:valAx>
        <c:axId val="1468692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86941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Normal Probability Plot</a:t>
            </a:r>
          </a:p>
        </c:rich>
      </c:tx>
      <c:layout>
        <c:manualLayout>
          <c:xMode val="edge"/>
          <c:yMode val="edge"/>
          <c:x val="6.9444444444445434E-4"/>
          <c:y val="0.8015414258188824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With Compound Effect'!$F$27:$F$100</c:f>
              <c:numCache>
                <c:formatCode>General</c:formatCode>
                <c:ptCount val="74"/>
                <c:pt idx="0">
                  <c:v>0.67567567567567566</c:v>
                </c:pt>
                <c:pt idx="1">
                  <c:v>2.0270270270270272</c:v>
                </c:pt>
                <c:pt idx="2">
                  <c:v>3.3783783783783781</c:v>
                </c:pt>
                <c:pt idx="3">
                  <c:v>4.7297297297297298</c:v>
                </c:pt>
                <c:pt idx="4">
                  <c:v>6.0810810810810807</c:v>
                </c:pt>
                <c:pt idx="5">
                  <c:v>7.4324324324324316</c:v>
                </c:pt>
                <c:pt idx="6">
                  <c:v>8.7837837837837842</c:v>
                </c:pt>
                <c:pt idx="7">
                  <c:v>10.135135135135135</c:v>
                </c:pt>
                <c:pt idx="8">
                  <c:v>11.486486486486486</c:v>
                </c:pt>
                <c:pt idx="9">
                  <c:v>12.837837837837837</c:v>
                </c:pt>
                <c:pt idx="10">
                  <c:v>14.189189189189188</c:v>
                </c:pt>
                <c:pt idx="11">
                  <c:v>15.54054054054054</c:v>
                </c:pt>
                <c:pt idx="12">
                  <c:v>16.891891891891895</c:v>
                </c:pt>
                <c:pt idx="13">
                  <c:v>18.243243243243246</c:v>
                </c:pt>
                <c:pt idx="14">
                  <c:v>19.594594594594597</c:v>
                </c:pt>
                <c:pt idx="15">
                  <c:v>20.945945945945947</c:v>
                </c:pt>
                <c:pt idx="16">
                  <c:v>22.297297297297298</c:v>
                </c:pt>
                <c:pt idx="17">
                  <c:v>23.648648648648649</c:v>
                </c:pt>
                <c:pt idx="18">
                  <c:v>25</c:v>
                </c:pt>
                <c:pt idx="19">
                  <c:v>26.351351351351351</c:v>
                </c:pt>
                <c:pt idx="20">
                  <c:v>27.702702702702702</c:v>
                </c:pt>
                <c:pt idx="21">
                  <c:v>29.054054054054056</c:v>
                </c:pt>
                <c:pt idx="22">
                  <c:v>30.405405405405407</c:v>
                </c:pt>
                <c:pt idx="23">
                  <c:v>31.756756756756758</c:v>
                </c:pt>
                <c:pt idx="24">
                  <c:v>33.108108108108112</c:v>
                </c:pt>
                <c:pt idx="25">
                  <c:v>34.45945945945946</c:v>
                </c:pt>
                <c:pt idx="26">
                  <c:v>35.810810810810814</c:v>
                </c:pt>
                <c:pt idx="27">
                  <c:v>37.162162162162161</c:v>
                </c:pt>
                <c:pt idx="28">
                  <c:v>38.513513513513516</c:v>
                </c:pt>
                <c:pt idx="29">
                  <c:v>39.864864864864863</c:v>
                </c:pt>
                <c:pt idx="30">
                  <c:v>41.216216216216218</c:v>
                </c:pt>
                <c:pt idx="31">
                  <c:v>42.567567567567565</c:v>
                </c:pt>
                <c:pt idx="32">
                  <c:v>43.918918918918919</c:v>
                </c:pt>
                <c:pt idx="33">
                  <c:v>45.270270270270274</c:v>
                </c:pt>
                <c:pt idx="34">
                  <c:v>46.621621621621621</c:v>
                </c:pt>
                <c:pt idx="35">
                  <c:v>47.972972972972975</c:v>
                </c:pt>
                <c:pt idx="36">
                  <c:v>49.324324324324323</c:v>
                </c:pt>
                <c:pt idx="37">
                  <c:v>50.675675675675677</c:v>
                </c:pt>
                <c:pt idx="38">
                  <c:v>52.027027027027025</c:v>
                </c:pt>
                <c:pt idx="39">
                  <c:v>53.378378378378379</c:v>
                </c:pt>
                <c:pt idx="40">
                  <c:v>54.729729729729726</c:v>
                </c:pt>
                <c:pt idx="41">
                  <c:v>56.081081081081081</c:v>
                </c:pt>
                <c:pt idx="42">
                  <c:v>57.432432432432435</c:v>
                </c:pt>
                <c:pt idx="43">
                  <c:v>58.783783783783782</c:v>
                </c:pt>
                <c:pt idx="44">
                  <c:v>60.135135135135137</c:v>
                </c:pt>
                <c:pt idx="45">
                  <c:v>61.486486486486484</c:v>
                </c:pt>
                <c:pt idx="46">
                  <c:v>62.837837837837839</c:v>
                </c:pt>
                <c:pt idx="47">
                  <c:v>64.189189189189179</c:v>
                </c:pt>
                <c:pt idx="48">
                  <c:v>65.540540540540547</c:v>
                </c:pt>
                <c:pt idx="49">
                  <c:v>66.891891891891888</c:v>
                </c:pt>
                <c:pt idx="50">
                  <c:v>68.243243243243242</c:v>
                </c:pt>
                <c:pt idx="51">
                  <c:v>69.594594594594597</c:v>
                </c:pt>
                <c:pt idx="52">
                  <c:v>70.945945945945951</c:v>
                </c:pt>
                <c:pt idx="53">
                  <c:v>72.297297297297291</c:v>
                </c:pt>
                <c:pt idx="54">
                  <c:v>73.648648648648646</c:v>
                </c:pt>
                <c:pt idx="55">
                  <c:v>75</c:v>
                </c:pt>
                <c:pt idx="56">
                  <c:v>76.351351351351354</c:v>
                </c:pt>
                <c:pt idx="57">
                  <c:v>77.702702702702709</c:v>
                </c:pt>
                <c:pt idx="58">
                  <c:v>79.054054054054049</c:v>
                </c:pt>
                <c:pt idx="59">
                  <c:v>80.405405405405403</c:v>
                </c:pt>
                <c:pt idx="60">
                  <c:v>81.756756756756758</c:v>
                </c:pt>
                <c:pt idx="61">
                  <c:v>83.108108108108112</c:v>
                </c:pt>
                <c:pt idx="62">
                  <c:v>84.459459459459453</c:v>
                </c:pt>
                <c:pt idx="63">
                  <c:v>85.810810810810807</c:v>
                </c:pt>
                <c:pt idx="64">
                  <c:v>87.162162162162161</c:v>
                </c:pt>
                <c:pt idx="65">
                  <c:v>88.513513513513516</c:v>
                </c:pt>
                <c:pt idx="66">
                  <c:v>89.86486486486487</c:v>
                </c:pt>
                <c:pt idx="67">
                  <c:v>91.21621621621621</c:v>
                </c:pt>
                <c:pt idx="68">
                  <c:v>92.567567567567565</c:v>
                </c:pt>
                <c:pt idx="69">
                  <c:v>93.918918918918919</c:v>
                </c:pt>
                <c:pt idx="70">
                  <c:v>95.270270270270274</c:v>
                </c:pt>
                <c:pt idx="71">
                  <c:v>96.621621621621614</c:v>
                </c:pt>
                <c:pt idx="72">
                  <c:v>97.972972972972968</c:v>
                </c:pt>
                <c:pt idx="73">
                  <c:v>99.324324324324323</c:v>
                </c:pt>
              </c:numCache>
            </c:numRef>
          </c:xVal>
          <c:yVal>
            <c:numRef>
              <c:f>'Regression With Compound Effect'!$G$27:$G$100</c:f>
              <c:numCache>
                <c:formatCode>General</c:formatCode>
                <c:ptCount val="74"/>
                <c:pt idx="0">
                  <c:v>27661</c:v>
                </c:pt>
                <c:pt idx="1">
                  <c:v>44925</c:v>
                </c:pt>
                <c:pt idx="2">
                  <c:v>45158</c:v>
                </c:pt>
                <c:pt idx="3">
                  <c:v>49069.5</c:v>
                </c:pt>
                <c:pt idx="4">
                  <c:v>51052</c:v>
                </c:pt>
                <c:pt idx="5">
                  <c:v>60285.5</c:v>
                </c:pt>
                <c:pt idx="6">
                  <c:v>60679.5</c:v>
                </c:pt>
                <c:pt idx="7">
                  <c:v>62255</c:v>
                </c:pt>
                <c:pt idx="8">
                  <c:v>63036</c:v>
                </c:pt>
                <c:pt idx="9">
                  <c:v>71179.5</c:v>
                </c:pt>
                <c:pt idx="10">
                  <c:v>74937.5</c:v>
                </c:pt>
                <c:pt idx="11">
                  <c:v>77397</c:v>
                </c:pt>
                <c:pt idx="12">
                  <c:v>79189</c:v>
                </c:pt>
                <c:pt idx="13">
                  <c:v>81332</c:v>
                </c:pt>
                <c:pt idx="14">
                  <c:v>81860</c:v>
                </c:pt>
                <c:pt idx="15">
                  <c:v>82253.5</c:v>
                </c:pt>
                <c:pt idx="16">
                  <c:v>84383</c:v>
                </c:pt>
                <c:pt idx="17">
                  <c:v>85670</c:v>
                </c:pt>
                <c:pt idx="18">
                  <c:v>87733.5</c:v>
                </c:pt>
                <c:pt idx="19">
                  <c:v>91005</c:v>
                </c:pt>
                <c:pt idx="20">
                  <c:v>95191</c:v>
                </c:pt>
                <c:pt idx="21">
                  <c:v>95280</c:v>
                </c:pt>
                <c:pt idx="22">
                  <c:v>97084.5</c:v>
                </c:pt>
                <c:pt idx="23">
                  <c:v>99325</c:v>
                </c:pt>
                <c:pt idx="24">
                  <c:v>100130</c:v>
                </c:pt>
                <c:pt idx="25">
                  <c:v>100132.5</c:v>
                </c:pt>
                <c:pt idx="26">
                  <c:v>102450.5</c:v>
                </c:pt>
                <c:pt idx="27">
                  <c:v>103729</c:v>
                </c:pt>
                <c:pt idx="28">
                  <c:v>106815</c:v>
                </c:pt>
                <c:pt idx="29">
                  <c:v>107115</c:v>
                </c:pt>
                <c:pt idx="30">
                  <c:v>107885</c:v>
                </c:pt>
                <c:pt idx="31">
                  <c:v>110205</c:v>
                </c:pt>
                <c:pt idx="32">
                  <c:v>111050</c:v>
                </c:pt>
                <c:pt idx="33">
                  <c:v>111255.5</c:v>
                </c:pt>
                <c:pt idx="34">
                  <c:v>111608.5</c:v>
                </c:pt>
                <c:pt idx="35">
                  <c:v>115875</c:v>
                </c:pt>
                <c:pt idx="36">
                  <c:v>117622</c:v>
                </c:pt>
                <c:pt idx="37">
                  <c:v>119836</c:v>
                </c:pt>
                <c:pt idx="38">
                  <c:v>132534</c:v>
                </c:pt>
                <c:pt idx="39">
                  <c:v>160020</c:v>
                </c:pt>
                <c:pt idx="40">
                  <c:v>165043.5</c:v>
                </c:pt>
                <c:pt idx="41">
                  <c:v>169285.5</c:v>
                </c:pt>
                <c:pt idx="42">
                  <c:v>170152.5</c:v>
                </c:pt>
                <c:pt idx="43">
                  <c:v>174170.5</c:v>
                </c:pt>
                <c:pt idx="44">
                  <c:v>175651.5</c:v>
                </c:pt>
                <c:pt idx="45">
                  <c:v>185558</c:v>
                </c:pt>
                <c:pt idx="46">
                  <c:v>192550</c:v>
                </c:pt>
                <c:pt idx="47">
                  <c:v>193484.5</c:v>
                </c:pt>
                <c:pt idx="48">
                  <c:v>194600</c:v>
                </c:pt>
                <c:pt idx="49">
                  <c:v>200763</c:v>
                </c:pt>
                <c:pt idx="50">
                  <c:v>204450.5</c:v>
                </c:pt>
                <c:pt idx="51">
                  <c:v>213922.5</c:v>
                </c:pt>
                <c:pt idx="52">
                  <c:v>224350.5</c:v>
                </c:pt>
                <c:pt idx="53">
                  <c:v>225175.5</c:v>
                </c:pt>
                <c:pt idx="54">
                  <c:v>225585</c:v>
                </c:pt>
                <c:pt idx="55">
                  <c:v>232461</c:v>
                </c:pt>
                <c:pt idx="56">
                  <c:v>241165.5</c:v>
                </c:pt>
                <c:pt idx="57">
                  <c:v>255670</c:v>
                </c:pt>
                <c:pt idx="58">
                  <c:v>257588</c:v>
                </c:pt>
                <c:pt idx="59">
                  <c:v>273743.5</c:v>
                </c:pt>
                <c:pt idx="60">
                  <c:v>293233.5</c:v>
                </c:pt>
                <c:pt idx="61">
                  <c:v>322422.5</c:v>
                </c:pt>
                <c:pt idx="62">
                  <c:v>335007</c:v>
                </c:pt>
                <c:pt idx="63">
                  <c:v>340909.5</c:v>
                </c:pt>
                <c:pt idx="64">
                  <c:v>344529</c:v>
                </c:pt>
                <c:pt idx="65">
                  <c:v>359547</c:v>
                </c:pt>
                <c:pt idx="66">
                  <c:v>387874.5</c:v>
                </c:pt>
                <c:pt idx="67">
                  <c:v>444725</c:v>
                </c:pt>
                <c:pt idx="68">
                  <c:v>512913</c:v>
                </c:pt>
                <c:pt idx="69">
                  <c:v>525826</c:v>
                </c:pt>
                <c:pt idx="70">
                  <c:v>537137</c:v>
                </c:pt>
                <c:pt idx="71">
                  <c:v>560110</c:v>
                </c:pt>
                <c:pt idx="72">
                  <c:v>566136.5</c:v>
                </c:pt>
                <c:pt idx="73">
                  <c:v>596982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8-4FDE-AE20-BDB1AF945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686848"/>
        <c:axId val="1444679776"/>
      </c:scatterChart>
      <c:valAx>
        <c:axId val="144468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4679776"/>
        <c:crosses val="autoZero"/>
        <c:crossBetween val="midCat"/>
      </c:valAx>
      <c:valAx>
        <c:axId val="144467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4686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it-IT" sz="1400" b="0"/>
              <a:t>Cost by N and School 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OCC</c:v>
          </c:tx>
          <c:spPr>
            <a:ln w="25400">
              <a:noFill/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noFill/>
              </a:ln>
            </c:spPr>
          </c:marker>
          <c:trendline>
            <c:spPr>
              <a:ln>
                <a:solidFill>
                  <a:sysClr val="windowText" lastClr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solidFill>
                  <a:sysClr val="windowText" lastClr="000000"/>
                </a:solidFill>
              </c:spPr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IT"/>
                </a:p>
              </c:txPr>
            </c:trendlineLbl>
          </c:trendline>
          <c:xVal>
            <c:numRef>
              <c:f>'SCHOOLS (2R)'!$B$2:$B$75</c:f>
              <c:numCache>
                <c:formatCode>General</c:formatCode>
                <c:ptCount val="74"/>
                <c:pt idx="0">
                  <c:v>99</c:v>
                </c:pt>
                <c:pt idx="1">
                  <c:v>102</c:v>
                </c:pt>
                <c:pt idx="2">
                  <c:v>131</c:v>
                </c:pt>
                <c:pt idx="3">
                  <c:v>135</c:v>
                </c:pt>
                <c:pt idx="4">
                  <c:v>146</c:v>
                </c:pt>
                <c:pt idx="5">
                  <c:v>173</c:v>
                </c:pt>
                <c:pt idx="6">
                  <c:v>173</c:v>
                </c:pt>
                <c:pt idx="7">
                  <c:v>185</c:v>
                </c:pt>
                <c:pt idx="8">
                  <c:v>199</c:v>
                </c:pt>
                <c:pt idx="9">
                  <c:v>205</c:v>
                </c:pt>
                <c:pt idx="10">
                  <c:v>208</c:v>
                </c:pt>
                <c:pt idx="11">
                  <c:v>211</c:v>
                </c:pt>
                <c:pt idx="12">
                  <c:v>236</c:v>
                </c:pt>
                <c:pt idx="13">
                  <c:v>253</c:v>
                </c:pt>
                <c:pt idx="14">
                  <c:v>255</c:v>
                </c:pt>
                <c:pt idx="15">
                  <c:v>258</c:v>
                </c:pt>
                <c:pt idx="16">
                  <c:v>269</c:v>
                </c:pt>
                <c:pt idx="17">
                  <c:v>275</c:v>
                </c:pt>
                <c:pt idx="18">
                  <c:v>276</c:v>
                </c:pt>
                <c:pt idx="19">
                  <c:v>276</c:v>
                </c:pt>
                <c:pt idx="20">
                  <c:v>280</c:v>
                </c:pt>
                <c:pt idx="21">
                  <c:v>307</c:v>
                </c:pt>
                <c:pt idx="22">
                  <c:v>309</c:v>
                </c:pt>
                <c:pt idx="23">
                  <c:v>322</c:v>
                </c:pt>
                <c:pt idx="24">
                  <c:v>347</c:v>
                </c:pt>
                <c:pt idx="25">
                  <c:v>348</c:v>
                </c:pt>
                <c:pt idx="26">
                  <c:v>350</c:v>
                </c:pt>
                <c:pt idx="27">
                  <c:v>355</c:v>
                </c:pt>
                <c:pt idx="28">
                  <c:v>363</c:v>
                </c:pt>
                <c:pt idx="29">
                  <c:v>371</c:v>
                </c:pt>
                <c:pt idx="30">
                  <c:v>384</c:v>
                </c:pt>
                <c:pt idx="31">
                  <c:v>395</c:v>
                </c:pt>
                <c:pt idx="32">
                  <c:v>400</c:v>
                </c:pt>
                <c:pt idx="33">
                  <c:v>424</c:v>
                </c:pt>
                <c:pt idx="34">
                  <c:v>434</c:v>
                </c:pt>
                <c:pt idx="35">
                  <c:v>450</c:v>
                </c:pt>
                <c:pt idx="36">
                  <c:v>451</c:v>
                </c:pt>
                <c:pt idx="37">
                  <c:v>461</c:v>
                </c:pt>
                <c:pt idx="38">
                  <c:v>472</c:v>
                </c:pt>
                <c:pt idx="39">
                  <c:v>474</c:v>
                </c:pt>
                <c:pt idx="40">
                  <c:v>493</c:v>
                </c:pt>
                <c:pt idx="41">
                  <c:v>506</c:v>
                </c:pt>
                <c:pt idx="42">
                  <c:v>513</c:v>
                </c:pt>
                <c:pt idx="43">
                  <c:v>513</c:v>
                </c:pt>
                <c:pt idx="44">
                  <c:v>515</c:v>
                </c:pt>
                <c:pt idx="45">
                  <c:v>529</c:v>
                </c:pt>
                <c:pt idx="46">
                  <c:v>532</c:v>
                </c:pt>
                <c:pt idx="47">
                  <c:v>538</c:v>
                </c:pt>
                <c:pt idx="48">
                  <c:v>544</c:v>
                </c:pt>
                <c:pt idx="49">
                  <c:v>551</c:v>
                </c:pt>
                <c:pt idx="50">
                  <c:v>563</c:v>
                </c:pt>
                <c:pt idx="51">
                  <c:v>567</c:v>
                </c:pt>
                <c:pt idx="52">
                  <c:v>592</c:v>
                </c:pt>
                <c:pt idx="53">
                  <c:v>605</c:v>
                </c:pt>
                <c:pt idx="54">
                  <c:v>609</c:v>
                </c:pt>
                <c:pt idx="55">
                  <c:v>623</c:v>
                </c:pt>
                <c:pt idx="56">
                  <c:v>632</c:v>
                </c:pt>
                <c:pt idx="57">
                  <c:v>643</c:v>
                </c:pt>
                <c:pt idx="58">
                  <c:v>653</c:v>
                </c:pt>
                <c:pt idx="59">
                  <c:v>663</c:v>
                </c:pt>
                <c:pt idx="60">
                  <c:v>679</c:v>
                </c:pt>
                <c:pt idx="61">
                  <c:v>690</c:v>
                </c:pt>
                <c:pt idx="62">
                  <c:v>711</c:v>
                </c:pt>
                <c:pt idx="63">
                  <c:v>724</c:v>
                </c:pt>
                <c:pt idx="64">
                  <c:v>736</c:v>
                </c:pt>
                <c:pt idx="65">
                  <c:v>751</c:v>
                </c:pt>
                <c:pt idx="66">
                  <c:v>769</c:v>
                </c:pt>
                <c:pt idx="67">
                  <c:v>826</c:v>
                </c:pt>
                <c:pt idx="68">
                  <c:v>920</c:v>
                </c:pt>
                <c:pt idx="69">
                  <c:v>1017</c:v>
                </c:pt>
                <c:pt idx="70">
                  <c:v>1079</c:v>
                </c:pt>
                <c:pt idx="71">
                  <c:v>1163</c:v>
                </c:pt>
                <c:pt idx="72">
                  <c:v>1200</c:v>
                </c:pt>
                <c:pt idx="73">
                  <c:v>1267</c:v>
                </c:pt>
              </c:numCache>
            </c:numRef>
          </c:xVal>
          <c:yVal>
            <c:numRef>
              <c:f>'SCHOOLS (2R)'!$J$2:$J$75</c:f>
              <c:numCache>
                <c:formatCode>General</c:formatCode>
                <c:ptCount val="74"/>
                <c:pt idx="0">
                  <c:v>60679.5</c:v>
                </c:pt>
                <c:pt idx="1">
                  <c:v>49069.5</c:v>
                </c:pt>
                <c:pt idx="2">
                  <c:v>107885</c:v>
                </c:pt>
                <c:pt idx="3">
                  <c:v>95191</c:v>
                </c:pt>
                <c:pt idx="4">
                  <c:v>119836</c:v>
                </c:pt>
                <c:pt idx="5">
                  <c:v>45158</c:v>
                </c:pt>
                <c:pt idx="6">
                  <c:v>111255.5</c:v>
                </c:pt>
                <c:pt idx="7">
                  <c:v>102450.5</c:v>
                </c:pt>
                <c:pt idx="8">
                  <c:v>44925</c:v>
                </c:pt>
                <c:pt idx="9">
                  <c:v>110205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185558</c:v>
                </c:pt>
                <c:pt idx="14">
                  <c:v>#N/A</c:v>
                </c:pt>
                <c:pt idx="15">
                  <c:v>213922.5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100130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225585</c:v>
                </c:pt>
                <c:pt idx="28">
                  <c:v>#N/A</c:v>
                </c:pt>
                <c:pt idx="29">
                  <c:v>#N/A</c:v>
                </c:pt>
                <c:pt idx="30">
                  <c:v>224350.5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193484.5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175651.5</c:v>
                </c:pt>
                <c:pt idx="39">
                  <c:v>#N/A</c:v>
                </c:pt>
                <c:pt idx="40">
                  <c:v>241165.5</c:v>
                </c:pt>
                <c:pt idx="41">
                  <c:v>340909.5</c:v>
                </c:pt>
                <c:pt idx="42">
                  <c:v>322422.5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344529</c:v>
                </c:pt>
                <c:pt idx="56">
                  <c:v>566136.5</c:v>
                </c:pt>
                <c:pt idx="57">
                  <c:v>512913</c:v>
                </c:pt>
                <c:pt idx="58">
                  <c:v>537137</c:v>
                </c:pt>
                <c:pt idx="59">
                  <c:v>525826</c:v>
                </c:pt>
                <c:pt idx="60">
                  <c:v>204450.5</c:v>
                </c:pt>
                <c:pt idx="61">
                  <c:v>387874.5</c:v>
                </c:pt>
                <c:pt idx="62">
                  <c:v>#N/A</c:v>
                </c:pt>
                <c:pt idx="63">
                  <c:v>444725</c:v>
                </c:pt>
                <c:pt idx="64">
                  <c:v>#N/A</c:v>
                </c:pt>
                <c:pt idx="65">
                  <c:v>359547</c:v>
                </c:pt>
                <c:pt idx="66">
                  <c:v>#N/A</c:v>
                </c:pt>
                <c:pt idx="67">
                  <c:v>293233.5</c:v>
                </c:pt>
                <c:pt idx="68">
                  <c:v>255670</c:v>
                </c:pt>
                <c:pt idx="69">
                  <c:v>257588</c:v>
                </c:pt>
                <c:pt idx="70">
                  <c:v>#N/A</c:v>
                </c:pt>
                <c:pt idx="71">
                  <c:v>560110</c:v>
                </c:pt>
                <c:pt idx="72">
                  <c:v>596982</c:v>
                </c:pt>
                <c:pt idx="7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9-4E02-BBF5-E972418A85C1}"/>
            </c:ext>
          </c:extLst>
        </c:ser>
        <c:ser>
          <c:idx val="1"/>
          <c:order val="1"/>
          <c:tx>
            <c:v>REG</c:v>
          </c:tx>
          <c:spPr>
            <a:ln w="25400">
              <a:noFill/>
            </a:ln>
          </c:spPr>
          <c:marker>
            <c:symbol val="circle"/>
            <c:size val="5"/>
          </c:marker>
          <c:trendline>
            <c:spPr>
              <a:ln>
                <a:solidFill>
                  <a:srgbClr val="ED7D3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2375815206976336"/>
                  <c:y val="-5.5337090216664095E-2"/>
                </c:manualLayout>
              </c:layout>
              <c:numFmt formatCode="General" sourceLinked="0"/>
              <c:spPr>
                <a:solidFill>
                  <a:srgbClr val="ED7D31"/>
                </a:solidFill>
              </c:spPr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IT"/>
                </a:p>
              </c:txPr>
            </c:trendlineLbl>
          </c:trendline>
          <c:xVal>
            <c:numRef>
              <c:f>'SCHOOLS (2R)'!$B$2:$B$75</c:f>
              <c:numCache>
                <c:formatCode>General</c:formatCode>
                <c:ptCount val="74"/>
                <c:pt idx="0">
                  <c:v>99</c:v>
                </c:pt>
                <c:pt idx="1">
                  <c:v>102</c:v>
                </c:pt>
                <c:pt idx="2">
                  <c:v>131</c:v>
                </c:pt>
                <c:pt idx="3">
                  <c:v>135</c:v>
                </c:pt>
                <c:pt idx="4">
                  <c:v>146</c:v>
                </c:pt>
                <c:pt idx="5">
                  <c:v>173</c:v>
                </c:pt>
                <c:pt idx="6">
                  <c:v>173</c:v>
                </c:pt>
                <c:pt idx="7">
                  <c:v>185</c:v>
                </c:pt>
                <c:pt idx="8">
                  <c:v>199</c:v>
                </c:pt>
                <c:pt idx="9">
                  <c:v>205</c:v>
                </c:pt>
                <c:pt idx="10">
                  <c:v>208</c:v>
                </c:pt>
                <c:pt idx="11">
                  <c:v>211</c:v>
                </c:pt>
                <c:pt idx="12">
                  <c:v>236</c:v>
                </c:pt>
                <c:pt idx="13">
                  <c:v>253</c:v>
                </c:pt>
                <c:pt idx="14">
                  <c:v>255</c:v>
                </c:pt>
                <c:pt idx="15">
                  <c:v>258</c:v>
                </c:pt>
                <c:pt idx="16">
                  <c:v>269</c:v>
                </c:pt>
                <c:pt idx="17">
                  <c:v>275</c:v>
                </c:pt>
                <c:pt idx="18">
                  <c:v>276</c:v>
                </c:pt>
                <c:pt idx="19">
                  <c:v>276</c:v>
                </c:pt>
                <c:pt idx="20">
                  <c:v>280</c:v>
                </c:pt>
                <c:pt idx="21">
                  <c:v>307</c:v>
                </c:pt>
                <c:pt idx="22">
                  <c:v>309</c:v>
                </c:pt>
                <c:pt idx="23">
                  <c:v>322</c:v>
                </c:pt>
                <c:pt idx="24">
                  <c:v>347</c:v>
                </c:pt>
                <c:pt idx="25">
                  <c:v>348</c:v>
                </c:pt>
                <c:pt idx="26">
                  <c:v>350</c:v>
                </c:pt>
                <c:pt idx="27">
                  <c:v>355</c:v>
                </c:pt>
                <c:pt idx="28">
                  <c:v>363</c:v>
                </c:pt>
                <c:pt idx="29">
                  <c:v>371</c:v>
                </c:pt>
                <c:pt idx="30">
                  <c:v>384</c:v>
                </c:pt>
                <c:pt idx="31">
                  <c:v>395</c:v>
                </c:pt>
                <c:pt idx="32">
                  <c:v>400</c:v>
                </c:pt>
                <c:pt idx="33">
                  <c:v>424</c:v>
                </c:pt>
                <c:pt idx="34">
                  <c:v>434</c:v>
                </c:pt>
                <c:pt idx="35">
                  <c:v>450</c:v>
                </c:pt>
                <c:pt idx="36">
                  <c:v>451</c:v>
                </c:pt>
                <c:pt idx="37">
                  <c:v>461</c:v>
                </c:pt>
                <c:pt idx="38">
                  <c:v>472</c:v>
                </c:pt>
                <c:pt idx="39">
                  <c:v>474</c:v>
                </c:pt>
                <c:pt idx="40">
                  <c:v>493</c:v>
                </c:pt>
                <c:pt idx="41">
                  <c:v>506</c:v>
                </c:pt>
                <c:pt idx="42">
                  <c:v>513</c:v>
                </c:pt>
                <c:pt idx="43">
                  <c:v>513</c:v>
                </c:pt>
                <c:pt idx="44">
                  <c:v>515</c:v>
                </c:pt>
                <c:pt idx="45">
                  <c:v>529</c:v>
                </c:pt>
                <c:pt idx="46">
                  <c:v>532</c:v>
                </c:pt>
                <c:pt idx="47">
                  <c:v>538</c:v>
                </c:pt>
                <c:pt idx="48">
                  <c:v>544</c:v>
                </c:pt>
                <c:pt idx="49">
                  <c:v>551</c:v>
                </c:pt>
                <c:pt idx="50">
                  <c:v>563</c:v>
                </c:pt>
                <c:pt idx="51">
                  <c:v>567</c:v>
                </c:pt>
                <c:pt idx="52">
                  <c:v>592</c:v>
                </c:pt>
                <c:pt idx="53">
                  <c:v>605</c:v>
                </c:pt>
                <c:pt idx="54">
                  <c:v>609</c:v>
                </c:pt>
                <c:pt idx="55">
                  <c:v>623</c:v>
                </c:pt>
                <c:pt idx="56">
                  <c:v>632</c:v>
                </c:pt>
                <c:pt idx="57">
                  <c:v>643</c:v>
                </c:pt>
                <c:pt idx="58">
                  <c:v>653</c:v>
                </c:pt>
                <c:pt idx="59">
                  <c:v>663</c:v>
                </c:pt>
                <c:pt idx="60">
                  <c:v>679</c:v>
                </c:pt>
                <c:pt idx="61">
                  <c:v>690</c:v>
                </c:pt>
                <c:pt idx="62">
                  <c:v>711</c:v>
                </c:pt>
                <c:pt idx="63">
                  <c:v>724</c:v>
                </c:pt>
                <c:pt idx="64">
                  <c:v>736</c:v>
                </c:pt>
                <c:pt idx="65">
                  <c:v>751</c:v>
                </c:pt>
                <c:pt idx="66">
                  <c:v>769</c:v>
                </c:pt>
                <c:pt idx="67">
                  <c:v>826</c:v>
                </c:pt>
                <c:pt idx="68">
                  <c:v>920</c:v>
                </c:pt>
                <c:pt idx="69">
                  <c:v>1017</c:v>
                </c:pt>
                <c:pt idx="70">
                  <c:v>1079</c:v>
                </c:pt>
                <c:pt idx="71">
                  <c:v>1163</c:v>
                </c:pt>
                <c:pt idx="72">
                  <c:v>1200</c:v>
                </c:pt>
                <c:pt idx="73">
                  <c:v>1267</c:v>
                </c:pt>
              </c:numCache>
            </c:numRef>
          </c:xVal>
          <c:yVal>
            <c:numRef>
              <c:f>'SCHOOLS (2R)'!$K$2:$K$75</c:f>
              <c:numCache>
                <c:formatCode>General</c:formatCode>
                <c:ptCount val="7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84383</c:v>
                </c:pt>
                <c:pt idx="11">
                  <c:v>77397</c:v>
                </c:pt>
                <c:pt idx="12">
                  <c:v>27661</c:v>
                </c:pt>
                <c:pt idx="13">
                  <c:v>#N/A</c:v>
                </c:pt>
                <c:pt idx="14">
                  <c:v>74937.5</c:v>
                </c:pt>
                <c:pt idx="15">
                  <c:v>#N/A</c:v>
                </c:pt>
                <c:pt idx="16">
                  <c:v>273743.5</c:v>
                </c:pt>
                <c:pt idx="17">
                  <c:v>51052</c:v>
                </c:pt>
                <c:pt idx="18">
                  <c:v>60285.5</c:v>
                </c:pt>
                <c:pt idx="19">
                  <c:v>62255</c:v>
                </c:pt>
                <c:pt idx="20">
                  <c:v>#N/A</c:v>
                </c:pt>
                <c:pt idx="21">
                  <c:v>160020</c:v>
                </c:pt>
                <c:pt idx="22">
                  <c:v>81860</c:v>
                </c:pt>
                <c:pt idx="23">
                  <c:v>63036</c:v>
                </c:pt>
                <c:pt idx="24">
                  <c:v>82253.5</c:v>
                </c:pt>
                <c:pt idx="25">
                  <c:v>71179.5</c:v>
                </c:pt>
                <c:pt idx="26">
                  <c:v>107115</c:v>
                </c:pt>
                <c:pt idx="27">
                  <c:v>#N/A</c:v>
                </c:pt>
                <c:pt idx="28">
                  <c:v>87733.5</c:v>
                </c:pt>
                <c:pt idx="29">
                  <c:v>165043.5</c:v>
                </c:pt>
                <c:pt idx="30">
                  <c:v>#N/A</c:v>
                </c:pt>
                <c:pt idx="31">
                  <c:v>79189</c:v>
                </c:pt>
                <c:pt idx="32">
                  <c:v>170152.5</c:v>
                </c:pt>
                <c:pt idx="33">
                  <c:v>81332</c:v>
                </c:pt>
                <c:pt idx="34">
                  <c:v>#N/A</c:v>
                </c:pt>
                <c:pt idx="35">
                  <c:v>91005</c:v>
                </c:pt>
                <c:pt idx="36">
                  <c:v>95280</c:v>
                </c:pt>
                <c:pt idx="37">
                  <c:v>115875</c:v>
                </c:pt>
                <c:pt idx="38">
                  <c:v>#N/A</c:v>
                </c:pt>
                <c:pt idx="39">
                  <c:v>99325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111050</c:v>
                </c:pt>
                <c:pt idx="44">
                  <c:v>111608.5</c:v>
                </c:pt>
                <c:pt idx="45">
                  <c:v>103729</c:v>
                </c:pt>
                <c:pt idx="46">
                  <c:v>225175.5</c:v>
                </c:pt>
                <c:pt idx="47">
                  <c:v>194600</c:v>
                </c:pt>
                <c:pt idx="48">
                  <c:v>85670</c:v>
                </c:pt>
                <c:pt idx="49">
                  <c:v>232461</c:v>
                </c:pt>
                <c:pt idx="50">
                  <c:v>100132.5</c:v>
                </c:pt>
                <c:pt idx="51">
                  <c:v>192550</c:v>
                </c:pt>
                <c:pt idx="52">
                  <c:v>97084.5</c:v>
                </c:pt>
                <c:pt idx="53">
                  <c:v>117622</c:v>
                </c:pt>
                <c:pt idx="54">
                  <c:v>106815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200763</c:v>
                </c:pt>
                <c:pt idx="63">
                  <c:v>#N/A</c:v>
                </c:pt>
                <c:pt idx="64">
                  <c:v>169285.5</c:v>
                </c:pt>
                <c:pt idx="65">
                  <c:v>#N/A</c:v>
                </c:pt>
                <c:pt idx="66">
                  <c:v>174170.5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335007</c:v>
                </c:pt>
                <c:pt idx="71">
                  <c:v>#N/A</c:v>
                </c:pt>
                <c:pt idx="72">
                  <c:v>#N/A</c:v>
                </c:pt>
                <c:pt idx="73">
                  <c:v>132534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25-43CC-BE28-7518D5F37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081152"/>
        <c:axId val="538084064"/>
      </c:scatterChart>
      <c:valAx>
        <c:axId val="538081152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/>
        </c:spPr>
        <c:crossAx val="538084064"/>
        <c:crosses val="autoZero"/>
        <c:crossBetween val="midCat"/>
      </c:valAx>
      <c:valAx>
        <c:axId val="538084064"/>
        <c:scaling>
          <c:orientation val="minMax"/>
        </c:scaling>
        <c:delete val="0"/>
        <c:axPos val="l"/>
        <c:numFmt formatCode="General" sourceLinked="1"/>
        <c:majorTickMark val="out"/>
        <c:minorTickMark val="out"/>
        <c:tickLblPos val="nextTo"/>
        <c:spPr>
          <a:ln/>
        </c:spPr>
        <c:crossAx val="53808115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it-IT" sz="1400" b="0"/>
              <a:t>Unknown Delta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OCC</c:v>
          </c:tx>
          <c:spPr>
            <a:ln w="25400">
              <a:noFill/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'SCHOOLS (2R)'!$B$2:$B$75</c:f>
              <c:numCache>
                <c:formatCode>General</c:formatCode>
                <c:ptCount val="74"/>
                <c:pt idx="0">
                  <c:v>99</c:v>
                </c:pt>
                <c:pt idx="1">
                  <c:v>102</c:v>
                </c:pt>
                <c:pt idx="2">
                  <c:v>131</c:v>
                </c:pt>
                <c:pt idx="3">
                  <c:v>135</c:v>
                </c:pt>
                <c:pt idx="4">
                  <c:v>146</c:v>
                </c:pt>
                <c:pt idx="5">
                  <c:v>173</c:v>
                </c:pt>
                <c:pt idx="6">
                  <c:v>173</c:v>
                </c:pt>
                <c:pt idx="7">
                  <c:v>185</c:v>
                </c:pt>
                <c:pt idx="8">
                  <c:v>199</c:v>
                </c:pt>
                <c:pt idx="9">
                  <c:v>205</c:v>
                </c:pt>
                <c:pt idx="10">
                  <c:v>208</c:v>
                </c:pt>
                <c:pt idx="11">
                  <c:v>211</c:v>
                </c:pt>
                <c:pt idx="12">
                  <c:v>236</c:v>
                </c:pt>
                <c:pt idx="13">
                  <c:v>253</c:v>
                </c:pt>
                <c:pt idx="14">
                  <c:v>255</c:v>
                </c:pt>
                <c:pt idx="15">
                  <c:v>258</c:v>
                </c:pt>
                <c:pt idx="16">
                  <c:v>269</c:v>
                </c:pt>
                <c:pt idx="17">
                  <c:v>275</c:v>
                </c:pt>
                <c:pt idx="18">
                  <c:v>276</c:v>
                </c:pt>
                <c:pt idx="19">
                  <c:v>276</c:v>
                </c:pt>
                <c:pt idx="20">
                  <c:v>280</c:v>
                </c:pt>
                <c:pt idx="21">
                  <c:v>307</c:v>
                </c:pt>
                <c:pt idx="22">
                  <c:v>309</c:v>
                </c:pt>
                <c:pt idx="23">
                  <c:v>322</c:v>
                </c:pt>
                <c:pt idx="24">
                  <c:v>347</c:v>
                </c:pt>
                <c:pt idx="25">
                  <c:v>348</c:v>
                </c:pt>
                <c:pt idx="26">
                  <c:v>350</c:v>
                </c:pt>
                <c:pt idx="27">
                  <c:v>355</c:v>
                </c:pt>
                <c:pt idx="28">
                  <c:v>363</c:v>
                </c:pt>
                <c:pt idx="29">
                  <c:v>371</c:v>
                </c:pt>
                <c:pt idx="30">
                  <c:v>384</c:v>
                </c:pt>
                <c:pt idx="31">
                  <c:v>395</c:v>
                </c:pt>
                <c:pt idx="32">
                  <c:v>400</c:v>
                </c:pt>
                <c:pt idx="33">
                  <c:v>424</c:v>
                </c:pt>
                <c:pt idx="34">
                  <c:v>434</c:v>
                </c:pt>
                <c:pt idx="35">
                  <c:v>450</c:v>
                </c:pt>
                <c:pt idx="36">
                  <c:v>451</c:v>
                </c:pt>
                <c:pt idx="37">
                  <c:v>461</c:v>
                </c:pt>
                <c:pt idx="38">
                  <c:v>472</c:v>
                </c:pt>
                <c:pt idx="39">
                  <c:v>474</c:v>
                </c:pt>
                <c:pt idx="40">
                  <c:v>493</c:v>
                </c:pt>
                <c:pt idx="41">
                  <c:v>506</c:v>
                </c:pt>
                <c:pt idx="42">
                  <c:v>513</c:v>
                </c:pt>
                <c:pt idx="43">
                  <c:v>513</c:v>
                </c:pt>
                <c:pt idx="44">
                  <c:v>515</c:v>
                </c:pt>
                <c:pt idx="45">
                  <c:v>529</c:v>
                </c:pt>
                <c:pt idx="46">
                  <c:v>532</c:v>
                </c:pt>
                <c:pt idx="47">
                  <c:v>538</c:v>
                </c:pt>
                <c:pt idx="48">
                  <c:v>544</c:v>
                </c:pt>
                <c:pt idx="49">
                  <c:v>551</c:v>
                </c:pt>
                <c:pt idx="50">
                  <c:v>563</c:v>
                </c:pt>
                <c:pt idx="51">
                  <c:v>567</c:v>
                </c:pt>
                <c:pt idx="52">
                  <c:v>592</c:v>
                </c:pt>
                <c:pt idx="53">
                  <c:v>605</c:v>
                </c:pt>
                <c:pt idx="54">
                  <c:v>609</c:v>
                </c:pt>
                <c:pt idx="55">
                  <c:v>623</c:v>
                </c:pt>
                <c:pt idx="56">
                  <c:v>632</c:v>
                </c:pt>
                <c:pt idx="57">
                  <c:v>643</c:v>
                </c:pt>
                <c:pt idx="58">
                  <c:v>653</c:v>
                </c:pt>
                <c:pt idx="59">
                  <c:v>663</c:v>
                </c:pt>
                <c:pt idx="60">
                  <c:v>679</c:v>
                </c:pt>
                <c:pt idx="61">
                  <c:v>690</c:v>
                </c:pt>
                <c:pt idx="62">
                  <c:v>711</c:v>
                </c:pt>
                <c:pt idx="63">
                  <c:v>724</c:v>
                </c:pt>
                <c:pt idx="64">
                  <c:v>736</c:v>
                </c:pt>
                <c:pt idx="65">
                  <c:v>751</c:v>
                </c:pt>
                <c:pt idx="66">
                  <c:v>769</c:v>
                </c:pt>
                <c:pt idx="67">
                  <c:v>826</c:v>
                </c:pt>
                <c:pt idx="68">
                  <c:v>920</c:v>
                </c:pt>
                <c:pt idx="69">
                  <c:v>1017</c:v>
                </c:pt>
                <c:pt idx="70">
                  <c:v>1079</c:v>
                </c:pt>
                <c:pt idx="71">
                  <c:v>1163</c:v>
                </c:pt>
                <c:pt idx="72">
                  <c:v>1200</c:v>
                </c:pt>
                <c:pt idx="73">
                  <c:v>1267</c:v>
                </c:pt>
              </c:numCache>
            </c:numRef>
          </c:xVal>
          <c:yVal>
            <c:numRef>
              <c:f>'SCHOOLS (2R)'!$J$2:$J$75</c:f>
              <c:numCache>
                <c:formatCode>General</c:formatCode>
                <c:ptCount val="74"/>
                <c:pt idx="0">
                  <c:v>60679.5</c:v>
                </c:pt>
                <c:pt idx="1">
                  <c:v>49069.5</c:v>
                </c:pt>
                <c:pt idx="2">
                  <c:v>107885</c:v>
                </c:pt>
                <c:pt idx="3">
                  <c:v>95191</c:v>
                </c:pt>
                <c:pt idx="4">
                  <c:v>119836</c:v>
                </c:pt>
                <c:pt idx="5">
                  <c:v>45158</c:v>
                </c:pt>
                <c:pt idx="6">
                  <c:v>111255.5</c:v>
                </c:pt>
                <c:pt idx="7">
                  <c:v>102450.5</c:v>
                </c:pt>
                <c:pt idx="8">
                  <c:v>44925</c:v>
                </c:pt>
                <c:pt idx="9">
                  <c:v>110205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185558</c:v>
                </c:pt>
                <c:pt idx="14">
                  <c:v>#N/A</c:v>
                </c:pt>
                <c:pt idx="15">
                  <c:v>213922.5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100130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225585</c:v>
                </c:pt>
                <c:pt idx="28">
                  <c:v>#N/A</c:v>
                </c:pt>
                <c:pt idx="29">
                  <c:v>#N/A</c:v>
                </c:pt>
                <c:pt idx="30">
                  <c:v>224350.5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193484.5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175651.5</c:v>
                </c:pt>
                <c:pt idx="39">
                  <c:v>#N/A</c:v>
                </c:pt>
                <c:pt idx="40">
                  <c:v>241165.5</c:v>
                </c:pt>
                <c:pt idx="41">
                  <c:v>340909.5</c:v>
                </c:pt>
                <c:pt idx="42">
                  <c:v>322422.5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344529</c:v>
                </c:pt>
                <c:pt idx="56">
                  <c:v>566136.5</c:v>
                </c:pt>
                <c:pt idx="57">
                  <c:v>512913</c:v>
                </c:pt>
                <c:pt idx="58">
                  <c:v>537137</c:v>
                </c:pt>
                <c:pt idx="59">
                  <c:v>525826</c:v>
                </c:pt>
                <c:pt idx="60">
                  <c:v>204450.5</c:v>
                </c:pt>
                <c:pt idx="61">
                  <c:v>387874.5</c:v>
                </c:pt>
                <c:pt idx="62">
                  <c:v>#N/A</c:v>
                </c:pt>
                <c:pt idx="63">
                  <c:v>444725</c:v>
                </c:pt>
                <c:pt idx="64">
                  <c:v>#N/A</c:v>
                </c:pt>
                <c:pt idx="65">
                  <c:v>359547</c:v>
                </c:pt>
                <c:pt idx="66">
                  <c:v>#N/A</c:v>
                </c:pt>
                <c:pt idx="67">
                  <c:v>293233.5</c:v>
                </c:pt>
                <c:pt idx="68">
                  <c:v>255670</c:v>
                </c:pt>
                <c:pt idx="69">
                  <c:v>257588</c:v>
                </c:pt>
                <c:pt idx="70">
                  <c:v>#N/A</c:v>
                </c:pt>
                <c:pt idx="71">
                  <c:v>560110</c:v>
                </c:pt>
                <c:pt idx="72">
                  <c:v>596982</c:v>
                </c:pt>
                <c:pt idx="7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9-4E02-BBF5-E972418A85C1}"/>
            </c:ext>
          </c:extLst>
        </c:ser>
        <c:ser>
          <c:idx val="1"/>
          <c:order val="1"/>
          <c:tx>
            <c:v>REG</c:v>
          </c:tx>
          <c:spPr>
            <a:ln w="25400">
              <a:noFill/>
            </a:ln>
          </c:spPr>
          <c:marker>
            <c:symbol val="circle"/>
            <c:size val="5"/>
            <c:spPr>
              <a:ln w="6350"/>
            </c:spPr>
          </c:marker>
          <c:xVal>
            <c:numRef>
              <c:f>'SCHOOLS (2R)'!$B$2:$B$75</c:f>
              <c:numCache>
                <c:formatCode>General</c:formatCode>
                <c:ptCount val="74"/>
                <c:pt idx="0">
                  <c:v>99</c:v>
                </c:pt>
                <c:pt idx="1">
                  <c:v>102</c:v>
                </c:pt>
                <c:pt idx="2">
                  <c:v>131</c:v>
                </c:pt>
                <c:pt idx="3">
                  <c:v>135</c:v>
                </c:pt>
                <c:pt idx="4">
                  <c:v>146</c:v>
                </c:pt>
                <c:pt idx="5">
                  <c:v>173</c:v>
                </c:pt>
                <c:pt idx="6">
                  <c:v>173</c:v>
                </c:pt>
                <c:pt idx="7">
                  <c:v>185</c:v>
                </c:pt>
                <c:pt idx="8">
                  <c:v>199</c:v>
                </c:pt>
                <c:pt idx="9">
                  <c:v>205</c:v>
                </c:pt>
                <c:pt idx="10">
                  <c:v>208</c:v>
                </c:pt>
                <c:pt idx="11">
                  <c:v>211</c:v>
                </c:pt>
                <c:pt idx="12">
                  <c:v>236</c:v>
                </c:pt>
                <c:pt idx="13">
                  <c:v>253</c:v>
                </c:pt>
                <c:pt idx="14">
                  <c:v>255</c:v>
                </c:pt>
                <c:pt idx="15">
                  <c:v>258</c:v>
                </c:pt>
                <c:pt idx="16">
                  <c:v>269</c:v>
                </c:pt>
                <c:pt idx="17">
                  <c:v>275</c:v>
                </c:pt>
                <c:pt idx="18">
                  <c:v>276</c:v>
                </c:pt>
                <c:pt idx="19">
                  <c:v>276</c:v>
                </c:pt>
                <c:pt idx="20">
                  <c:v>280</c:v>
                </c:pt>
                <c:pt idx="21">
                  <c:v>307</c:v>
                </c:pt>
                <c:pt idx="22">
                  <c:v>309</c:v>
                </c:pt>
                <c:pt idx="23">
                  <c:v>322</c:v>
                </c:pt>
                <c:pt idx="24">
                  <c:v>347</c:v>
                </c:pt>
                <c:pt idx="25">
                  <c:v>348</c:v>
                </c:pt>
                <c:pt idx="26">
                  <c:v>350</c:v>
                </c:pt>
                <c:pt idx="27">
                  <c:v>355</c:v>
                </c:pt>
                <c:pt idx="28">
                  <c:v>363</c:v>
                </c:pt>
                <c:pt idx="29">
                  <c:v>371</c:v>
                </c:pt>
                <c:pt idx="30">
                  <c:v>384</c:v>
                </c:pt>
                <c:pt idx="31">
                  <c:v>395</c:v>
                </c:pt>
                <c:pt idx="32">
                  <c:v>400</c:v>
                </c:pt>
                <c:pt idx="33">
                  <c:v>424</c:v>
                </c:pt>
                <c:pt idx="34">
                  <c:v>434</c:v>
                </c:pt>
                <c:pt idx="35">
                  <c:v>450</c:v>
                </c:pt>
                <c:pt idx="36">
                  <c:v>451</c:v>
                </c:pt>
                <c:pt idx="37">
                  <c:v>461</c:v>
                </c:pt>
                <c:pt idx="38">
                  <c:v>472</c:v>
                </c:pt>
                <c:pt idx="39">
                  <c:v>474</c:v>
                </c:pt>
                <c:pt idx="40">
                  <c:v>493</c:v>
                </c:pt>
                <c:pt idx="41">
                  <c:v>506</c:v>
                </c:pt>
                <c:pt idx="42">
                  <c:v>513</c:v>
                </c:pt>
                <c:pt idx="43">
                  <c:v>513</c:v>
                </c:pt>
                <c:pt idx="44">
                  <c:v>515</c:v>
                </c:pt>
                <c:pt idx="45">
                  <c:v>529</c:v>
                </c:pt>
                <c:pt idx="46">
                  <c:v>532</c:v>
                </c:pt>
                <c:pt idx="47">
                  <c:v>538</c:v>
                </c:pt>
                <c:pt idx="48">
                  <c:v>544</c:v>
                </c:pt>
                <c:pt idx="49">
                  <c:v>551</c:v>
                </c:pt>
                <c:pt idx="50">
                  <c:v>563</c:v>
                </c:pt>
                <c:pt idx="51">
                  <c:v>567</c:v>
                </c:pt>
                <c:pt idx="52">
                  <c:v>592</c:v>
                </c:pt>
                <c:pt idx="53">
                  <c:v>605</c:v>
                </c:pt>
                <c:pt idx="54">
                  <c:v>609</c:v>
                </c:pt>
                <c:pt idx="55">
                  <c:v>623</c:v>
                </c:pt>
                <c:pt idx="56">
                  <c:v>632</c:v>
                </c:pt>
                <c:pt idx="57">
                  <c:v>643</c:v>
                </c:pt>
                <c:pt idx="58">
                  <c:v>653</c:v>
                </c:pt>
                <c:pt idx="59">
                  <c:v>663</c:v>
                </c:pt>
                <c:pt idx="60">
                  <c:v>679</c:v>
                </c:pt>
                <c:pt idx="61">
                  <c:v>690</c:v>
                </c:pt>
                <c:pt idx="62">
                  <c:v>711</c:v>
                </c:pt>
                <c:pt idx="63">
                  <c:v>724</c:v>
                </c:pt>
                <c:pt idx="64">
                  <c:v>736</c:v>
                </c:pt>
                <c:pt idx="65">
                  <c:v>751</c:v>
                </c:pt>
                <c:pt idx="66">
                  <c:v>769</c:v>
                </c:pt>
                <c:pt idx="67">
                  <c:v>826</c:v>
                </c:pt>
                <c:pt idx="68">
                  <c:v>920</c:v>
                </c:pt>
                <c:pt idx="69">
                  <c:v>1017</c:v>
                </c:pt>
                <c:pt idx="70">
                  <c:v>1079</c:v>
                </c:pt>
                <c:pt idx="71">
                  <c:v>1163</c:v>
                </c:pt>
                <c:pt idx="72">
                  <c:v>1200</c:v>
                </c:pt>
                <c:pt idx="73">
                  <c:v>1267</c:v>
                </c:pt>
              </c:numCache>
            </c:numRef>
          </c:xVal>
          <c:yVal>
            <c:numRef>
              <c:f>'SCHOOLS (2R)'!$K$2:$K$75</c:f>
              <c:numCache>
                <c:formatCode>General</c:formatCode>
                <c:ptCount val="7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84383</c:v>
                </c:pt>
                <c:pt idx="11">
                  <c:v>77397</c:v>
                </c:pt>
                <c:pt idx="12">
                  <c:v>27661</c:v>
                </c:pt>
                <c:pt idx="13">
                  <c:v>#N/A</c:v>
                </c:pt>
                <c:pt idx="14">
                  <c:v>74937.5</c:v>
                </c:pt>
                <c:pt idx="15">
                  <c:v>#N/A</c:v>
                </c:pt>
                <c:pt idx="16">
                  <c:v>273743.5</c:v>
                </c:pt>
                <c:pt idx="17">
                  <c:v>51052</c:v>
                </c:pt>
                <c:pt idx="18">
                  <c:v>60285.5</c:v>
                </c:pt>
                <c:pt idx="19">
                  <c:v>62255</c:v>
                </c:pt>
                <c:pt idx="20">
                  <c:v>#N/A</c:v>
                </c:pt>
                <c:pt idx="21">
                  <c:v>160020</c:v>
                </c:pt>
                <c:pt idx="22">
                  <c:v>81860</c:v>
                </c:pt>
                <c:pt idx="23">
                  <c:v>63036</c:v>
                </c:pt>
                <c:pt idx="24">
                  <c:v>82253.5</c:v>
                </c:pt>
                <c:pt idx="25">
                  <c:v>71179.5</c:v>
                </c:pt>
                <c:pt idx="26">
                  <c:v>107115</c:v>
                </c:pt>
                <c:pt idx="27">
                  <c:v>#N/A</c:v>
                </c:pt>
                <c:pt idx="28">
                  <c:v>87733.5</c:v>
                </c:pt>
                <c:pt idx="29">
                  <c:v>165043.5</c:v>
                </c:pt>
                <c:pt idx="30">
                  <c:v>#N/A</c:v>
                </c:pt>
                <c:pt idx="31">
                  <c:v>79189</c:v>
                </c:pt>
                <c:pt idx="32">
                  <c:v>170152.5</c:v>
                </c:pt>
                <c:pt idx="33">
                  <c:v>81332</c:v>
                </c:pt>
                <c:pt idx="34">
                  <c:v>#N/A</c:v>
                </c:pt>
                <c:pt idx="35">
                  <c:v>91005</c:v>
                </c:pt>
                <c:pt idx="36">
                  <c:v>95280</c:v>
                </c:pt>
                <c:pt idx="37">
                  <c:v>115875</c:v>
                </c:pt>
                <c:pt idx="38">
                  <c:v>#N/A</c:v>
                </c:pt>
                <c:pt idx="39">
                  <c:v>99325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111050</c:v>
                </c:pt>
                <c:pt idx="44">
                  <c:v>111608.5</c:v>
                </c:pt>
                <c:pt idx="45">
                  <c:v>103729</c:v>
                </c:pt>
                <c:pt idx="46">
                  <c:v>225175.5</c:v>
                </c:pt>
                <c:pt idx="47">
                  <c:v>194600</c:v>
                </c:pt>
                <c:pt idx="48">
                  <c:v>85670</c:v>
                </c:pt>
                <c:pt idx="49">
                  <c:v>232461</c:v>
                </c:pt>
                <c:pt idx="50">
                  <c:v>100132.5</c:v>
                </c:pt>
                <c:pt idx="51">
                  <c:v>192550</c:v>
                </c:pt>
                <c:pt idx="52">
                  <c:v>97084.5</c:v>
                </c:pt>
                <c:pt idx="53">
                  <c:v>117622</c:v>
                </c:pt>
                <c:pt idx="54">
                  <c:v>106815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200763</c:v>
                </c:pt>
                <c:pt idx="63">
                  <c:v>#N/A</c:v>
                </c:pt>
                <c:pt idx="64">
                  <c:v>169285.5</c:v>
                </c:pt>
                <c:pt idx="65">
                  <c:v>#N/A</c:v>
                </c:pt>
                <c:pt idx="66">
                  <c:v>174170.5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335007</c:v>
                </c:pt>
                <c:pt idx="71">
                  <c:v>#N/A</c:v>
                </c:pt>
                <c:pt idx="72">
                  <c:v>#N/A</c:v>
                </c:pt>
                <c:pt idx="73">
                  <c:v>132534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25-43CC-BE28-7518D5F37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081152"/>
        <c:axId val="538084064"/>
      </c:scatterChart>
      <c:valAx>
        <c:axId val="538081152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/>
        </c:spPr>
        <c:crossAx val="538084064"/>
        <c:crosses val="autoZero"/>
        <c:crossBetween val="midCat"/>
      </c:valAx>
      <c:valAx>
        <c:axId val="538084064"/>
        <c:scaling>
          <c:orientation val="minMax"/>
        </c:scaling>
        <c:delete val="0"/>
        <c:axPos val="l"/>
        <c:numFmt formatCode="General" sourceLinked="1"/>
        <c:majorTickMark val="out"/>
        <c:minorTickMark val="out"/>
        <c:tickLblPos val="nextTo"/>
        <c:spPr>
          <a:ln/>
        </c:spPr>
        <c:crossAx val="53808115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   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'SCHOOLS (2R)'!$B$2:$B$75</c:f>
              <c:numCache>
                <c:formatCode>General</c:formatCode>
                <c:ptCount val="74"/>
                <c:pt idx="0">
                  <c:v>99</c:v>
                </c:pt>
                <c:pt idx="1">
                  <c:v>102</c:v>
                </c:pt>
                <c:pt idx="2">
                  <c:v>131</c:v>
                </c:pt>
                <c:pt idx="3">
                  <c:v>135</c:v>
                </c:pt>
                <c:pt idx="4">
                  <c:v>146</c:v>
                </c:pt>
                <c:pt idx="5">
                  <c:v>173</c:v>
                </c:pt>
                <c:pt idx="6">
                  <c:v>173</c:v>
                </c:pt>
                <c:pt idx="7">
                  <c:v>185</c:v>
                </c:pt>
                <c:pt idx="8">
                  <c:v>199</c:v>
                </c:pt>
                <c:pt idx="9">
                  <c:v>205</c:v>
                </c:pt>
                <c:pt idx="10">
                  <c:v>208</c:v>
                </c:pt>
                <c:pt idx="11">
                  <c:v>211</c:v>
                </c:pt>
                <c:pt idx="12">
                  <c:v>236</c:v>
                </c:pt>
                <c:pt idx="13">
                  <c:v>253</c:v>
                </c:pt>
                <c:pt idx="14">
                  <c:v>255</c:v>
                </c:pt>
                <c:pt idx="15">
                  <c:v>258</c:v>
                </c:pt>
                <c:pt idx="16">
                  <c:v>269</c:v>
                </c:pt>
                <c:pt idx="17">
                  <c:v>275</c:v>
                </c:pt>
                <c:pt idx="18">
                  <c:v>276</c:v>
                </c:pt>
                <c:pt idx="19">
                  <c:v>276</c:v>
                </c:pt>
                <c:pt idx="20">
                  <c:v>280</c:v>
                </c:pt>
                <c:pt idx="21">
                  <c:v>307</c:v>
                </c:pt>
                <c:pt idx="22">
                  <c:v>309</c:v>
                </c:pt>
                <c:pt idx="23">
                  <c:v>322</c:v>
                </c:pt>
                <c:pt idx="24">
                  <c:v>347</c:v>
                </c:pt>
                <c:pt idx="25">
                  <c:v>348</c:v>
                </c:pt>
                <c:pt idx="26">
                  <c:v>350</c:v>
                </c:pt>
                <c:pt idx="27">
                  <c:v>355</c:v>
                </c:pt>
                <c:pt idx="28">
                  <c:v>363</c:v>
                </c:pt>
                <c:pt idx="29">
                  <c:v>371</c:v>
                </c:pt>
                <c:pt idx="30">
                  <c:v>384</c:v>
                </c:pt>
                <c:pt idx="31">
                  <c:v>395</c:v>
                </c:pt>
                <c:pt idx="32">
                  <c:v>400</c:v>
                </c:pt>
                <c:pt idx="33">
                  <c:v>424</c:v>
                </c:pt>
                <c:pt idx="34">
                  <c:v>434</c:v>
                </c:pt>
                <c:pt idx="35">
                  <c:v>450</c:v>
                </c:pt>
                <c:pt idx="36">
                  <c:v>451</c:v>
                </c:pt>
                <c:pt idx="37">
                  <c:v>461</c:v>
                </c:pt>
                <c:pt idx="38">
                  <c:v>472</c:v>
                </c:pt>
                <c:pt idx="39">
                  <c:v>474</c:v>
                </c:pt>
                <c:pt idx="40">
                  <c:v>493</c:v>
                </c:pt>
                <c:pt idx="41">
                  <c:v>506</c:v>
                </c:pt>
                <c:pt idx="42">
                  <c:v>513</c:v>
                </c:pt>
                <c:pt idx="43">
                  <c:v>513</c:v>
                </c:pt>
                <c:pt idx="44">
                  <c:v>515</c:v>
                </c:pt>
                <c:pt idx="45">
                  <c:v>529</c:v>
                </c:pt>
                <c:pt idx="46">
                  <c:v>532</c:v>
                </c:pt>
                <c:pt idx="47">
                  <c:v>538</c:v>
                </c:pt>
                <c:pt idx="48">
                  <c:v>544</c:v>
                </c:pt>
                <c:pt idx="49">
                  <c:v>551</c:v>
                </c:pt>
                <c:pt idx="50">
                  <c:v>563</c:v>
                </c:pt>
                <c:pt idx="51">
                  <c:v>567</c:v>
                </c:pt>
                <c:pt idx="52">
                  <c:v>592</c:v>
                </c:pt>
                <c:pt idx="53">
                  <c:v>605</c:v>
                </c:pt>
                <c:pt idx="54">
                  <c:v>609</c:v>
                </c:pt>
                <c:pt idx="55">
                  <c:v>623</c:v>
                </c:pt>
                <c:pt idx="56">
                  <c:v>632</c:v>
                </c:pt>
                <c:pt idx="57">
                  <c:v>643</c:v>
                </c:pt>
                <c:pt idx="58">
                  <c:v>653</c:v>
                </c:pt>
                <c:pt idx="59">
                  <c:v>663</c:v>
                </c:pt>
                <c:pt idx="60">
                  <c:v>679</c:v>
                </c:pt>
                <c:pt idx="61">
                  <c:v>690</c:v>
                </c:pt>
                <c:pt idx="62">
                  <c:v>711</c:v>
                </c:pt>
                <c:pt idx="63">
                  <c:v>724</c:v>
                </c:pt>
                <c:pt idx="64">
                  <c:v>736</c:v>
                </c:pt>
                <c:pt idx="65">
                  <c:v>751</c:v>
                </c:pt>
                <c:pt idx="66">
                  <c:v>769</c:v>
                </c:pt>
                <c:pt idx="67">
                  <c:v>826</c:v>
                </c:pt>
                <c:pt idx="68">
                  <c:v>920</c:v>
                </c:pt>
                <c:pt idx="69">
                  <c:v>1017</c:v>
                </c:pt>
                <c:pt idx="70">
                  <c:v>1079</c:v>
                </c:pt>
                <c:pt idx="71">
                  <c:v>1163</c:v>
                </c:pt>
                <c:pt idx="72">
                  <c:v>1200</c:v>
                </c:pt>
                <c:pt idx="73">
                  <c:v>1267</c:v>
                </c:pt>
              </c:numCache>
            </c:numRef>
          </c:xVal>
          <c:yVal>
            <c:numRef>
              <c:f>'Regr Dummy'!$C$26:$C$99</c:f>
              <c:numCache>
                <c:formatCode>General</c:formatCode>
                <c:ptCount val="74"/>
                <c:pt idx="0">
                  <c:v>-71780.508311248006</c:v>
                </c:pt>
                <c:pt idx="1">
                  <c:v>-84384.856264699483</c:v>
                </c:pt>
                <c:pt idx="2">
                  <c:v>-35181.386481396883</c:v>
                </c:pt>
                <c:pt idx="3">
                  <c:v>-49201.1837526655</c:v>
                </c:pt>
                <c:pt idx="4">
                  <c:v>-28202.126248654182</c:v>
                </c:pt>
                <c:pt idx="5">
                  <c:v>-111829.2578297173</c:v>
                </c:pt>
                <c:pt idx="6">
                  <c:v>-45731.757829717302</c:v>
                </c:pt>
                <c:pt idx="7">
                  <c:v>-58514.149643523124</c:v>
                </c:pt>
                <c:pt idx="8">
                  <c:v>-120679.94009296325</c:v>
                </c:pt>
                <c:pt idx="9">
                  <c:v>-57388.635999866179</c:v>
                </c:pt>
                <c:pt idx="10">
                  <c:v>49054.095391288945</c:v>
                </c:pt>
                <c:pt idx="11">
                  <c:v>41073.747437837483</c:v>
                </c:pt>
                <c:pt idx="12">
                  <c:v>-16948.485507591329</c:v>
                </c:pt>
                <c:pt idx="13">
                  <c:v>2054.7967449105054</c:v>
                </c:pt>
                <c:pt idx="14">
                  <c:v>24030.47745388277</c:v>
                </c:pt>
                <c:pt idx="15">
                  <c:v>28762.05015582472</c:v>
                </c:pt>
                <c:pt idx="16">
                  <c:v>218196.18700444262</c:v>
                </c:pt>
                <c:pt idx="17">
                  <c:v>-6484.0089024602858</c:v>
                </c:pt>
                <c:pt idx="18">
                  <c:v>2418.04177972256</c:v>
                </c:pt>
                <c:pt idx="19">
                  <c:v>4387.54177972256</c:v>
                </c:pt>
                <c:pt idx="20">
                  <c:v>-92322.334836152615</c:v>
                </c:pt>
                <c:pt idx="21">
                  <c:v>91877.612927390845</c:v>
                </c:pt>
                <c:pt idx="22">
                  <c:v>13054.714291756536</c:v>
                </c:pt>
                <c:pt idx="23">
                  <c:v>-10078.126839866454</c:v>
                </c:pt>
                <c:pt idx="24">
                  <c:v>853.14021470473381</c:v>
                </c:pt>
                <c:pt idx="25">
                  <c:v>-10552.309103112435</c:v>
                </c:pt>
                <c:pt idx="26">
                  <c:v>24720.292261253286</c:v>
                </c:pt>
                <c:pt idx="27">
                  <c:v>8273.96632756092</c:v>
                </c:pt>
                <c:pt idx="28">
                  <c:v>1029.9511296302953</c:v>
                </c:pt>
                <c:pt idx="29">
                  <c:v>75688.356587093062</c:v>
                </c:pt>
                <c:pt idx="30">
                  <c:v>-2572.5638891364797</c:v>
                </c:pt>
                <c:pt idx="31">
                  <c:v>-18120.927040518582</c:v>
                </c:pt>
                <c:pt idx="32">
                  <c:v>71185.326370395662</c:v>
                </c:pt>
                <c:pt idx="33">
                  <c:v>-25589.95725721601</c:v>
                </c:pt>
                <c:pt idx="34">
                  <c:v>-50011.029779994104</c:v>
                </c:pt>
                <c:pt idx="35">
                  <c:v>-24534.639520461991</c:v>
                </c:pt>
                <c:pt idx="36">
                  <c:v>-20591.088838279131</c:v>
                </c:pt>
                <c:pt idx="37">
                  <c:v>-3310.582016450644</c:v>
                </c:pt>
                <c:pt idx="38">
                  <c:v>-80439.103857045906</c:v>
                </c:pt>
                <c:pt idx="39">
                  <c:v>-24169.423148073634</c:v>
                </c:pt>
                <c:pt idx="40">
                  <c:v>-21885.53953120613</c:v>
                </c:pt>
                <c:pt idx="41">
                  <c:v>73549.619337170909</c:v>
                </c:pt>
                <c:pt idx="42">
                  <c:v>52742.474112450844</c:v>
                </c:pt>
                <c:pt idx="43">
                  <c:v>-25370.946542942576</c:v>
                </c:pt>
                <c:pt idx="44">
                  <c:v>-25475.345178576885</c:v>
                </c:pt>
                <c:pt idx="45">
                  <c:v>-37995.135628017044</c:v>
                </c:pt>
                <c:pt idx="46">
                  <c:v>82457.016418531508</c:v>
                </c:pt>
                <c:pt idx="47">
                  <c:v>49892.820511628583</c:v>
                </c:pt>
                <c:pt idx="48">
                  <c:v>-61025.875395274314</c:v>
                </c:pt>
                <c:pt idx="49">
                  <c:v>83444.979380005621</c:v>
                </c:pt>
                <c:pt idx="50">
                  <c:v>-52860.912433800229</c:v>
                </c:pt>
                <c:pt idx="51">
                  <c:v>38230.790294931183</c:v>
                </c:pt>
                <c:pt idx="52">
                  <c:v>-65520.942650497629</c:v>
                </c:pt>
                <c:pt idx="53">
                  <c:v>-49292.283782120619</c:v>
                </c:pt>
                <c:pt idx="54">
                  <c:v>-61425.081053389236</c:v>
                </c:pt>
                <c:pt idx="55">
                  <c:v>38389.549152564025</c:v>
                </c:pt>
                <c:pt idx="56">
                  <c:v>257014.00529220968</c:v>
                </c:pt>
                <c:pt idx="57">
                  <c:v>200144.562796221</c:v>
                </c:pt>
                <c:pt idx="58">
                  <c:v>221054.06961804943</c:v>
                </c:pt>
                <c:pt idx="59">
                  <c:v>206428.57643987797</c:v>
                </c:pt>
                <c:pt idx="60">
                  <c:v>-120250.1126451965</c:v>
                </c:pt>
                <c:pt idx="61">
                  <c:v>59527.944858814823</c:v>
                </c:pt>
                <c:pt idx="62">
                  <c:v>-1284.9114707387926</c:v>
                </c:pt>
                <c:pt idx="63">
                  <c:v>105109.16805303167</c:v>
                </c:pt>
                <c:pt idx="64">
                  <c:v>-41048.644416167605</c:v>
                </c:pt>
                <c:pt idx="65">
                  <c:v>10982.036471968517</c:v>
                </c:pt>
                <c:pt idx="66">
                  <c:v>-47101.47190413365</c:v>
                </c:pt>
                <c:pt idx="67">
                  <c:v>-80190.162364317919</c:v>
                </c:pt>
                <c:pt idx="68">
                  <c:v>-148909.89823913027</c:v>
                </c:pt>
                <c:pt idx="69">
                  <c:v>-179142.48206739407</c:v>
                </c:pt>
                <c:pt idx="70">
                  <c:v>10985.739572549006</c:v>
                </c:pt>
                <c:pt idx="71">
                  <c:v>74987.917531301617</c:v>
                </c:pt>
                <c:pt idx="72">
                  <c:v>99596.292772067012</c:v>
                </c:pt>
                <c:pt idx="73">
                  <c:v>-253799.73217707564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DB-47C1-A330-8B32A6B23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713968"/>
        <c:axId val="1397714384"/>
      </c:scatterChart>
      <c:valAx>
        <c:axId val="139771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   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7714384"/>
        <c:crosses val="autoZero"/>
        <c:crossBetween val="midCat"/>
      </c:valAx>
      <c:valAx>
        <c:axId val="139771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77139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OCC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'SCHOOLS (2R)'!$C$2:$C$75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</c:numCache>
            </c:numRef>
          </c:xVal>
          <c:yVal>
            <c:numRef>
              <c:f>'Regr Dummy'!$C$26:$C$99</c:f>
              <c:numCache>
                <c:formatCode>General</c:formatCode>
                <c:ptCount val="74"/>
                <c:pt idx="0">
                  <c:v>-71780.508311248006</c:v>
                </c:pt>
                <c:pt idx="1">
                  <c:v>-84384.856264699483</c:v>
                </c:pt>
                <c:pt idx="2">
                  <c:v>-35181.386481396883</c:v>
                </c:pt>
                <c:pt idx="3">
                  <c:v>-49201.1837526655</c:v>
                </c:pt>
                <c:pt idx="4">
                  <c:v>-28202.126248654182</c:v>
                </c:pt>
                <c:pt idx="5">
                  <c:v>-111829.2578297173</c:v>
                </c:pt>
                <c:pt idx="6">
                  <c:v>-45731.757829717302</c:v>
                </c:pt>
                <c:pt idx="7">
                  <c:v>-58514.149643523124</c:v>
                </c:pt>
                <c:pt idx="8">
                  <c:v>-120679.94009296325</c:v>
                </c:pt>
                <c:pt idx="9">
                  <c:v>-57388.635999866179</c:v>
                </c:pt>
                <c:pt idx="10">
                  <c:v>49054.095391288945</c:v>
                </c:pt>
                <c:pt idx="11">
                  <c:v>41073.747437837483</c:v>
                </c:pt>
                <c:pt idx="12">
                  <c:v>-16948.485507591329</c:v>
                </c:pt>
                <c:pt idx="13">
                  <c:v>2054.7967449105054</c:v>
                </c:pt>
                <c:pt idx="14">
                  <c:v>24030.47745388277</c:v>
                </c:pt>
                <c:pt idx="15">
                  <c:v>28762.05015582472</c:v>
                </c:pt>
                <c:pt idx="16">
                  <c:v>218196.18700444262</c:v>
                </c:pt>
                <c:pt idx="17">
                  <c:v>-6484.0089024602858</c:v>
                </c:pt>
                <c:pt idx="18">
                  <c:v>2418.04177972256</c:v>
                </c:pt>
                <c:pt idx="19">
                  <c:v>4387.54177972256</c:v>
                </c:pt>
                <c:pt idx="20">
                  <c:v>-92322.334836152615</c:v>
                </c:pt>
                <c:pt idx="21">
                  <c:v>91877.612927390845</c:v>
                </c:pt>
                <c:pt idx="22">
                  <c:v>13054.714291756536</c:v>
                </c:pt>
                <c:pt idx="23">
                  <c:v>-10078.126839866454</c:v>
                </c:pt>
                <c:pt idx="24">
                  <c:v>853.14021470473381</c:v>
                </c:pt>
                <c:pt idx="25">
                  <c:v>-10552.309103112435</c:v>
                </c:pt>
                <c:pt idx="26">
                  <c:v>24720.292261253286</c:v>
                </c:pt>
                <c:pt idx="27">
                  <c:v>8273.96632756092</c:v>
                </c:pt>
                <c:pt idx="28">
                  <c:v>1029.9511296302953</c:v>
                </c:pt>
                <c:pt idx="29">
                  <c:v>75688.356587093062</c:v>
                </c:pt>
                <c:pt idx="30">
                  <c:v>-2572.5638891364797</c:v>
                </c:pt>
                <c:pt idx="31">
                  <c:v>-18120.927040518582</c:v>
                </c:pt>
                <c:pt idx="32">
                  <c:v>71185.326370395662</c:v>
                </c:pt>
                <c:pt idx="33">
                  <c:v>-25589.95725721601</c:v>
                </c:pt>
                <c:pt idx="34">
                  <c:v>-50011.029779994104</c:v>
                </c:pt>
                <c:pt idx="35">
                  <c:v>-24534.639520461991</c:v>
                </c:pt>
                <c:pt idx="36">
                  <c:v>-20591.088838279131</c:v>
                </c:pt>
                <c:pt idx="37">
                  <c:v>-3310.582016450644</c:v>
                </c:pt>
                <c:pt idx="38">
                  <c:v>-80439.103857045906</c:v>
                </c:pt>
                <c:pt idx="39">
                  <c:v>-24169.423148073634</c:v>
                </c:pt>
                <c:pt idx="40">
                  <c:v>-21885.53953120613</c:v>
                </c:pt>
                <c:pt idx="41">
                  <c:v>73549.619337170909</c:v>
                </c:pt>
                <c:pt idx="42">
                  <c:v>52742.474112450844</c:v>
                </c:pt>
                <c:pt idx="43">
                  <c:v>-25370.946542942576</c:v>
                </c:pt>
                <c:pt idx="44">
                  <c:v>-25475.345178576885</c:v>
                </c:pt>
                <c:pt idx="45">
                  <c:v>-37995.135628017044</c:v>
                </c:pt>
                <c:pt idx="46">
                  <c:v>82457.016418531508</c:v>
                </c:pt>
                <c:pt idx="47">
                  <c:v>49892.820511628583</c:v>
                </c:pt>
                <c:pt idx="48">
                  <c:v>-61025.875395274314</c:v>
                </c:pt>
                <c:pt idx="49">
                  <c:v>83444.979380005621</c:v>
                </c:pt>
                <c:pt idx="50">
                  <c:v>-52860.912433800229</c:v>
                </c:pt>
                <c:pt idx="51">
                  <c:v>38230.790294931183</c:v>
                </c:pt>
                <c:pt idx="52">
                  <c:v>-65520.942650497629</c:v>
                </c:pt>
                <c:pt idx="53">
                  <c:v>-49292.283782120619</c:v>
                </c:pt>
                <c:pt idx="54">
                  <c:v>-61425.081053389236</c:v>
                </c:pt>
                <c:pt idx="55">
                  <c:v>38389.549152564025</c:v>
                </c:pt>
                <c:pt idx="56">
                  <c:v>257014.00529220968</c:v>
                </c:pt>
                <c:pt idx="57">
                  <c:v>200144.562796221</c:v>
                </c:pt>
                <c:pt idx="58">
                  <c:v>221054.06961804943</c:v>
                </c:pt>
                <c:pt idx="59">
                  <c:v>206428.57643987797</c:v>
                </c:pt>
                <c:pt idx="60">
                  <c:v>-120250.1126451965</c:v>
                </c:pt>
                <c:pt idx="61">
                  <c:v>59527.944858814823</c:v>
                </c:pt>
                <c:pt idx="62">
                  <c:v>-1284.9114707387926</c:v>
                </c:pt>
                <c:pt idx="63">
                  <c:v>105109.16805303167</c:v>
                </c:pt>
                <c:pt idx="64">
                  <c:v>-41048.644416167605</c:v>
                </c:pt>
                <c:pt idx="65">
                  <c:v>10982.036471968517</c:v>
                </c:pt>
                <c:pt idx="66">
                  <c:v>-47101.47190413365</c:v>
                </c:pt>
                <c:pt idx="67">
                  <c:v>-80190.162364317919</c:v>
                </c:pt>
                <c:pt idx="68">
                  <c:v>-148909.89823913027</c:v>
                </c:pt>
                <c:pt idx="69">
                  <c:v>-179142.48206739407</c:v>
                </c:pt>
                <c:pt idx="70">
                  <c:v>10985.739572549006</c:v>
                </c:pt>
                <c:pt idx="71">
                  <c:v>74987.917531301617</c:v>
                </c:pt>
                <c:pt idx="72">
                  <c:v>99596.292772067012</c:v>
                </c:pt>
                <c:pt idx="73">
                  <c:v>-253799.73217707564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99-44F0-A671-0D8A743D5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692080"/>
        <c:axId val="1468709968"/>
      </c:scatterChart>
      <c:valAx>
        <c:axId val="146869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OCC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8709968"/>
        <c:crosses val="autoZero"/>
        <c:crossBetween val="midCat"/>
      </c:valAx>
      <c:valAx>
        <c:axId val="1468709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86920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it-IT"/>
              <a:t>   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COST</c:v>
          </c:tx>
          <c:spPr>
            <a:ln w="25400">
              <a:noFill/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'SCHOOLS (2R)'!$B$2:$B$75</c:f>
              <c:numCache>
                <c:formatCode>General</c:formatCode>
                <c:ptCount val="74"/>
                <c:pt idx="0">
                  <c:v>99</c:v>
                </c:pt>
                <c:pt idx="1">
                  <c:v>102</c:v>
                </c:pt>
                <c:pt idx="2">
                  <c:v>131</c:v>
                </c:pt>
                <c:pt idx="3">
                  <c:v>135</c:v>
                </c:pt>
                <c:pt idx="4">
                  <c:v>146</c:v>
                </c:pt>
                <c:pt idx="5">
                  <c:v>173</c:v>
                </c:pt>
                <c:pt idx="6">
                  <c:v>173</c:v>
                </c:pt>
                <c:pt idx="7">
                  <c:v>185</c:v>
                </c:pt>
                <c:pt idx="8">
                  <c:v>199</c:v>
                </c:pt>
                <c:pt idx="9">
                  <c:v>205</c:v>
                </c:pt>
                <c:pt idx="10">
                  <c:v>208</c:v>
                </c:pt>
                <c:pt idx="11">
                  <c:v>211</c:v>
                </c:pt>
                <c:pt idx="12">
                  <c:v>236</c:v>
                </c:pt>
                <c:pt idx="13">
                  <c:v>253</c:v>
                </c:pt>
                <c:pt idx="14">
                  <c:v>255</c:v>
                </c:pt>
                <c:pt idx="15">
                  <c:v>258</c:v>
                </c:pt>
                <c:pt idx="16">
                  <c:v>269</c:v>
                </c:pt>
                <c:pt idx="17">
                  <c:v>275</c:v>
                </c:pt>
                <c:pt idx="18">
                  <c:v>276</c:v>
                </c:pt>
                <c:pt idx="19">
                  <c:v>276</c:v>
                </c:pt>
                <c:pt idx="20">
                  <c:v>280</c:v>
                </c:pt>
                <c:pt idx="21">
                  <c:v>307</c:v>
                </c:pt>
                <c:pt idx="22">
                  <c:v>309</c:v>
                </c:pt>
                <c:pt idx="23">
                  <c:v>322</c:v>
                </c:pt>
                <c:pt idx="24">
                  <c:v>347</c:v>
                </c:pt>
                <c:pt idx="25">
                  <c:v>348</c:v>
                </c:pt>
                <c:pt idx="26">
                  <c:v>350</c:v>
                </c:pt>
                <c:pt idx="27">
                  <c:v>355</c:v>
                </c:pt>
                <c:pt idx="28">
                  <c:v>363</c:v>
                </c:pt>
                <c:pt idx="29">
                  <c:v>371</c:v>
                </c:pt>
                <c:pt idx="30">
                  <c:v>384</c:v>
                </c:pt>
                <c:pt idx="31">
                  <c:v>395</c:v>
                </c:pt>
                <c:pt idx="32">
                  <c:v>400</c:v>
                </c:pt>
                <c:pt idx="33">
                  <c:v>424</c:v>
                </c:pt>
                <c:pt idx="34">
                  <c:v>434</c:v>
                </c:pt>
                <c:pt idx="35">
                  <c:v>450</c:v>
                </c:pt>
                <c:pt idx="36">
                  <c:v>451</c:v>
                </c:pt>
                <c:pt idx="37">
                  <c:v>461</c:v>
                </c:pt>
                <c:pt idx="38">
                  <c:v>472</c:v>
                </c:pt>
                <c:pt idx="39">
                  <c:v>474</c:v>
                </c:pt>
                <c:pt idx="40">
                  <c:v>493</c:v>
                </c:pt>
                <c:pt idx="41">
                  <c:v>506</c:v>
                </c:pt>
                <c:pt idx="42">
                  <c:v>513</c:v>
                </c:pt>
                <c:pt idx="43">
                  <c:v>513</c:v>
                </c:pt>
                <c:pt idx="44">
                  <c:v>515</c:v>
                </c:pt>
                <c:pt idx="45">
                  <c:v>529</c:v>
                </c:pt>
                <c:pt idx="46">
                  <c:v>532</c:v>
                </c:pt>
                <c:pt idx="47">
                  <c:v>538</c:v>
                </c:pt>
                <c:pt idx="48">
                  <c:v>544</c:v>
                </c:pt>
                <c:pt idx="49">
                  <c:v>551</c:v>
                </c:pt>
                <c:pt idx="50">
                  <c:v>563</c:v>
                </c:pt>
                <c:pt idx="51">
                  <c:v>567</c:v>
                </c:pt>
                <c:pt idx="52">
                  <c:v>592</c:v>
                </c:pt>
                <c:pt idx="53">
                  <c:v>605</c:v>
                </c:pt>
                <c:pt idx="54">
                  <c:v>609</c:v>
                </c:pt>
                <c:pt idx="55">
                  <c:v>623</c:v>
                </c:pt>
                <c:pt idx="56">
                  <c:v>632</c:v>
                </c:pt>
                <c:pt idx="57">
                  <c:v>643</c:v>
                </c:pt>
                <c:pt idx="58">
                  <c:v>653</c:v>
                </c:pt>
                <c:pt idx="59">
                  <c:v>663</c:v>
                </c:pt>
                <c:pt idx="60">
                  <c:v>679</c:v>
                </c:pt>
                <c:pt idx="61">
                  <c:v>690</c:v>
                </c:pt>
                <c:pt idx="62">
                  <c:v>711</c:v>
                </c:pt>
                <c:pt idx="63">
                  <c:v>724</c:v>
                </c:pt>
                <c:pt idx="64">
                  <c:v>736</c:v>
                </c:pt>
                <c:pt idx="65">
                  <c:v>751</c:v>
                </c:pt>
                <c:pt idx="66">
                  <c:v>769</c:v>
                </c:pt>
                <c:pt idx="67">
                  <c:v>826</c:v>
                </c:pt>
                <c:pt idx="68">
                  <c:v>920</c:v>
                </c:pt>
                <c:pt idx="69">
                  <c:v>1017</c:v>
                </c:pt>
                <c:pt idx="70">
                  <c:v>1079</c:v>
                </c:pt>
                <c:pt idx="71">
                  <c:v>1163</c:v>
                </c:pt>
                <c:pt idx="72">
                  <c:v>1200</c:v>
                </c:pt>
                <c:pt idx="73">
                  <c:v>1267</c:v>
                </c:pt>
              </c:numCache>
            </c:numRef>
          </c:xVal>
          <c:yVal>
            <c:numRef>
              <c:f>'SCHOOLS (2R)'!$A$2:$A$75</c:f>
              <c:numCache>
                <c:formatCode>General</c:formatCode>
                <c:ptCount val="74"/>
                <c:pt idx="0">
                  <c:v>60679.5</c:v>
                </c:pt>
                <c:pt idx="1">
                  <c:v>49069.5</c:v>
                </c:pt>
                <c:pt idx="2">
                  <c:v>107885</c:v>
                </c:pt>
                <c:pt idx="3">
                  <c:v>95191</c:v>
                </c:pt>
                <c:pt idx="4">
                  <c:v>119836</c:v>
                </c:pt>
                <c:pt idx="5">
                  <c:v>45158</c:v>
                </c:pt>
                <c:pt idx="6">
                  <c:v>111255.5</c:v>
                </c:pt>
                <c:pt idx="7">
                  <c:v>102450.5</c:v>
                </c:pt>
                <c:pt idx="8">
                  <c:v>44925</c:v>
                </c:pt>
                <c:pt idx="9">
                  <c:v>110205</c:v>
                </c:pt>
                <c:pt idx="10">
                  <c:v>84383</c:v>
                </c:pt>
                <c:pt idx="11">
                  <c:v>77397</c:v>
                </c:pt>
                <c:pt idx="12">
                  <c:v>27661</c:v>
                </c:pt>
                <c:pt idx="13">
                  <c:v>185558</c:v>
                </c:pt>
                <c:pt idx="14">
                  <c:v>74937.5</c:v>
                </c:pt>
                <c:pt idx="15">
                  <c:v>213922.5</c:v>
                </c:pt>
                <c:pt idx="16">
                  <c:v>273743.5</c:v>
                </c:pt>
                <c:pt idx="17">
                  <c:v>51052</c:v>
                </c:pt>
                <c:pt idx="18">
                  <c:v>60285.5</c:v>
                </c:pt>
                <c:pt idx="19">
                  <c:v>62255</c:v>
                </c:pt>
                <c:pt idx="20">
                  <c:v>100130</c:v>
                </c:pt>
                <c:pt idx="21">
                  <c:v>160020</c:v>
                </c:pt>
                <c:pt idx="22">
                  <c:v>81860</c:v>
                </c:pt>
                <c:pt idx="23">
                  <c:v>63036</c:v>
                </c:pt>
                <c:pt idx="24">
                  <c:v>82253.5</c:v>
                </c:pt>
                <c:pt idx="25">
                  <c:v>71179.5</c:v>
                </c:pt>
                <c:pt idx="26">
                  <c:v>107115</c:v>
                </c:pt>
                <c:pt idx="27">
                  <c:v>225585</c:v>
                </c:pt>
                <c:pt idx="28">
                  <c:v>87733.5</c:v>
                </c:pt>
                <c:pt idx="29">
                  <c:v>165043.5</c:v>
                </c:pt>
                <c:pt idx="30">
                  <c:v>224350.5</c:v>
                </c:pt>
                <c:pt idx="31">
                  <c:v>79189</c:v>
                </c:pt>
                <c:pt idx="32">
                  <c:v>170152.5</c:v>
                </c:pt>
                <c:pt idx="33">
                  <c:v>81332</c:v>
                </c:pt>
                <c:pt idx="34">
                  <c:v>193484.5</c:v>
                </c:pt>
                <c:pt idx="35">
                  <c:v>91005</c:v>
                </c:pt>
                <c:pt idx="36">
                  <c:v>95280</c:v>
                </c:pt>
                <c:pt idx="37">
                  <c:v>115875</c:v>
                </c:pt>
                <c:pt idx="38">
                  <c:v>175651.5</c:v>
                </c:pt>
                <c:pt idx="39">
                  <c:v>99325</c:v>
                </c:pt>
                <c:pt idx="40">
                  <c:v>241165.5</c:v>
                </c:pt>
                <c:pt idx="41">
                  <c:v>340909.5</c:v>
                </c:pt>
                <c:pt idx="42">
                  <c:v>322422.5</c:v>
                </c:pt>
                <c:pt idx="43">
                  <c:v>111050</c:v>
                </c:pt>
                <c:pt idx="44">
                  <c:v>111608.5</c:v>
                </c:pt>
                <c:pt idx="45">
                  <c:v>103729</c:v>
                </c:pt>
                <c:pt idx="46">
                  <c:v>225175.5</c:v>
                </c:pt>
                <c:pt idx="47">
                  <c:v>194600</c:v>
                </c:pt>
                <c:pt idx="48">
                  <c:v>85670</c:v>
                </c:pt>
                <c:pt idx="49">
                  <c:v>232461</c:v>
                </c:pt>
                <c:pt idx="50">
                  <c:v>100132.5</c:v>
                </c:pt>
                <c:pt idx="51">
                  <c:v>192550</c:v>
                </c:pt>
                <c:pt idx="52">
                  <c:v>97084.5</c:v>
                </c:pt>
                <c:pt idx="53">
                  <c:v>117622</c:v>
                </c:pt>
                <c:pt idx="54">
                  <c:v>106815</c:v>
                </c:pt>
                <c:pt idx="55">
                  <c:v>344529</c:v>
                </c:pt>
                <c:pt idx="56">
                  <c:v>566136.5</c:v>
                </c:pt>
                <c:pt idx="57">
                  <c:v>512913</c:v>
                </c:pt>
                <c:pt idx="58">
                  <c:v>537137</c:v>
                </c:pt>
                <c:pt idx="59">
                  <c:v>525826</c:v>
                </c:pt>
                <c:pt idx="60">
                  <c:v>204450.5</c:v>
                </c:pt>
                <c:pt idx="61">
                  <c:v>387874.5</c:v>
                </c:pt>
                <c:pt idx="62">
                  <c:v>200763</c:v>
                </c:pt>
                <c:pt idx="63">
                  <c:v>444725</c:v>
                </c:pt>
                <c:pt idx="64">
                  <c:v>169285.5</c:v>
                </c:pt>
                <c:pt idx="65">
                  <c:v>359547</c:v>
                </c:pt>
                <c:pt idx="66">
                  <c:v>174170.5</c:v>
                </c:pt>
                <c:pt idx="67">
                  <c:v>293233.5</c:v>
                </c:pt>
                <c:pt idx="68">
                  <c:v>255670</c:v>
                </c:pt>
                <c:pt idx="69">
                  <c:v>257588</c:v>
                </c:pt>
                <c:pt idx="70">
                  <c:v>335007</c:v>
                </c:pt>
                <c:pt idx="71">
                  <c:v>560110</c:v>
                </c:pt>
                <c:pt idx="72">
                  <c:v>596982</c:v>
                </c:pt>
                <c:pt idx="73">
                  <c:v>132534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9-4E02-BBF5-E972418A85C1}"/>
            </c:ext>
          </c:extLst>
        </c:ser>
        <c:ser>
          <c:idx val="1"/>
          <c:order val="1"/>
          <c:tx>
            <c:v>Predicted COST</c:v>
          </c:tx>
          <c:spPr>
            <a:ln w="25400">
              <a:noFill/>
            </a:ln>
          </c:spPr>
          <c:marker>
            <c:symbol val="circle"/>
            <c:size val="5"/>
          </c:marker>
          <c:xVal>
            <c:numRef>
              <c:f>'SCHOOLS (2R)'!$B$2:$B$75</c:f>
              <c:numCache>
                <c:formatCode>General</c:formatCode>
                <c:ptCount val="74"/>
                <c:pt idx="0">
                  <c:v>99</c:v>
                </c:pt>
                <c:pt idx="1">
                  <c:v>102</c:v>
                </c:pt>
                <c:pt idx="2">
                  <c:v>131</c:v>
                </c:pt>
                <c:pt idx="3">
                  <c:v>135</c:v>
                </c:pt>
                <c:pt idx="4">
                  <c:v>146</c:v>
                </c:pt>
                <c:pt idx="5">
                  <c:v>173</c:v>
                </c:pt>
                <c:pt idx="6">
                  <c:v>173</c:v>
                </c:pt>
                <c:pt idx="7">
                  <c:v>185</c:v>
                </c:pt>
                <c:pt idx="8">
                  <c:v>199</c:v>
                </c:pt>
                <c:pt idx="9">
                  <c:v>205</c:v>
                </c:pt>
                <c:pt idx="10">
                  <c:v>208</c:v>
                </c:pt>
                <c:pt idx="11">
                  <c:v>211</c:v>
                </c:pt>
                <c:pt idx="12">
                  <c:v>236</c:v>
                </c:pt>
                <c:pt idx="13">
                  <c:v>253</c:v>
                </c:pt>
                <c:pt idx="14">
                  <c:v>255</c:v>
                </c:pt>
                <c:pt idx="15">
                  <c:v>258</c:v>
                </c:pt>
                <c:pt idx="16">
                  <c:v>269</c:v>
                </c:pt>
                <c:pt idx="17">
                  <c:v>275</c:v>
                </c:pt>
                <c:pt idx="18">
                  <c:v>276</c:v>
                </c:pt>
                <c:pt idx="19">
                  <c:v>276</c:v>
                </c:pt>
                <c:pt idx="20">
                  <c:v>280</c:v>
                </c:pt>
                <c:pt idx="21">
                  <c:v>307</c:v>
                </c:pt>
                <c:pt idx="22">
                  <c:v>309</c:v>
                </c:pt>
                <c:pt idx="23">
                  <c:v>322</c:v>
                </c:pt>
                <c:pt idx="24">
                  <c:v>347</c:v>
                </c:pt>
                <c:pt idx="25">
                  <c:v>348</c:v>
                </c:pt>
                <c:pt idx="26">
                  <c:v>350</c:v>
                </c:pt>
                <c:pt idx="27">
                  <c:v>355</c:v>
                </c:pt>
                <c:pt idx="28">
                  <c:v>363</c:v>
                </c:pt>
                <c:pt idx="29">
                  <c:v>371</c:v>
                </c:pt>
                <c:pt idx="30">
                  <c:v>384</c:v>
                </c:pt>
                <c:pt idx="31">
                  <c:v>395</c:v>
                </c:pt>
                <c:pt idx="32">
                  <c:v>400</c:v>
                </c:pt>
                <c:pt idx="33">
                  <c:v>424</c:v>
                </c:pt>
                <c:pt idx="34">
                  <c:v>434</c:v>
                </c:pt>
                <c:pt idx="35">
                  <c:v>450</c:v>
                </c:pt>
                <c:pt idx="36">
                  <c:v>451</c:v>
                </c:pt>
                <c:pt idx="37">
                  <c:v>461</c:v>
                </c:pt>
                <c:pt idx="38">
                  <c:v>472</c:v>
                </c:pt>
                <c:pt idx="39">
                  <c:v>474</c:v>
                </c:pt>
                <c:pt idx="40">
                  <c:v>493</c:v>
                </c:pt>
                <c:pt idx="41">
                  <c:v>506</c:v>
                </c:pt>
                <c:pt idx="42">
                  <c:v>513</c:v>
                </c:pt>
                <c:pt idx="43">
                  <c:v>513</c:v>
                </c:pt>
                <c:pt idx="44">
                  <c:v>515</c:v>
                </c:pt>
                <c:pt idx="45">
                  <c:v>529</c:v>
                </c:pt>
                <c:pt idx="46">
                  <c:v>532</c:v>
                </c:pt>
                <c:pt idx="47">
                  <c:v>538</c:v>
                </c:pt>
                <c:pt idx="48">
                  <c:v>544</c:v>
                </c:pt>
                <c:pt idx="49">
                  <c:v>551</c:v>
                </c:pt>
                <c:pt idx="50">
                  <c:v>563</c:v>
                </c:pt>
                <c:pt idx="51">
                  <c:v>567</c:v>
                </c:pt>
                <c:pt idx="52">
                  <c:v>592</c:v>
                </c:pt>
                <c:pt idx="53">
                  <c:v>605</c:v>
                </c:pt>
                <c:pt idx="54">
                  <c:v>609</c:v>
                </c:pt>
                <c:pt idx="55">
                  <c:v>623</c:v>
                </c:pt>
                <c:pt idx="56">
                  <c:v>632</c:v>
                </c:pt>
                <c:pt idx="57">
                  <c:v>643</c:v>
                </c:pt>
                <c:pt idx="58">
                  <c:v>653</c:v>
                </c:pt>
                <c:pt idx="59">
                  <c:v>663</c:v>
                </c:pt>
                <c:pt idx="60">
                  <c:v>679</c:v>
                </c:pt>
                <c:pt idx="61">
                  <c:v>690</c:v>
                </c:pt>
                <c:pt idx="62">
                  <c:v>711</c:v>
                </c:pt>
                <c:pt idx="63">
                  <c:v>724</c:v>
                </c:pt>
                <c:pt idx="64">
                  <c:v>736</c:v>
                </c:pt>
                <c:pt idx="65">
                  <c:v>751</c:v>
                </c:pt>
                <c:pt idx="66">
                  <c:v>769</c:v>
                </c:pt>
                <c:pt idx="67">
                  <c:v>826</c:v>
                </c:pt>
                <c:pt idx="68">
                  <c:v>920</c:v>
                </c:pt>
                <c:pt idx="69">
                  <c:v>1017</c:v>
                </c:pt>
                <c:pt idx="70">
                  <c:v>1079</c:v>
                </c:pt>
                <c:pt idx="71">
                  <c:v>1163</c:v>
                </c:pt>
                <c:pt idx="72">
                  <c:v>1200</c:v>
                </c:pt>
                <c:pt idx="73">
                  <c:v>1267</c:v>
                </c:pt>
              </c:numCache>
            </c:numRef>
          </c:xVal>
          <c:yVal>
            <c:numRef>
              <c:f>'Regr Dummy'!$B$26:$B$99</c:f>
              <c:numCache>
                <c:formatCode>General</c:formatCode>
                <c:ptCount val="74"/>
                <c:pt idx="0">
                  <c:v>132460.00831124801</c:v>
                </c:pt>
                <c:pt idx="1">
                  <c:v>133454.35626469948</c:v>
                </c:pt>
                <c:pt idx="2">
                  <c:v>143066.38648139688</c:v>
                </c:pt>
                <c:pt idx="3">
                  <c:v>144392.1837526655</c:v>
                </c:pt>
                <c:pt idx="4">
                  <c:v>148038.12624865418</c:v>
                </c:pt>
                <c:pt idx="5">
                  <c:v>156987.2578297173</c:v>
                </c:pt>
                <c:pt idx="6">
                  <c:v>156987.2578297173</c:v>
                </c:pt>
                <c:pt idx="7">
                  <c:v>160964.64964352312</c:v>
                </c:pt>
                <c:pt idx="8">
                  <c:v>165604.94009296325</c:v>
                </c:pt>
                <c:pt idx="9">
                  <c:v>167593.63599986618</c:v>
                </c:pt>
                <c:pt idx="10">
                  <c:v>35328.904608711055</c:v>
                </c:pt>
                <c:pt idx="11">
                  <c:v>36323.252562162517</c:v>
                </c:pt>
                <c:pt idx="12">
                  <c:v>44609.485507591329</c:v>
                </c:pt>
                <c:pt idx="13">
                  <c:v>183503.20325508949</c:v>
                </c:pt>
                <c:pt idx="14">
                  <c:v>50907.02254611723</c:v>
                </c:pt>
                <c:pt idx="15">
                  <c:v>185160.44984417528</c:v>
                </c:pt>
                <c:pt idx="16">
                  <c:v>55547.312995557375</c:v>
                </c:pt>
                <c:pt idx="17">
                  <c:v>57536.008902460286</c:v>
                </c:pt>
                <c:pt idx="18">
                  <c:v>57867.45822027744</c:v>
                </c:pt>
                <c:pt idx="19">
                  <c:v>57867.45822027744</c:v>
                </c:pt>
                <c:pt idx="20">
                  <c:v>192452.33483615262</c:v>
                </c:pt>
                <c:pt idx="21">
                  <c:v>68142.387072609155</c:v>
                </c:pt>
                <c:pt idx="22">
                  <c:v>68805.285708243464</c:v>
                </c:pt>
                <c:pt idx="23">
                  <c:v>73114.126839866454</c:v>
                </c:pt>
                <c:pt idx="24">
                  <c:v>81400.359785295266</c:v>
                </c:pt>
                <c:pt idx="25">
                  <c:v>81731.809103112435</c:v>
                </c:pt>
                <c:pt idx="26">
                  <c:v>82394.707738746714</c:v>
                </c:pt>
                <c:pt idx="27">
                  <c:v>217311.03367243908</c:v>
                </c:pt>
                <c:pt idx="28">
                  <c:v>86703.548870369705</c:v>
                </c:pt>
                <c:pt idx="29">
                  <c:v>89355.143412906938</c:v>
                </c:pt>
                <c:pt idx="30">
                  <c:v>226923.06388913648</c:v>
                </c:pt>
                <c:pt idx="31">
                  <c:v>97309.927040518582</c:v>
                </c:pt>
                <c:pt idx="32">
                  <c:v>98967.173629604338</c:v>
                </c:pt>
                <c:pt idx="33">
                  <c:v>106921.95725721601</c:v>
                </c:pt>
                <c:pt idx="34">
                  <c:v>243495.5297799941</c:v>
                </c:pt>
                <c:pt idx="35">
                  <c:v>115539.63952046199</c:v>
                </c:pt>
                <c:pt idx="36">
                  <c:v>115871.08883827913</c:v>
                </c:pt>
                <c:pt idx="37">
                  <c:v>119185.58201645064</c:v>
                </c:pt>
                <c:pt idx="38">
                  <c:v>256090.60385704591</c:v>
                </c:pt>
                <c:pt idx="39">
                  <c:v>123494.42314807363</c:v>
                </c:pt>
                <c:pt idx="40">
                  <c:v>263051.03953120613</c:v>
                </c:pt>
                <c:pt idx="41">
                  <c:v>267359.88066282909</c:v>
                </c:pt>
                <c:pt idx="42">
                  <c:v>269680.02588754916</c:v>
                </c:pt>
                <c:pt idx="43">
                  <c:v>136420.94654294258</c:v>
                </c:pt>
                <c:pt idx="44">
                  <c:v>137083.84517857688</c:v>
                </c:pt>
                <c:pt idx="45">
                  <c:v>141724.13562801704</c:v>
                </c:pt>
                <c:pt idx="46">
                  <c:v>142718.48358146849</c:v>
                </c:pt>
                <c:pt idx="47">
                  <c:v>144707.17948837142</c:v>
                </c:pt>
                <c:pt idx="48">
                  <c:v>146695.87539527431</c:v>
                </c:pt>
                <c:pt idx="49">
                  <c:v>149016.02061999438</c:v>
                </c:pt>
                <c:pt idx="50">
                  <c:v>152993.41243380023</c:v>
                </c:pt>
                <c:pt idx="51">
                  <c:v>154319.20970506882</c:v>
                </c:pt>
                <c:pt idx="52">
                  <c:v>162605.44265049763</c:v>
                </c:pt>
                <c:pt idx="53">
                  <c:v>166914.28378212062</c:v>
                </c:pt>
                <c:pt idx="54">
                  <c:v>168240.08105338924</c:v>
                </c:pt>
                <c:pt idx="55">
                  <c:v>306139.45084743598</c:v>
                </c:pt>
                <c:pt idx="56">
                  <c:v>309122.49470779032</c:v>
                </c:pt>
                <c:pt idx="57">
                  <c:v>312768.437203779</c:v>
                </c:pt>
                <c:pt idx="58">
                  <c:v>316082.93038195057</c:v>
                </c:pt>
                <c:pt idx="59">
                  <c:v>319397.42356012203</c:v>
                </c:pt>
                <c:pt idx="60">
                  <c:v>324700.6126451965</c:v>
                </c:pt>
                <c:pt idx="61">
                  <c:v>328346.55514118518</c:v>
                </c:pt>
                <c:pt idx="62">
                  <c:v>202047.91147073879</c:v>
                </c:pt>
                <c:pt idx="63">
                  <c:v>339615.83194696833</c:v>
                </c:pt>
                <c:pt idx="64">
                  <c:v>210334.1444161676</c:v>
                </c:pt>
                <c:pt idx="65">
                  <c:v>348564.96352803148</c:v>
                </c:pt>
                <c:pt idx="66">
                  <c:v>221271.97190413365</c:v>
                </c:pt>
                <c:pt idx="67">
                  <c:v>373423.66236431792</c:v>
                </c:pt>
                <c:pt idx="68">
                  <c:v>404579.89823913027</c:v>
                </c:pt>
                <c:pt idx="69">
                  <c:v>436730.48206739407</c:v>
                </c:pt>
                <c:pt idx="70">
                  <c:v>324021.26042745099</c:v>
                </c:pt>
                <c:pt idx="71">
                  <c:v>485122.08246869838</c:v>
                </c:pt>
                <c:pt idx="72">
                  <c:v>497385.70722793299</c:v>
                </c:pt>
                <c:pt idx="73">
                  <c:v>386333.73217707564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25-43CC-BE28-7518D5F37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081152"/>
        <c:axId val="538084064"/>
      </c:scatterChart>
      <c:valAx>
        <c:axId val="538081152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/>
        </c:spPr>
        <c:crossAx val="538084064"/>
        <c:crosses val="autoZero"/>
        <c:crossBetween val="midCat"/>
      </c:valAx>
      <c:valAx>
        <c:axId val="538084064"/>
        <c:scaling>
          <c:orientation val="minMax"/>
        </c:scaling>
        <c:delete val="0"/>
        <c:axPos val="l"/>
        <c:numFmt formatCode="General" sourceLinked="1"/>
        <c:majorTickMark val="out"/>
        <c:minorTickMark val="out"/>
        <c:tickLblPos val="nextTo"/>
        <c:spPr>
          <a:ln/>
        </c:spPr>
        <c:crossAx val="53808115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OCC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COST</c:v>
          </c:tx>
          <c:spPr>
            <a:ln w="19050">
              <a:noFill/>
            </a:ln>
          </c:spPr>
          <c:xVal>
            <c:numRef>
              <c:f>'SCHOOLS (2R)'!$C$2:$C$75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</c:numCache>
            </c:numRef>
          </c:xVal>
          <c:yVal>
            <c:numRef>
              <c:f>'SCHOOLS (2R)'!$A$2:$A$75</c:f>
              <c:numCache>
                <c:formatCode>General</c:formatCode>
                <c:ptCount val="74"/>
                <c:pt idx="0">
                  <c:v>60679.5</c:v>
                </c:pt>
                <c:pt idx="1">
                  <c:v>49069.5</c:v>
                </c:pt>
                <c:pt idx="2">
                  <c:v>107885</c:v>
                </c:pt>
                <c:pt idx="3">
                  <c:v>95191</c:v>
                </c:pt>
                <c:pt idx="4">
                  <c:v>119836</c:v>
                </c:pt>
                <c:pt idx="5">
                  <c:v>45158</c:v>
                </c:pt>
                <c:pt idx="6">
                  <c:v>111255.5</c:v>
                </c:pt>
                <c:pt idx="7">
                  <c:v>102450.5</c:v>
                </c:pt>
                <c:pt idx="8">
                  <c:v>44925</c:v>
                </c:pt>
                <c:pt idx="9">
                  <c:v>110205</c:v>
                </c:pt>
                <c:pt idx="10">
                  <c:v>84383</c:v>
                </c:pt>
                <c:pt idx="11">
                  <c:v>77397</c:v>
                </c:pt>
                <c:pt idx="12">
                  <c:v>27661</c:v>
                </c:pt>
                <c:pt idx="13">
                  <c:v>185558</c:v>
                </c:pt>
                <c:pt idx="14">
                  <c:v>74937.5</c:v>
                </c:pt>
                <c:pt idx="15">
                  <c:v>213922.5</c:v>
                </c:pt>
                <c:pt idx="16">
                  <c:v>273743.5</c:v>
                </c:pt>
                <c:pt idx="17">
                  <c:v>51052</c:v>
                </c:pt>
                <c:pt idx="18">
                  <c:v>60285.5</c:v>
                </c:pt>
                <c:pt idx="19">
                  <c:v>62255</c:v>
                </c:pt>
                <c:pt idx="20">
                  <c:v>100130</c:v>
                </c:pt>
                <c:pt idx="21">
                  <c:v>160020</c:v>
                </c:pt>
                <c:pt idx="22">
                  <c:v>81860</c:v>
                </c:pt>
                <c:pt idx="23">
                  <c:v>63036</c:v>
                </c:pt>
                <c:pt idx="24">
                  <c:v>82253.5</c:v>
                </c:pt>
                <c:pt idx="25">
                  <c:v>71179.5</c:v>
                </c:pt>
                <c:pt idx="26">
                  <c:v>107115</c:v>
                </c:pt>
                <c:pt idx="27">
                  <c:v>225585</c:v>
                </c:pt>
                <c:pt idx="28">
                  <c:v>87733.5</c:v>
                </c:pt>
                <c:pt idx="29">
                  <c:v>165043.5</c:v>
                </c:pt>
                <c:pt idx="30">
                  <c:v>224350.5</c:v>
                </c:pt>
                <c:pt idx="31">
                  <c:v>79189</c:v>
                </c:pt>
                <c:pt idx="32">
                  <c:v>170152.5</c:v>
                </c:pt>
                <c:pt idx="33">
                  <c:v>81332</c:v>
                </c:pt>
                <c:pt idx="34">
                  <c:v>193484.5</c:v>
                </c:pt>
                <c:pt idx="35">
                  <c:v>91005</c:v>
                </c:pt>
                <c:pt idx="36">
                  <c:v>95280</c:v>
                </c:pt>
                <c:pt idx="37">
                  <c:v>115875</c:v>
                </c:pt>
                <c:pt idx="38">
                  <c:v>175651.5</c:v>
                </c:pt>
                <c:pt idx="39">
                  <c:v>99325</c:v>
                </c:pt>
                <c:pt idx="40">
                  <c:v>241165.5</c:v>
                </c:pt>
                <c:pt idx="41">
                  <c:v>340909.5</c:v>
                </c:pt>
                <c:pt idx="42">
                  <c:v>322422.5</c:v>
                </c:pt>
                <c:pt idx="43">
                  <c:v>111050</c:v>
                </c:pt>
                <c:pt idx="44">
                  <c:v>111608.5</c:v>
                </c:pt>
                <c:pt idx="45">
                  <c:v>103729</c:v>
                </c:pt>
                <c:pt idx="46">
                  <c:v>225175.5</c:v>
                </c:pt>
                <c:pt idx="47">
                  <c:v>194600</c:v>
                </c:pt>
                <c:pt idx="48">
                  <c:v>85670</c:v>
                </c:pt>
                <c:pt idx="49">
                  <c:v>232461</c:v>
                </c:pt>
                <c:pt idx="50">
                  <c:v>100132.5</c:v>
                </c:pt>
                <c:pt idx="51">
                  <c:v>192550</c:v>
                </c:pt>
                <c:pt idx="52">
                  <c:v>97084.5</c:v>
                </c:pt>
                <c:pt idx="53">
                  <c:v>117622</c:v>
                </c:pt>
                <c:pt idx="54">
                  <c:v>106815</c:v>
                </c:pt>
                <c:pt idx="55">
                  <c:v>344529</c:v>
                </c:pt>
                <c:pt idx="56">
                  <c:v>566136.5</c:v>
                </c:pt>
                <c:pt idx="57">
                  <c:v>512913</c:v>
                </c:pt>
                <c:pt idx="58">
                  <c:v>537137</c:v>
                </c:pt>
                <c:pt idx="59">
                  <c:v>525826</c:v>
                </c:pt>
                <c:pt idx="60">
                  <c:v>204450.5</c:v>
                </c:pt>
                <c:pt idx="61">
                  <c:v>387874.5</c:v>
                </c:pt>
                <c:pt idx="62">
                  <c:v>200763</c:v>
                </c:pt>
                <c:pt idx="63">
                  <c:v>444725</c:v>
                </c:pt>
                <c:pt idx="64">
                  <c:v>169285.5</c:v>
                </c:pt>
                <c:pt idx="65">
                  <c:v>359547</c:v>
                </c:pt>
                <c:pt idx="66">
                  <c:v>174170.5</c:v>
                </c:pt>
                <c:pt idx="67">
                  <c:v>293233.5</c:v>
                </c:pt>
                <c:pt idx="68">
                  <c:v>255670</c:v>
                </c:pt>
                <c:pt idx="69">
                  <c:v>257588</c:v>
                </c:pt>
                <c:pt idx="70">
                  <c:v>335007</c:v>
                </c:pt>
                <c:pt idx="71">
                  <c:v>560110</c:v>
                </c:pt>
                <c:pt idx="72">
                  <c:v>596982</c:v>
                </c:pt>
                <c:pt idx="73">
                  <c:v>132534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22-4D2B-815A-809F52157D2C}"/>
            </c:ext>
          </c:extLst>
        </c:ser>
        <c:ser>
          <c:idx val="1"/>
          <c:order val="1"/>
          <c:tx>
            <c:v>Predicted COST</c:v>
          </c:tx>
          <c:spPr>
            <a:ln w="19050">
              <a:noFill/>
            </a:ln>
          </c:spPr>
          <c:xVal>
            <c:numRef>
              <c:f>'SCHOOLS (2R)'!$C$2:$C$75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</c:numCache>
            </c:numRef>
          </c:xVal>
          <c:yVal>
            <c:numRef>
              <c:f>'Regr Dummy'!$B$26:$B$99</c:f>
              <c:numCache>
                <c:formatCode>General</c:formatCode>
                <c:ptCount val="74"/>
                <c:pt idx="0">
                  <c:v>132460.00831124801</c:v>
                </c:pt>
                <c:pt idx="1">
                  <c:v>133454.35626469948</c:v>
                </c:pt>
                <c:pt idx="2">
                  <c:v>143066.38648139688</c:v>
                </c:pt>
                <c:pt idx="3">
                  <c:v>144392.1837526655</c:v>
                </c:pt>
                <c:pt idx="4">
                  <c:v>148038.12624865418</c:v>
                </c:pt>
                <c:pt idx="5">
                  <c:v>156987.2578297173</c:v>
                </c:pt>
                <c:pt idx="6">
                  <c:v>156987.2578297173</c:v>
                </c:pt>
                <c:pt idx="7">
                  <c:v>160964.64964352312</c:v>
                </c:pt>
                <c:pt idx="8">
                  <c:v>165604.94009296325</c:v>
                </c:pt>
                <c:pt idx="9">
                  <c:v>167593.63599986618</c:v>
                </c:pt>
                <c:pt idx="10">
                  <c:v>35328.904608711055</c:v>
                </c:pt>
                <c:pt idx="11">
                  <c:v>36323.252562162517</c:v>
                </c:pt>
                <c:pt idx="12">
                  <c:v>44609.485507591329</c:v>
                </c:pt>
                <c:pt idx="13">
                  <c:v>183503.20325508949</c:v>
                </c:pt>
                <c:pt idx="14">
                  <c:v>50907.02254611723</c:v>
                </c:pt>
                <c:pt idx="15">
                  <c:v>185160.44984417528</c:v>
                </c:pt>
                <c:pt idx="16">
                  <c:v>55547.312995557375</c:v>
                </c:pt>
                <c:pt idx="17">
                  <c:v>57536.008902460286</c:v>
                </c:pt>
                <c:pt idx="18">
                  <c:v>57867.45822027744</c:v>
                </c:pt>
                <c:pt idx="19">
                  <c:v>57867.45822027744</c:v>
                </c:pt>
                <c:pt idx="20">
                  <c:v>192452.33483615262</c:v>
                </c:pt>
                <c:pt idx="21">
                  <c:v>68142.387072609155</c:v>
                </c:pt>
                <c:pt idx="22">
                  <c:v>68805.285708243464</c:v>
                </c:pt>
                <c:pt idx="23">
                  <c:v>73114.126839866454</c:v>
                </c:pt>
                <c:pt idx="24">
                  <c:v>81400.359785295266</c:v>
                </c:pt>
                <c:pt idx="25">
                  <c:v>81731.809103112435</c:v>
                </c:pt>
                <c:pt idx="26">
                  <c:v>82394.707738746714</c:v>
                </c:pt>
                <c:pt idx="27">
                  <c:v>217311.03367243908</c:v>
                </c:pt>
                <c:pt idx="28">
                  <c:v>86703.548870369705</c:v>
                </c:pt>
                <c:pt idx="29">
                  <c:v>89355.143412906938</c:v>
                </c:pt>
                <c:pt idx="30">
                  <c:v>226923.06388913648</c:v>
                </c:pt>
                <c:pt idx="31">
                  <c:v>97309.927040518582</c:v>
                </c:pt>
                <c:pt idx="32">
                  <c:v>98967.173629604338</c:v>
                </c:pt>
                <c:pt idx="33">
                  <c:v>106921.95725721601</c:v>
                </c:pt>
                <c:pt idx="34">
                  <c:v>243495.5297799941</c:v>
                </c:pt>
                <c:pt idx="35">
                  <c:v>115539.63952046199</c:v>
                </c:pt>
                <c:pt idx="36">
                  <c:v>115871.08883827913</c:v>
                </c:pt>
                <c:pt idx="37">
                  <c:v>119185.58201645064</c:v>
                </c:pt>
                <c:pt idx="38">
                  <c:v>256090.60385704591</c:v>
                </c:pt>
                <c:pt idx="39">
                  <c:v>123494.42314807363</c:v>
                </c:pt>
                <c:pt idx="40">
                  <c:v>263051.03953120613</c:v>
                </c:pt>
                <c:pt idx="41">
                  <c:v>267359.88066282909</c:v>
                </c:pt>
                <c:pt idx="42">
                  <c:v>269680.02588754916</c:v>
                </c:pt>
                <c:pt idx="43">
                  <c:v>136420.94654294258</c:v>
                </c:pt>
                <c:pt idx="44">
                  <c:v>137083.84517857688</c:v>
                </c:pt>
                <c:pt idx="45">
                  <c:v>141724.13562801704</c:v>
                </c:pt>
                <c:pt idx="46">
                  <c:v>142718.48358146849</c:v>
                </c:pt>
                <c:pt idx="47">
                  <c:v>144707.17948837142</c:v>
                </c:pt>
                <c:pt idx="48">
                  <c:v>146695.87539527431</c:v>
                </c:pt>
                <c:pt idx="49">
                  <c:v>149016.02061999438</c:v>
                </c:pt>
                <c:pt idx="50">
                  <c:v>152993.41243380023</c:v>
                </c:pt>
                <c:pt idx="51">
                  <c:v>154319.20970506882</c:v>
                </c:pt>
                <c:pt idx="52">
                  <c:v>162605.44265049763</c:v>
                </c:pt>
                <c:pt idx="53">
                  <c:v>166914.28378212062</c:v>
                </c:pt>
                <c:pt idx="54">
                  <c:v>168240.08105338924</c:v>
                </c:pt>
                <c:pt idx="55">
                  <c:v>306139.45084743598</c:v>
                </c:pt>
                <c:pt idx="56">
                  <c:v>309122.49470779032</c:v>
                </c:pt>
                <c:pt idx="57">
                  <c:v>312768.437203779</c:v>
                </c:pt>
                <c:pt idx="58">
                  <c:v>316082.93038195057</c:v>
                </c:pt>
                <c:pt idx="59">
                  <c:v>319397.42356012203</c:v>
                </c:pt>
                <c:pt idx="60">
                  <c:v>324700.6126451965</c:v>
                </c:pt>
                <c:pt idx="61">
                  <c:v>328346.55514118518</c:v>
                </c:pt>
                <c:pt idx="62">
                  <c:v>202047.91147073879</c:v>
                </c:pt>
                <c:pt idx="63">
                  <c:v>339615.83194696833</c:v>
                </c:pt>
                <c:pt idx="64">
                  <c:v>210334.1444161676</c:v>
                </c:pt>
                <c:pt idx="65">
                  <c:v>348564.96352803148</c:v>
                </c:pt>
                <c:pt idx="66">
                  <c:v>221271.97190413365</c:v>
                </c:pt>
                <c:pt idx="67">
                  <c:v>373423.66236431792</c:v>
                </c:pt>
                <c:pt idx="68">
                  <c:v>404579.89823913027</c:v>
                </c:pt>
                <c:pt idx="69">
                  <c:v>436730.48206739407</c:v>
                </c:pt>
                <c:pt idx="70">
                  <c:v>324021.26042745099</c:v>
                </c:pt>
                <c:pt idx="71">
                  <c:v>485122.08246869838</c:v>
                </c:pt>
                <c:pt idx="72">
                  <c:v>497385.70722793299</c:v>
                </c:pt>
                <c:pt idx="73">
                  <c:v>386333.73217707564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22-4D2B-815A-809F5215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694160"/>
        <c:axId val="1468710800"/>
      </c:scatterChart>
      <c:valAx>
        <c:axId val="146869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OCC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8710800"/>
        <c:crosses val="autoZero"/>
        <c:crossBetween val="midCat"/>
      </c:valAx>
      <c:valAx>
        <c:axId val="1468710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86941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 Dummy'!$F$26:$F$99</c:f>
              <c:numCache>
                <c:formatCode>General</c:formatCode>
                <c:ptCount val="74"/>
                <c:pt idx="0">
                  <c:v>0.67567567567567566</c:v>
                </c:pt>
                <c:pt idx="1">
                  <c:v>2.0270270270270272</c:v>
                </c:pt>
                <c:pt idx="2">
                  <c:v>3.3783783783783781</c:v>
                </c:pt>
                <c:pt idx="3">
                  <c:v>4.7297297297297298</c:v>
                </c:pt>
                <c:pt idx="4">
                  <c:v>6.0810810810810807</c:v>
                </c:pt>
                <c:pt idx="5">
                  <c:v>7.4324324324324316</c:v>
                </c:pt>
                <c:pt idx="6">
                  <c:v>8.7837837837837842</c:v>
                </c:pt>
                <c:pt idx="7">
                  <c:v>10.135135135135135</c:v>
                </c:pt>
                <c:pt idx="8">
                  <c:v>11.486486486486486</c:v>
                </c:pt>
                <c:pt idx="9">
                  <c:v>12.837837837837837</c:v>
                </c:pt>
                <c:pt idx="10">
                  <c:v>14.189189189189188</c:v>
                </c:pt>
                <c:pt idx="11">
                  <c:v>15.54054054054054</c:v>
                </c:pt>
                <c:pt idx="12">
                  <c:v>16.891891891891895</c:v>
                </c:pt>
                <c:pt idx="13">
                  <c:v>18.243243243243246</c:v>
                </c:pt>
                <c:pt idx="14">
                  <c:v>19.594594594594597</c:v>
                </c:pt>
                <c:pt idx="15">
                  <c:v>20.945945945945947</c:v>
                </c:pt>
                <c:pt idx="16">
                  <c:v>22.297297297297298</c:v>
                </c:pt>
                <c:pt idx="17">
                  <c:v>23.648648648648649</c:v>
                </c:pt>
                <c:pt idx="18">
                  <c:v>25</c:v>
                </c:pt>
                <c:pt idx="19">
                  <c:v>26.351351351351351</c:v>
                </c:pt>
                <c:pt idx="20">
                  <c:v>27.702702702702702</c:v>
                </c:pt>
                <c:pt idx="21">
                  <c:v>29.054054054054056</c:v>
                </c:pt>
                <c:pt idx="22">
                  <c:v>30.405405405405407</c:v>
                </c:pt>
                <c:pt idx="23">
                  <c:v>31.756756756756758</c:v>
                </c:pt>
                <c:pt idx="24">
                  <c:v>33.108108108108112</c:v>
                </c:pt>
                <c:pt idx="25">
                  <c:v>34.45945945945946</c:v>
                </c:pt>
                <c:pt idx="26">
                  <c:v>35.810810810810814</c:v>
                </c:pt>
                <c:pt idx="27">
                  <c:v>37.162162162162161</c:v>
                </c:pt>
                <c:pt idx="28">
                  <c:v>38.513513513513516</c:v>
                </c:pt>
                <c:pt idx="29">
                  <c:v>39.864864864864863</c:v>
                </c:pt>
                <c:pt idx="30">
                  <c:v>41.216216216216218</c:v>
                </c:pt>
                <c:pt idx="31">
                  <c:v>42.567567567567565</c:v>
                </c:pt>
                <c:pt idx="32">
                  <c:v>43.918918918918919</c:v>
                </c:pt>
                <c:pt idx="33">
                  <c:v>45.270270270270274</c:v>
                </c:pt>
                <c:pt idx="34">
                  <c:v>46.621621621621621</c:v>
                </c:pt>
                <c:pt idx="35">
                  <c:v>47.972972972972975</c:v>
                </c:pt>
                <c:pt idx="36">
                  <c:v>49.324324324324323</c:v>
                </c:pt>
                <c:pt idx="37">
                  <c:v>50.675675675675677</c:v>
                </c:pt>
                <c:pt idx="38">
                  <c:v>52.027027027027025</c:v>
                </c:pt>
                <c:pt idx="39">
                  <c:v>53.378378378378379</c:v>
                </c:pt>
                <c:pt idx="40">
                  <c:v>54.729729729729726</c:v>
                </c:pt>
                <c:pt idx="41">
                  <c:v>56.081081081081081</c:v>
                </c:pt>
                <c:pt idx="42">
                  <c:v>57.432432432432435</c:v>
                </c:pt>
                <c:pt idx="43">
                  <c:v>58.783783783783782</c:v>
                </c:pt>
                <c:pt idx="44">
                  <c:v>60.135135135135137</c:v>
                </c:pt>
                <c:pt idx="45">
                  <c:v>61.486486486486484</c:v>
                </c:pt>
                <c:pt idx="46">
                  <c:v>62.837837837837839</c:v>
                </c:pt>
                <c:pt idx="47">
                  <c:v>64.189189189189179</c:v>
                </c:pt>
                <c:pt idx="48">
                  <c:v>65.540540540540547</c:v>
                </c:pt>
                <c:pt idx="49">
                  <c:v>66.891891891891888</c:v>
                </c:pt>
                <c:pt idx="50">
                  <c:v>68.243243243243242</c:v>
                </c:pt>
                <c:pt idx="51">
                  <c:v>69.594594594594597</c:v>
                </c:pt>
                <c:pt idx="52">
                  <c:v>70.945945945945951</c:v>
                </c:pt>
                <c:pt idx="53">
                  <c:v>72.297297297297291</c:v>
                </c:pt>
                <c:pt idx="54">
                  <c:v>73.648648648648646</c:v>
                </c:pt>
                <c:pt idx="55">
                  <c:v>75</c:v>
                </c:pt>
                <c:pt idx="56">
                  <c:v>76.351351351351354</c:v>
                </c:pt>
                <c:pt idx="57">
                  <c:v>77.702702702702709</c:v>
                </c:pt>
                <c:pt idx="58">
                  <c:v>79.054054054054049</c:v>
                </c:pt>
                <c:pt idx="59">
                  <c:v>80.405405405405403</c:v>
                </c:pt>
                <c:pt idx="60">
                  <c:v>81.756756756756758</c:v>
                </c:pt>
                <c:pt idx="61">
                  <c:v>83.108108108108112</c:v>
                </c:pt>
                <c:pt idx="62">
                  <c:v>84.459459459459453</c:v>
                </c:pt>
                <c:pt idx="63">
                  <c:v>85.810810810810807</c:v>
                </c:pt>
                <c:pt idx="64">
                  <c:v>87.162162162162161</c:v>
                </c:pt>
                <c:pt idx="65">
                  <c:v>88.513513513513516</c:v>
                </c:pt>
                <c:pt idx="66">
                  <c:v>89.86486486486487</c:v>
                </c:pt>
                <c:pt idx="67">
                  <c:v>91.21621621621621</c:v>
                </c:pt>
                <c:pt idx="68">
                  <c:v>92.567567567567565</c:v>
                </c:pt>
                <c:pt idx="69">
                  <c:v>93.918918918918919</c:v>
                </c:pt>
                <c:pt idx="70">
                  <c:v>95.270270270270274</c:v>
                </c:pt>
                <c:pt idx="71">
                  <c:v>96.621621621621614</c:v>
                </c:pt>
                <c:pt idx="72">
                  <c:v>97.972972972972968</c:v>
                </c:pt>
                <c:pt idx="73">
                  <c:v>99.324324324324323</c:v>
                </c:pt>
              </c:numCache>
            </c:numRef>
          </c:xVal>
          <c:yVal>
            <c:numRef>
              <c:f>'Regr Dummy'!$G$26:$G$99</c:f>
              <c:numCache>
                <c:formatCode>General</c:formatCode>
                <c:ptCount val="74"/>
                <c:pt idx="0">
                  <c:v>27661</c:v>
                </c:pt>
                <c:pt idx="1">
                  <c:v>44925</c:v>
                </c:pt>
                <c:pt idx="2">
                  <c:v>45158</c:v>
                </c:pt>
                <c:pt idx="3">
                  <c:v>49069.5</c:v>
                </c:pt>
                <c:pt idx="4">
                  <c:v>51052</c:v>
                </c:pt>
                <c:pt idx="5">
                  <c:v>60285.5</c:v>
                </c:pt>
                <c:pt idx="6">
                  <c:v>60679.5</c:v>
                </c:pt>
                <c:pt idx="7">
                  <c:v>62255</c:v>
                </c:pt>
                <c:pt idx="8">
                  <c:v>63036</c:v>
                </c:pt>
                <c:pt idx="9">
                  <c:v>71179.5</c:v>
                </c:pt>
                <c:pt idx="10">
                  <c:v>74937.5</c:v>
                </c:pt>
                <c:pt idx="11">
                  <c:v>77397</c:v>
                </c:pt>
                <c:pt idx="12">
                  <c:v>79189</c:v>
                </c:pt>
                <c:pt idx="13">
                  <c:v>81332</c:v>
                </c:pt>
                <c:pt idx="14">
                  <c:v>81860</c:v>
                </c:pt>
                <c:pt idx="15">
                  <c:v>82253.5</c:v>
                </c:pt>
                <c:pt idx="16">
                  <c:v>84383</c:v>
                </c:pt>
                <c:pt idx="17">
                  <c:v>85670</c:v>
                </c:pt>
                <c:pt idx="18">
                  <c:v>87733.5</c:v>
                </c:pt>
                <c:pt idx="19">
                  <c:v>91005</c:v>
                </c:pt>
                <c:pt idx="20">
                  <c:v>95191</c:v>
                </c:pt>
                <c:pt idx="21">
                  <c:v>95280</c:v>
                </c:pt>
                <c:pt idx="22">
                  <c:v>97084.5</c:v>
                </c:pt>
                <c:pt idx="23">
                  <c:v>99325</c:v>
                </c:pt>
                <c:pt idx="24">
                  <c:v>100130</c:v>
                </c:pt>
                <c:pt idx="25">
                  <c:v>100132.5</c:v>
                </c:pt>
                <c:pt idx="26">
                  <c:v>102450.5</c:v>
                </c:pt>
                <c:pt idx="27">
                  <c:v>103729</c:v>
                </c:pt>
                <c:pt idx="28">
                  <c:v>106815</c:v>
                </c:pt>
                <c:pt idx="29">
                  <c:v>107115</c:v>
                </c:pt>
                <c:pt idx="30">
                  <c:v>107885</c:v>
                </c:pt>
                <c:pt idx="31">
                  <c:v>110205</c:v>
                </c:pt>
                <c:pt idx="32">
                  <c:v>111050</c:v>
                </c:pt>
                <c:pt idx="33">
                  <c:v>111255.5</c:v>
                </c:pt>
                <c:pt idx="34">
                  <c:v>111608.5</c:v>
                </c:pt>
                <c:pt idx="35">
                  <c:v>115875</c:v>
                </c:pt>
                <c:pt idx="36">
                  <c:v>117622</c:v>
                </c:pt>
                <c:pt idx="37">
                  <c:v>119836</c:v>
                </c:pt>
                <c:pt idx="38">
                  <c:v>132534</c:v>
                </c:pt>
                <c:pt idx="39">
                  <c:v>160020</c:v>
                </c:pt>
                <c:pt idx="40">
                  <c:v>165043.5</c:v>
                </c:pt>
                <c:pt idx="41">
                  <c:v>169285.5</c:v>
                </c:pt>
                <c:pt idx="42">
                  <c:v>170152.5</c:v>
                </c:pt>
                <c:pt idx="43">
                  <c:v>174170.5</c:v>
                </c:pt>
                <c:pt idx="44">
                  <c:v>175651.5</c:v>
                </c:pt>
                <c:pt idx="45">
                  <c:v>185558</c:v>
                </c:pt>
                <c:pt idx="46">
                  <c:v>192550</c:v>
                </c:pt>
                <c:pt idx="47">
                  <c:v>193484.5</c:v>
                </c:pt>
                <c:pt idx="48">
                  <c:v>194600</c:v>
                </c:pt>
                <c:pt idx="49">
                  <c:v>200763</c:v>
                </c:pt>
                <c:pt idx="50">
                  <c:v>204450.5</c:v>
                </c:pt>
                <c:pt idx="51">
                  <c:v>213922.5</c:v>
                </c:pt>
                <c:pt idx="52">
                  <c:v>224350.5</c:v>
                </c:pt>
                <c:pt idx="53">
                  <c:v>225175.5</c:v>
                </c:pt>
                <c:pt idx="54">
                  <c:v>225585</c:v>
                </c:pt>
                <c:pt idx="55">
                  <c:v>232461</c:v>
                </c:pt>
                <c:pt idx="56">
                  <c:v>241165.5</c:v>
                </c:pt>
                <c:pt idx="57">
                  <c:v>255670</c:v>
                </c:pt>
                <c:pt idx="58">
                  <c:v>257588</c:v>
                </c:pt>
                <c:pt idx="59">
                  <c:v>273743.5</c:v>
                </c:pt>
                <c:pt idx="60">
                  <c:v>293233.5</c:v>
                </c:pt>
                <c:pt idx="61">
                  <c:v>322422.5</c:v>
                </c:pt>
                <c:pt idx="62">
                  <c:v>335007</c:v>
                </c:pt>
                <c:pt idx="63">
                  <c:v>340909.5</c:v>
                </c:pt>
                <c:pt idx="64">
                  <c:v>344529</c:v>
                </c:pt>
                <c:pt idx="65">
                  <c:v>359547</c:v>
                </c:pt>
                <c:pt idx="66">
                  <c:v>387874.5</c:v>
                </c:pt>
                <c:pt idx="67">
                  <c:v>444725</c:v>
                </c:pt>
                <c:pt idx="68">
                  <c:v>512913</c:v>
                </c:pt>
                <c:pt idx="69">
                  <c:v>525826</c:v>
                </c:pt>
                <c:pt idx="70">
                  <c:v>537137</c:v>
                </c:pt>
                <c:pt idx="71">
                  <c:v>560110</c:v>
                </c:pt>
                <c:pt idx="72">
                  <c:v>566136.5</c:v>
                </c:pt>
                <c:pt idx="73">
                  <c:v>596982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6-4031-80A1-F655D47DB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707648"/>
        <c:axId val="1444710144"/>
      </c:scatterChart>
      <c:valAx>
        <c:axId val="144470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4710144"/>
        <c:crosses val="autoZero"/>
        <c:crossBetween val="midCat"/>
      </c:valAx>
      <c:valAx>
        <c:axId val="144471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4707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   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'SCHOOLS 3'!$B$2:$B$75</c:f>
              <c:numCache>
                <c:formatCode>General</c:formatCode>
                <c:ptCount val="74"/>
                <c:pt idx="0">
                  <c:v>99</c:v>
                </c:pt>
                <c:pt idx="1">
                  <c:v>102</c:v>
                </c:pt>
                <c:pt idx="2">
                  <c:v>131</c:v>
                </c:pt>
                <c:pt idx="3">
                  <c:v>135</c:v>
                </c:pt>
                <c:pt idx="4">
                  <c:v>146</c:v>
                </c:pt>
                <c:pt idx="5">
                  <c:v>173</c:v>
                </c:pt>
                <c:pt idx="6">
                  <c:v>173</c:v>
                </c:pt>
                <c:pt idx="7">
                  <c:v>185</c:v>
                </c:pt>
                <c:pt idx="8">
                  <c:v>199</c:v>
                </c:pt>
                <c:pt idx="9">
                  <c:v>205</c:v>
                </c:pt>
                <c:pt idx="10">
                  <c:v>208</c:v>
                </c:pt>
                <c:pt idx="11">
                  <c:v>211</c:v>
                </c:pt>
                <c:pt idx="12">
                  <c:v>236</c:v>
                </c:pt>
                <c:pt idx="13">
                  <c:v>253</c:v>
                </c:pt>
                <c:pt idx="14">
                  <c:v>255</c:v>
                </c:pt>
                <c:pt idx="15">
                  <c:v>258</c:v>
                </c:pt>
                <c:pt idx="16">
                  <c:v>269</c:v>
                </c:pt>
                <c:pt idx="17">
                  <c:v>275</c:v>
                </c:pt>
                <c:pt idx="18">
                  <c:v>276</c:v>
                </c:pt>
                <c:pt idx="19">
                  <c:v>276</c:v>
                </c:pt>
                <c:pt idx="20">
                  <c:v>280</c:v>
                </c:pt>
                <c:pt idx="21">
                  <c:v>307</c:v>
                </c:pt>
                <c:pt idx="22">
                  <c:v>309</c:v>
                </c:pt>
                <c:pt idx="23">
                  <c:v>322</c:v>
                </c:pt>
                <c:pt idx="24">
                  <c:v>347</c:v>
                </c:pt>
                <c:pt idx="25">
                  <c:v>348</c:v>
                </c:pt>
                <c:pt idx="26">
                  <c:v>350</c:v>
                </c:pt>
                <c:pt idx="27">
                  <c:v>355</c:v>
                </c:pt>
                <c:pt idx="28">
                  <c:v>363</c:v>
                </c:pt>
                <c:pt idx="29">
                  <c:v>371</c:v>
                </c:pt>
                <c:pt idx="30">
                  <c:v>384</c:v>
                </c:pt>
                <c:pt idx="31">
                  <c:v>395</c:v>
                </c:pt>
                <c:pt idx="32">
                  <c:v>400</c:v>
                </c:pt>
                <c:pt idx="33">
                  <c:v>424</c:v>
                </c:pt>
                <c:pt idx="34">
                  <c:v>434</c:v>
                </c:pt>
                <c:pt idx="35">
                  <c:v>450</c:v>
                </c:pt>
                <c:pt idx="36">
                  <c:v>451</c:v>
                </c:pt>
                <c:pt idx="37">
                  <c:v>461</c:v>
                </c:pt>
                <c:pt idx="38">
                  <c:v>472</c:v>
                </c:pt>
                <c:pt idx="39">
                  <c:v>474</c:v>
                </c:pt>
                <c:pt idx="40">
                  <c:v>493</c:v>
                </c:pt>
                <c:pt idx="41">
                  <c:v>506</c:v>
                </c:pt>
                <c:pt idx="42">
                  <c:v>513</c:v>
                </c:pt>
                <c:pt idx="43">
                  <c:v>513</c:v>
                </c:pt>
                <c:pt idx="44">
                  <c:v>515</c:v>
                </c:pt>
                <c:pt idx="45">
                  <c:v>529</c:v>
                </c:pt>
                <c:pt idx="46">
                  <c:v>532</c:v>
                </c:pt>
                <c:pt idx="47">
                  <c:v>538</c:v>
                </c:pt>
                <c:pt idx="48">
                  <c:v>544</c:v>
                </c:pt>
                <c:pt idx="49">
                  <c:v>551</c:v>
                </c:pt>
                <c:pt idx="50">
                  <c:v>563</c:v>
                </c:pt>
                <c:pt idx="51">
                  <c:v>567</c:v>
                </c:pt>
                <c:pt idx="52">
                  <c:v>592</c:v>
                </c:pt>
                <c:pt idx="53">
                  <c:v>605</c:v>
                </c:pt>
                <c:pt idx="54">
                  <c:v>609</c:v>
                </c:pt>
                <c:pt idx="55">
                  <c:v>623</c:v>
                </c:pt>
                <c:pt idx="56">
                  <c:v>632</c:v>
                </c:pt>
                <c:pt idx="57">
                  <c:v>643</c:v>
                </c:pt>
                <c:pt idx="58">
                  <c:v>653</c:v>
                </c:pt>
                <c:pt idx="59">
                  <c:v>663</c:v>
                </c:pt>
                <c:pt idx="60">
                  <c:v>679</c:v>
                </c:pt>
                <c:pt idx="61">
                  <c:v>690</c:v>
                </c:pt>
                <c:pt idx="62">
                  <c:v>711</c:v>
                </c:pt>
                <c:pt idx="63">
                  <c:v>724</c:v>
                </c:pt>
                <c:pt idx="64">
                  <c:v>736</c:v>
                </c:pt>
                <c:pt idx="65">
                  <c:v>751</c:v>
                </c:pt>
                <c:pt idx="66">
                  <c:v>769</c:v>
                </c:pt>
                <c:pt idx="67">
                  <c:v>826</c:v>
                </c:pt>
                <c:pt idx="68">
                  <c:v>920</c:v>
                </c:pt>
                <c:pt idx="69">
                  <c:v>1017</c:v>
                </c:pt>
                <c:pt idx="70">
                  <c:v>1079</c:v>
                </c:pt>
                <c:pt idx="71">
                  <c:v>1163</c:v>
                </c:pt>
                <c:pt idx="72">
                  <c:v>1200</c:v>
                </c:pt>
                <c:pt idx="73">
                  <c:v>1267</c:v>
                </c:pt>
              </c:numCache>
            </c:numRef>
          </c:xVal>
          <c:yVal>
            <c:numRef>
              <c:f>'Regression With Compound Effect'!$C$27:$C$100</c:f>
              <c:numCache>
                <c:formatCode>General</c:formatCode>
                <c:ptCount val="74"/>
                <c:pt idx="0">
                  <c:v>-30535.4793997245</c:v>
                </c:pt>
                <c:pt idx="1">
                  <c:v>-43455.809999185818</c:v>
                </c:pt>
                <c:pt idx="2">
                  <c:v>2693.1608726880222</c:v>
                </c:pt>
                <c:pt idx="3">
                  <c:v>-11747.946593260422</c:v>
                </c:pt>
                <c:pt idx="4">
                  <c:v>8092.5078753813868</c:v>
                </c:pt>
                <c:pt idx="5">
                  <c:v>-78378.467519770551</c:v>
                </c:pt>
                <c:pt idx="6">
                  <c:v>-12280.967519770551</c:v>
                </c:pt>
                <c:pt idx="7">
                  <c:v>-26327.289917615853</c:v>
                </c:pt>
                <c:pt idx="8">
                  <c:v>-89967.666048435378</c:v>
                </c:pt>
                <c:pt idx="9">
                  <c:v>-27308.327247358044</c:v>
                </c:pt>
                <c:pt idx="10">
                  <c:v>1229.7173979135696</c:v>
                </c:pt>
                <c:pt idx="11">
                  <c:v>-6213.1773471463239</c:v>
                </c:pt>
                <c:pt idx="12">
                  <c:v>-59756.633555978828</c:v>
                </c:pt>
                <c:pt idx="13">
                  <c:v>27079.383161260746</c:v>
                </c:pt>
                <c:pt idx="14">
                  <c:v>-15373.800274691544</c:v>
                </c:pt>
                <c:pt idx="15">
                  <c:v>53259.998828825192</c:v>
                </c:pt>
                <c:pt idx="16">
                  <c:v>181300.02424836226</c:v>
                </c:pt>
                <c:pt idx="17">
                  <c:v>-42305.265241757559</c:v>
                </c:pt>
                <c:pt idx="18">
                  <c:v>-33224.063490110857</c:v>
                </c:pt>
                <c:pt idx="19">
                  <c:v>-31254.563490110857</c:v>
                </c:pt>
                <c:pt idx="20">
                  <c:v>-70141.592233891191</c:v>
                </c:pt>
                <c:pt idx="21">
                  <c:v>61789.190810936838</c:v>
                </c:pt>
                <c:pt idx="22">
                  <c:v>-16675.405685769758</c:v>
                </c:pt>
                <c:pt idx="23">
                  <c:v>-37479.282914362673</c:v>
                </c:pt>
                <c:pt idx="24">
                  <c:v>-22069.239123195177</c:v>
                </c:pt>
                <c:pt idx="25">
                  <c:v>-33295.537371548475</c:v>
                </c:pt>
                <c:pt idx="26">
                  <c:v>2335.3661317449296</c:v>
                </c:pt>
                <c:pt idx="27">
                  <c:v>22555.142779575632</c:v>
                </c:pt>
                <c:pt idx="28">
                  <c:v>-19026.011096847971</c:v>
                </c:pt>
                <c:pt idx="29">
                  <c:v>57065.602916325617</c:v>
                </c:pt>
                <c:pt idx="30">
                  <c:v>8654.113651449501</c:v>
                </c:pt>
                <c:pt idx="31">
                  <c:v>-32444.055044153589</c:v>
                </c:pt>
                <c:pt idx="32">
                  <c:v>57757.953714079908</c:v>
                </c:pt>
                <c:pt idx="33">
                  <c:v>-34717.704246399298</c:v>
                </c:pt>
                <c:pt idx="34">
                  <c:v>-44050.72967290596</c:v>
                </c:pt>
                <c:pt idx="35">
                  <c:v>-29004.458703585115</c:v>
                </c:pt>
                <c:pt idx="36">
                  <c:v>-24881.756951938412</c:v>
                </c:pt>
                <c:pt idx="37">
                  <c:v>-5809.7394354714197</c:v>
                </c:pt>
                <c:pt idx="38">
                  <c:v>-78481.250599416089</c:v>
                </c:pt>
                <c:pt idx="39">
                  <c:v>-24339.616664064321</c:v>
                </c:pt>
                <c:pt idx="40">
                  <c:v>-22139.56479564542</c:v>
                </c:pt>
                <c:pt idx="41">
                  <c:v>71926.335940022196</c:v>
                </c:pt>
                <c:pt idx="42">
                  <c:v>50381.897874612419</c:v>
                </c:pt>
                <c:pt idx="43">
                  <c:v>-18554.248349843023</c:v>
                </c:pt>
                <c:pt idx="44">
                  <c:v>-18300.344846549648</c:v>
                </c:pt>
                <c:pt idx="45">
                  <c:v>-28312.020323495846</c:v>
                </c:pt>
                <c:pt idx="46">
                  <c:v>92677.58493144426</c:v>
                </c:pt>
                <c:pt idx="47">
                  <c:v>61188.295441324444</c:v>
                </c:pt>
                <c:pt idx="48">
                  <c:v>-48655.494048795343</c:v>
                </c:pt>
                <c:pt idx="49">
                  <c:v>97069.418212731543</c:v>
                </c:pt>
                <c:pt idx="50">
                  <c:v>-37086.66076750806</c:v>
                </c:pt>
                <c:pt idx="51">
                  <c:v>54721.646239078749</c:v>
                </c:pt>
                <c:pt idx="52">
                  <c:v>-44551.309969753755</c:v>
                </c:pt>
                <c:pt idx="53">
                  <c:v>-25993.687198346655</c:v>
                </c:pt>
                <c:pt idx="54">
                  <c:v>-37409.880191759876</c:v>
                </c:pt>
                <c:pt idx="55">
                  <c:v>24442.942561030446</c:v>
                </c:pt>
                <c:pt idx="56">
                  <c:v>242119.45076264645</c:v>
                </c:pt>
                <c:pt idx="57">
                  <c:v>184091.40523128828</c:v>
                </c:pt>
                <c:pt idx="58">
                  <c:v>203947.63656641718</c:v>
                </c:pt>
                <c:pt idx="59">
                  <c:v>188268.86790154607</c:v>
                </c:pt>
                <c:pt idx="60">
                  <c:v>-140095.06196224771</c:v>
                </c:pt>
                <c:pt idx="61">
                  <c:v>38524.392506394128</c:v>
                </c:pt>
                <c:pt idx="62">
                  <c:v>41003.698476203484</c:v>
                </c:pt>
                <c:pt idx="63">
                  <c:v>80524.479045832413</c:v>
                </c:pt>
                <c:pt idx="64">
                  <c:v>5718.7422673709807</c:v>
                </c:pt>
                <c:pt idx="65">
                  <c:v>-16446.496349319466</c:v>
                </c:pt>
                <c:pt idx="66">
                  <c:v>5577.9000717120653</c:v>
                </c:pt>
                <c:pt idx="67">
                  <c:v>-115518.26133585267</c:v>
                </c:pt>
                <c:pt idx="68">
                  <c:v>-194138.78678564087</c:v>
                </c:pt>
                <c:pt idx="69">
                  <c:v>-234588.14283489052</c:v>
                </c:pt>
                <c:pt idx="70">
                  <c:v>119201.94308218895</c:v>
                </c:pt>
                <c:pt idx="71">
                  <c:v>4164.434657991631</c:v>
                </c:pt>
                <c:pt idx="72">
                  <c:v>24875.690597968642</c:v>
                </c:pt>
                <c:pt idx="73">
                  <c:v>-111903.1276082315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EE-4987-B15D-DC995AAFE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68912"/>
        <c:axId val="557860176"/>
      </c:scatterChart>
      <c:valAx>
        <c:axId val="55786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   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7860176"/>
        <c:crosses val="autoZero"/>
        <c:crossBetween val="midCat"/>
      </c:valAx>
      <c:valAx>
        <c:axId val="557860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7868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4</xdr:row>
      <xdr:rowOff>85725</xdr:rowOff>
    </xdr:from>
    <xdr:to>
      <xdr:col>18</xdr:col>
      <xdr:colOff>495950</xdr:colOff>
      <xdr:row>28</xdr:row>
      <xdr:rowOff>143425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B3FBD8-B5D2-0D6A-9F3E-FBE478B5B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0375" y="733425"/>
          <a:ext cx="4658375" cy="3943900"/>
        </a:xfrm>
        <a:prstGeom prst="rect">
          <a:avLst/>
        </a:prstGeom>
      </xdr:spPr>
    </xdr:pic>
    <xdr:clientData/>
  </xdr:twoCellAnchor>
  <xdr:twoCellAnchor editAs="oneCell">
    <xdr:from>
      <xdr:col>11</xdr:col>
      <xdr:colOff>91057</xdr:colOff>
      <xdr:row>28</xdr:row>
      <xdr:rowOff>81343</xdr:rowOff>
    </xdr:from>
    <xdr:to>
      <xdr:col>18</xdr:col>
      <xdr:colOff>519187</xdr:colOff>
      <xdr:row>33</xdr:row>
      <xdr:rowOff>156904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18A847-87D6-B513-D946-D2CD90445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6657" y="4615243"/>
          <a:ext cx="4695330" cy="8851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</xdr:row>
      <xdr:rowOff>28574</xdr:rowOff>
    </xdr:from>
    <xdr:to>
      <xdr:col>18</xdr:col>
      <xdr:colOff>581025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27641-91DC-5F78-66C7-7875678EF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261936</xdr:colOff>
      <xdr:row>3</xdr:row>
      <xdr:rowOff>76200</xdr:rowOff>
    </xdr:from>
    <xdr:to>
      <xdr:col>27</xdr:col>
      <xdr:colOff>228599</xdr:colOff>
      <xdr:row>27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331BC7-8FB9-4F3D-0499-D31362D35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33336</xdr:colOff>
      <xdr:row>23</xdr:row>
      <xdr:rowOff>19050</xdr:rowOff>
    </xdr:from>
    <xdr:to>
      <xdr:col>22</xdr:col>
      <xdr:colOff>609599</xdr:colOff>
      <xdr:row>47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27A39C-DA68-8953-C1EB-5BB994B82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0.16059</cdr:x>
      <cdr:y>0.56891</cdr:y>
    </cdr:from>
    <cdr:to>
      <cdr:x>0.89348</cdr:x>
      <cdr:y>0.78045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3F50111-02DA-D718-EBD1-57694DD06647}"/>
            </a:ext>
          </a:extLst>
        </cdr:cNvPr>
        <cdr:cNvCxnSpPr/>
      </cdr:nvCxnSpPr>
      <cdr:spPr>
        <a:xfrm xmlns:a="http://schemas.openxmlformats.org/drawingml/2006/main" flipV="1">
          <a:off x="957264" y="2254250"/>
          <a:ext cx="4368800" cy="8382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0.14993</cdr:x>
      <cdr:y>0.45673</cdr:y>
    </cdr:from>
    <cdr:to>
      <cdr:x>0.88282</cdr:x>
      <cdr:y>0.66827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641A735B-2385-24E6-5C0F-17B6A45CD4DC}"/>
            </a:ext>
          </a:extLst>
        </cdr:cNvPr>
        <cdr:cNvCxnSpPr/>
      </cdr:nvCxnSpPr>
      <cdr:spPr>
        <a:xfrm xmlns:a="http://schemas.openxmlformats.org/drawingml/2006/main" flipV="1">
          <a:off x="893764" y="1809750"/>
          <a:ext cx="4368800" cy="8382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0.47569</cdr:x>
      <cdr:y>0.59628</cdr:y>
    </cdr:from>
    <cdr:to>
      <cdr:x>0.5626</cdr:x>
      <cdr:y>0.65301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EFBC2C37-038D-A096-B0C8-FC349E78A41E}"/>
            </a:ext>
          </a:extLst>
        </cdr:cNvPr>
        <cdr:cNvSpPr txBox="1"/>
      </cdr:nvSpPr>
      <cdr:spPr>
        <a:xfrm xmlns:a="http://schemas.openxmlformats.org/drawingml/2006/main">
          <a:off x="2838274" y="2372783"/>
          <a:ext cx="518584" cy="22577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i="1">
              <a:effectLst/>
              <a:latin typeface="+mn-lt"/>
              <a:ea typeface="+mn-ea"/>
              <a:cs typeface="+mn-cs"/>
            </a:rPr>
            <a:t>delta</a:t>
          </a:r>
          <a:r>
            <a:rPr lang="en-GB" sz="1100">
              <a:effectLst/>
              <a:latin typeface="+mn-lt"/>
              <a:ea typeface="+mn-ea"/>
              <a:cs typeface="+mn-cs"/>
            </a:rPr>
            <a:t> </a:t>
          </a:r>
          <a:endParaRPr lang="en-GB"/>
        </a:p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0.47164</cdr:x>
      <cdr:y>0.58494</cdr:y>
    </cdr:from>
    <cdr:to>
      <cdr:x>0.47164</cdr:x>
      <cdr:y>0.68109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57661A0F-7C5F-511D-68A0-ECBCB0BAB658}"/>
            </a:ext>
          </a:extLst>
        </cdr:cNvPr>
        <cdr:cNvCxnSpPr/>
      </cdr:nvCxnSpPr>
      <cdr:spPr>
        <a:xfrm xmlns:a="http://schemas.openxmlformats.org/drawingml/2006/main">
          <a:off x="2811464" y="2317750"/>
          <a:ext cx="0" cy="38100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152400</xdr:rowOff>
    </xdr:from>
    <xdr:to>
      <xdr:col>15</xdr:col>
      <xdr:colOff>238125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24C60-DD23-EDBC-487D-2D2FDDB48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1</xdr:row>
      <xdr:rowOff>38100</xdr:rowOff>
    </xdr:from>
    <xdr:to>
      <xdr:col>22</xdr:col>
      <xdr:colOff>571500</xdr:colOff>
      <xdr:row>11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EF22E6-A2AA-1404-0041-153D29A0E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13</xdr:row>
      <xdr:rowOff>95250</xdr:rowOff>
    </xdr:from>
    <xdr:to>
      <xdr:col>15</xdr:col>
      <xdr:colOff>133350</xdr:colOff>
      <xdr:row>33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27744C-9E57-B8C8-E66C-9658052E7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342900</xdr:colOff>
      <xdr:row>12</xdr:row>
      <xdr:rowOff>38100</xdr:rowOff>
    </xdr:from>
    <xdr:to>
      <xdr:col>22</xdr:col>
      <xdr:colOff>342900</xdr:colOff>
      <xdr:row>22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B615CA-5174-6129-6D27-714D82FF6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514350</xdr:colOff>
      <xdr:row>27</xdr:row>
      <xdr:rowOff>114300</xdr:rowOff>
    </xdr:from>
    <xdr:to>
      <xdr:col>21</xdr:col>
      <xdr:colOff>514350</xdr:colOff>
      <xdr:row>37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D102BE-147C-50BA-6B08-3354E360D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152400</xdr:rowOff>
    </xdr:from>
    <xdr:to>
      <xdr:col>15</xdr:col>
      <xdr:colOff>238125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46D8C-E703-E341-3A3D-EDD5EED0A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285750</xdr:colOff>
      <xdr:row>32</xdr:row>
      <xdr:rowOff>95250</xdr:rowOff>
    </xdr:from>
    <xdr:to>
      <xdr:col>22</xdr:col>
      <xdr:colOff>285750</xdr:colOff>
      <xdr:row>42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0BBFAF-6E14-2B3C-D9D2-CBF880B03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257175</xdr:colOff>
      <xdr:row>2</xdr:row>
      <xdr:rowOff>66675</xdr:rowOff>
    </xdr:from>
    <xdr:to>
      <xdr:col>22</xdr:col>
      <xdr:colOff>257175</xdr:colOff>
      <xdr:row>12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45AD50-1241-17E6-12E0-CAA554C45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495300</xdr:colOff>
      <xdr:row>0</xdr:row>
      <xdr:rowOff>66674</xdr:rowOff>
    </xdr:from>
    <xdr:to>
      <xdr:col>22</xdr:col>
      <xdr:colOff>285750</xdr:colOff>
      <xdr:row>29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548240-3CBA-429E-DB5E-E383E776B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171450</xdr:colOff>
      <xdr:row>7</xdr:row>
      <xdr:rowOff>95250</xdr:rowOff>
    </xdr:from>
    <xdr:to>
      <xdr:col>26</xdr:col>
      <xdr:colOff>171450</xdr:colOff>
      <xdr:row>17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FC3F4D-BAEF-6ADA-7097-5914CC5D2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314325</xdr:colOff>
      <xdr:row>22</xdr:row>
      <xdr:rowOff>123825</xdr:rowOff>
    </xdr:from>
    <xdr:to>
      <xdr:col>25</xdr:col>
      <xdr:colOff>314325</xdr:colOff>
      <xdr:row>32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1250CB-B64E-093A-1391-8E5666BD2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95250</xdr:colOff>
      <xdr:row>28</xdr:row>
      <xdr:rowOff>19050</xdr:rowOff>
    </xdr:from>
    <xdr:to>
      <xdr:col>16</xdr:col>
      <xdr:colOff>95250</xdr:colOff>
      <xdr:row>38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D165B7-7DE5-7416-BD12-052BE6B48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5"/>
  <sheetViews>
    <sheetView tabSelected="1" workbookViewId="0">
      <selection activeCell="C1" sqref="C1"/>
    </sheetView>
  </sheetViews>
  <sheetFormatPr baseColWidth="10" defaultColWidth="8.83203125" defaultRowHeight="13" x14ac:dyDescent="0.15"/>
  <sheetData>
    <row r="1" spans="1:19" x14ac:dyDescent="0.15">
      <c r="A1" s="1" t="s">
        <v>0</v>
      </c>
      <c r="B1" s="1" t="s">
        <v>1</v>
      </c>
      <c r="C1" s="1" t="s">
        <v>2</v>
      </c>
      <c r="D1" s="1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19" x14ac:dyDescent="0.15">
      <c r="A2">
        <v>60679.5</v>
      </c>
      <c r="B2">
        <v>99</v>
      </c>
      <c r="C2">
        <v>1</v>
      </c>
      <c r="D2">
        <v>0</v>
      </c>
      <c r="E2" s="10">
        <v>0</v>
      </c>
      <c r="F2" s="10">
        <v>1</v>
      </c>
      <c r="G2" s="10">
        <v>0</v>
      </c>
      <c r="H2" s="10">
        <v>0</v>
      </c>
      <c r="I2" s="10">
        <v>0</v>
      </c>
    </row>
    <row r="3" spans="1:19" x14ac:dyDescent="0.15">
      <c r="A3">
        <v>49069.5</v>
      </c>
      <c r="B3">
        <v>102</v>
      </c>
      <c r="C3">
        <v>1</v>
      </c>
      <c r="D3">
        <v>0</v>
      </c>
      <c r="E3" s="10">
        <v>0</v>
      </c>
      <c r="F3" s="10">
        <v>1</v>
      </c>
      <c r="G3" s="10">
        <v>0</v>
      </c>
      <c r="H3" s="10">
        <v>0</v>
      </c>
      <c r="I3" s="10">
        <v>0</v>
      </c>
      <c r="L3" s="7" t="s">
        <v>9</v>
      </c>
      <c r="M3" s="8"/>
      <c r="N3" s="8"/>
      <c r="O3" s="8"/>
      <c r="P3" s="8"/>
      <c r="Q3" s="8"/>
      <c r="R3" s="8"/>
      <c r="S3" s="8"/>
    </row>
    <row r="4" spans="1:19" x14ac:dyDescent="0.15">
      <c r="A4">
        <v>107885</v>
      </c>
      <c r="B4">
        <v>131</v>
      </c>
      <c r="C4">
        <v>1</v>
      </c>
      <c r="D4">
        <v>0</v>
      </c>
      <c r="E4" s="10">
        <v>0</v>
      </c>
      <c r="F4" s="10">
        <v>1</v>
      </c>
      <c r="G4" s="10">
        <v>0</v>
      </c>
      <c r="H4" s="10">
        <v>0</v>
      </c>
      <c r="I4" s="10">
        <v>0</v>
      </c>
      <c r="L4" s="8"/>
      <c r="M4" s="8"/>
      <c r="N4" s="8"/>
      <c r="O4" s="8"/>
      <c r="P4" s="8"/>
      <c r="Q4" s="8"/>
      <c r="R4" s="8"/>
      <c r="S4" s="8"/>
    </row>
    <row r="5" spans="1:19" x14ac:dyDescent="0.15">
      <c r="A5">
        <v>95191</v>
      </c>
      <c r="B5">
        <v>135</v>
      </c>
      <c r="C5">
        <v>1</v>
      </c>
      <c r="D5">
        <v>0</v>
      </c>
      <c r="E5" s="10">
        <v>1</v>
      </c>
      <c r="F5" s="10">
        <v>0</v>
      </c>
      <c r="G5" s="10">
        <v>0</v>
      </c>
      <c r="H5" s="10">
        <v>0</v>
      </c>
      <c r="I5" s="10">
        <v>1</v>
      </c>
      <c r="L5" s="2"/>
      <c r="M5" s="2"/>
      <c r="N5" s="2"/>
      <c r="O5" s="2"/>
      <c r="P5" s="2"/>
      <c r="Q5" s="2"/>
      <c r="R5" s="2"/>
      <c r="S5" s="2"/>
    </row>
    <row r="6" spans="1:19" x14ac:dyDescent="0.15">
      <c r="A6">
        <v>119836</v>
      </c>
      <c r="B6">
        <v>146</v>
      </c>
      <c r="C6">
        <v>1</v>
      </c>
      <c r="D6">
        <v>0</v>
      </c>
      <c r="E6" s="10">
        <v>1</v>
      </c>
      <c r="F6" s="10">
        <v>0</v>
      </c>
      <c r="G6" s="10">
        <v>0</v>
      </c>
      <c r="H6" s="10">
        <v>0</v>
      </c>
      <c r="I6" s="10">
        <v>1</v>
      </c>
      <c r="L6" s="2"/>
      <c r="M6" s="2"/>
      <c r="N6" s="2"/>
      <c r="O6" s="2"/>
      <c r="P6" s="2"/>
      <c r="Q6" s="2"/>
      <c r="R6" s="2"/>
      <c r="S6" s="2"/>
    </row>
    <row r="7" spans="1:19" x14ac:dyDescent="0.15">
      <c r="A7">
        <v>45158</v>
      </c>
      <c r="B7">
        <v>173</v>
      </c>
      <c r="C7">
        <v>1</v>
      </c>
      <c r="D7">
        <v>0</v>
      </c>
      <c r="E7" s="10">
        <v>1</v>
      </c>
      <c r="F7" s="10">
        <v>0</v>
      </c>
      <c r="G7" s="10">
        <v>0</v>
      </c>
      <c r="H7" s="10">
        <v>0</v>
      </c>
      <c r="I7" s="10">
        <v>1</v>
      </c>
      <c r="L7" s="2"/>
      <c r="M7" s="2"/>
      <c r="N7" s="2"/>
      <c r="O7" s="2"/>
      <c r="P7" s="2"/>
      <c r="Q7" s="2"/>
      <c r="R7" s="2"/>
      <c r="S7" s="2"/>
    </row>
    <row r="8" spans="1:19" x14ac:dyDescent="0.15">
      <c r="A8">
        <v>111255.5</v>
      </c>
      <c r="B8">
        <v>173</v>
      </c>
      <c r="C8">
        <v>1</v>
      </c>
      <c r="D8">
        <v>0</v>
      </c>
      <c r="E8" s="10">
        <v>0</v>
      </c>
      <c r="F8" s="10">
        <v>1</v>
      </c>
      <c r="G8" s="10">
        <v>0</v>
      </c>
      <c r="H8" s="10">
        <v>0</v>
      </c>
      <c r="I8" s="10">
        <v>0</v>
      </c>
      <c r="L8" s="2"/>
      <c r="M8" s="2"/>
      <c r="N8" s="2"/>
      <c r="O8" s="2"/>
      <c r="P8" s="2"/>
      <c r="Q8" s="2"/>
      <c r="R8" s="2"/>
      <c r="S8" s="2"/>
    </row>
    <row r="9" spans="1:19" x14ac:dyDescent="0.15">
      <c r="A9">
        <v>102450.5</v>
      </c>
      <c r="B9">
        <v>185</v>
      </c>
      <c r="C9">
        <v>1</v>
      </c>
      <c r="D9">
        <v>0</v>
      </c>
      <c r="E9" s="10">
        <v>0</v>
      </c>
      <c r="F9" s="10">
        <v>1</v>
      </c>
      <c r="G9" s="10">
        <v>0</v>
      </c>
      <c r="H9" s="10">
        <v>0</v>
      </c>
      <c r="I9" s="10">
        <v>0</v>
      </c>
      <c r="L9" s="2"/>
      <c r="M9" s="2"/>
      <c r="N9" s="2"/>
      <c r="O9" s="2"/>
      <c r="P9" s="2"/>
      <c r="Q9" s="2"/>
      <c r="R9" s="2"/>
      <c r="S9" s="2"/>
    </row>
    <row r="10" spans="1:19" x14ac:dyDescent="0.15">
      <c r="A10">
        <v>44925</v>
      </c>
      <c r="B10">
        <v>199</v>
      </c>
      <c r="C10">
        <v>1</v>
      </c>
      <c r="D10">
        <v>0</v>
      </c>
      <c r="E10" s="10">
        <v>0</v>
      </c>
      <c r="F10" s="10">
        <v>1</v>
      </c>
      <c r="G10" s="10">
        <v>0</v>
      </c>
      <c r="H10" s="10">
        <v>0</v>
      </c>
      <c r="I10" s="10">
        <v>0</v>
      </c>
      <c r="L10" s="2"/>
      <c r="M10" s="2"/>
      <c r="N10" s="2"/>
      <c r="O10" s="2"/>
      <c r="P10" s="2"/>
      <c r="Q10" s="2"/>
      <c r="R10" s="2"/>
      <c r="S10" s="2"/>
    </row>
    <row r="11" spans="1:19" x14ac:dyDescent="0.15">
      <c r="A11">
        <v>110205</v>
      </c>
      <c r="B11">
        <v>205</v>
      </c>
      <c r="C11">
        <v>1</v>
      </c>
      <c r="D11">
        <v>0</v>
      </c>
      <c r="E11" s="10">
        <v>0</v>
      </c>
      <c r="F11" s="10">
        <v>1</v>
      </c>
      <c r="G11" s="10">
        <v>0</v>
      </c>
      <c r="H11" s="10">
        <v>0</v>
      </c>
      <c r="I11" s="10">
        <v>0</v>
      </c>
      <c r="L11" s="2"/>
      <c r="M11" s="2"/>
      <c r="N11" s="2"/>
      <c r="O11" s="2"/>
      <c r="P11" s="2"/>
      <c r="Q11" s="2"/>
      <c r="R11" s="2"/>
      <c r="S11" s="2"/>
    </row>
    <row r="12" spans="1:19" x14ac:dyDescent="0.15">
      <c r="A12">
        <v>84383</v>
      </c>
      <c r="B12">
        <v>208</v>
      </c>
      <c r="C12">
        <v>0</v>
      </c>
      <c r="D12">
        <v>1</v>
      </c>
      <c r="E12" s="10">
        <v>0</v>
      </c>
      <c r="F12" s="10">
        <v>0</v>
      </c>
      <c r="G12" s="10">
        <v>1</v>
      </c>
      <c r="H12" s="10">
        <v>0</v>
      </c>
      <c r="I12" s="10">
        <v>0</v>
      </c>
      <c r="L12" s="2"/>
      <c r="M12" s="2"/>
      <c r="N12" s="2"/>
      <c r="O12" s="2"/>
      <c r="P12" s="2"/>
      <c r="Q12" s="2"/>
      <c r="R12" s="2"/>
      <c r="S12" s="2"/>
    </row>
    <row r="13" spans="1:19" x14ac:dyDescent="0.15">
      <c r="A13">
        <v>77397</v>
      </c>
      <c r="B13">
        <v>211</v>
      </c>
      <c r="C13">
        <v>0</v>
      </c>
      <c r="D13">
        <v>1</v>
      </c>
      <c r="E13" s="10">
        <v>0</v>
      </c>
      <c r="F13" s="10">
        <v>0</v>
      </c>
      <c r="G13" s="10">
        <v>1</v>
      </c>
      <c r="H13" s="10">
        <v>0</v>
      </c>
      <c r="I13" s="10">
        <v>0</v>
      </c>
      <c r="L13" s="2"/>
      <c r="M13" s="2"/>
      <c r="N13" s="2"/>
      <c r="O13" s="2"/>
      <c r="P13" s="2"/>
      <c r="Q13" s="2"/>
      <c r="R13" s="2"/>
      <c r="S13" s="2"/>
    </row>
    <row r="14" spans="1:19" x14ac:dyDescent="0.15">
      <c r="A14">
        <v>27661</v>
      </c>
      <c r="B14">
        <v>236</v>
      </c>
      <c r="C14">
        <v>0</v>
      </c>
      <c r="D14">
        <v>1</v>
      </c>
      <c r="E14" s="10">
        <v>0</v>
      </c>
      <c r="F14" s="10">
        <v>0</v>
      </c>
      <c r="G14" s="10">
        <v>1</v>
      </c>
      <c r="H14" s="10">
        <v>0</v>
      </c>
      <c r="I14" s="10">
        <v>0</v>
      </c>
      <c r="L14" s="2"/>
      <c r="M14" s="2"/>
      <c r="N14" s="2"/>
      <c r="O14" s="2"/>
      <c r="P14" s="2"/>
      <c r="Q14" s="2"/>
      <c r="R14" s="2"/>
      <c r="S14" s="2"/>
    </row>
    <row r="15" spans="1:19" x14ac:dyDescent="0.15">
      <c r="A15">
        <v>185558</v>
      </c>
      <c r="B15">
        <v>253</v>
      </c>
      <c r="C15">
        <v>1</v>
      </c>
      <c r="D15">
        <v>0</v>
      </c>
      <c r="E15" s="10">
        <v>1</v>
      </c>
      <c r="F15" s="10">
        <v>0</v>
      </c>
      <c r="G15" s="10">
        <v>0</v>
      </c>
      <c r="H15" s="10">
        <v>0</v>
      </c>
      <c r="I15" s="10">
        <v>0</v>
      </c>
      <c r="L15" s="2"/>
      <c r="M15" s="2"/>
      <c r="N15" s="2"/>
      <c r="O15" s="2"/>
      <c r="P15" s="2"/>
      <c r="Q15" s="2"/>
      <c r="R15" s="2"/>
      <c r="S15" s="2"/>
    </row>
    <row r="16" spans="1:19" x14ac:dyDescent="0.15">
      <c r="A16">
        <v>74937.5</v>
      </c>
      <c r="B16">
        <v>255</v>
      </c>
      <c r="C16">
        <v>0</v>
      </c>
      <c r="D16">
        <v>1</v>
      </c>
      <c r="E16" s="10">
        <v>0</v>
      </c>
      <c r="F16" s="10">
        <v>0</v>
      </c>
      <c r="G16" s="10">
        <v>0</v>
      </c>
      <c r="H16" s="10">
        <v>1</v>
      </c>
      <c r="I16" s="10">
        <v>0</v>
      </c>
      <c r="L16" s="2"/>
      <c r="M16" s="2"/>
      <c r="N16" s="2"/>
      <c r="O16" s="2"/>
      <c r="P16" s="2"/>
      <c r="Q16" s="2"/>
      <c r="R16" s="2"/>
      <c r="S16" s="2"/>
    </row>
    <row r="17" spans="1:19" x14ac:dyDescent="0.15">
      <c r="A17">
        <v>213922.5</v>
      </c>
      <c r="B17">
        <v>258</v>
      </c>
      <c r="C17">
        <v>1</v>
      </c>
      <c r="D17">
        <v>0</v>
      </c>
      <c r="E17" s="10">
        <v>0</v>
      </c>
      <c r="F17" s="10">
        <v>1</v>
      </c>
      <c r="G17" s="10">
        <v>0</v>
      </c>
      <c r="H17" s="10">
        <v>0</v>
      </c>
      <c r="I17" s="10">
        <v>0</v>
      </c>
      <c r="L17" s="2"/>
      <c r="M17" s="2"/>
      <c r="N17" s="2"/>
      <c r="O17" s="2"/>
      <c r="P17" s="2"/>
      <c r="Q17" s="2"/>
      <c r="R17" s="2"/>
      <c r="S17" s="2"/>
    </row>
    <row r="18" spans="1:19" x14ac:dyDescent="0.15">
      <c r="A18">
        <v>273743.5</v>
      </c>
      <c r="B18">
        <v>269</v>
      </c>
      <c r="C18">
        <v>0</v>
      </c>
      <c r="D18">
        <v>1</v>
      </c>
      <c r="E18" s="10">
        <v>0</v>
      </c>
      <c r="F18" s="10">
        <v>0</v>
      </c>
      <c r="G18" s="10">
        <v>1</v>
      </c>
      <c r="H18" s="10">
        <v>0</v>
      </c>
      <c r="I18" s="10">
        <v>0</v>
      </c>
      <c r="L18" s="2"/>
      <c r="M18" s="2"/>
      <c r="N18" s="2"/>
      <c r="O18" s="2"/>
      <c r="P18" s="2"/>
      <c r="Q18" s="2"/>
      <c r="R18" s="2"/>
      <c r="S18" s="2"/>
    </row>
    <row r="19" spans="1:19" x14ac:dyDescent="0.15">
      <c r="A19">
        <v>51052</v>
      </c>
      <c r="B19">
        <v>275</v>
      </c>
      <c r="C19">
        <v>0</v>
      </c>
      <c r="D19">
        <v>1</v>
      </c>
      <c r="E19" s="10">
        <v>0</v>
      </c>
      <c r="F19" s="10">
        <v>0</v>
      </c>
      <c r="G19" s="10">
        <v>0</v>
      </c>
      <c r="H19" s="10">
        <v>1</v>
      </c>
      <c r="I19" s="10">
        <v>0</v>
      </c>
      <c r="L19" s="2"/>
      <c r="M19" s="2"/>
      <c r="N19" s="2"/>
      <c r="O19" s="2"/>
      <c r="P19" s="2"/>
      <c r="Q19" s="2"/>
      <c r="R19" s="2"/>
      <c r="S19" s="2"/>
    </row>
    <row r="20" spans="1:19" x14ac:dyDescent="0.15">
      <c r="A20">
        <v>60285.5</v>
      </c>
      <c r="B20">
        <v>276</v>
      </c>
      <c r="C20">
        <v>0</v>
      </c>
      <c r="D20">
        <v>1</v>
      </c>
      <c r="E20" s="10">
        <v>0</v>
      </c>
      <c r="F20" s="10">
        <v>0</v>
      </c>
      <c r="G20" s="10">
        <v>0</v>
      </c>
      <c r="H20" s="10">
        <v>1</v>
      </c>
      <c r="I20" s="10">
        <v>0</v>
      </c>
      <c r="L20" s="2"/>
      <c r="M20" s="2"/>
      <c r="N20" s="2"/>
      <c r="O20" s="2"/>
      <c r="P20" s="2"/>
      <c r="Q20" s="2"/>
      <c r="R20" s="2"/>
      <c r="S20" s="2"/>
    </row>
    <row r="21" spans="1:19" x14ac:dyDescent="0.15">
      <c r="A21">
        <v>62255</v>
      </c>
      <c r="B21">
        <v>276</v>
      </c>
      <c r="C21">
        <v>0</v>
      </c>
      <c r="D21">
        <v>1</v>
      </c>
      <c r="E21" s="10">
        <v>0</v>
      </c>
      <c r="F21" s="10">
        <v>0</v>
      </c>
      <c r="G21" s="10">
        <v>0</v>
      </c>
      <c r="H21" s="10">
        <v>1</v>
      </c>
      <c r="I21" s="10">
        <v>0</v>
      </c>
      <c r="L21" s="2"/>
      <c r="M21" s="2"/>
      <c r="N21" s="2"/>
      <c r="O21" s="2"/>
      <c r="P21" s="2"/>
      <c r="Q21" s="2"/>
      <c r="R21" s="2"/>
      <c r="S21" s="2"/>
    </row>
    <row r="22" spans="1:19" x14ac:dyDescent="0.15">
      <c r="A22">
        <v>100130</v>
      </c>
      <c r="B22">
        <v>280</v>
      </c>
      <c r="C22">
        <v>1</v>
      </c>
      <c r="D22">
        <v>0</v>
      </c>
      <c r="E22" s="10">
        <v>0</v>
      </c>
      <c r="F22" s="10">
        <v>1</v>
      </c>
      <c r="G22" s="10">
        <v>0</v>
      </c>
      <c r="H22" s="10">
        <v>0</v>
      </c>
      <c r="I22" s="10">
        <v>0</v>
      </c>
      <c r="L22" s="2"/>
      <c r="M22" s="2"/>
      <c r="N22" s="2"/>
      <c r="O22" s="2"/>
      <c r="P22" s="2"/>
      <c r="Q22" s="2"/>
      <c r="R22" s="2"/>
      <c r="S22" s="2"/>
    </row>
    <row r="23" spans="1:19" x14ac:dyDescent="0.15">
      <c r="A23">
        <v>160020</v>
      </c>
      <c r="B23">
        <v>307</v>
      </c>
      <c r="C23">
        <v>0</v>
      </c>
      <c r="D23">
        <v>1</v>
      </c>
      <c r="E23" s="10">
        <v>0</v>
      </c>
      <c r="F23" s="10">
        <v>0</v>
      </c>
      <c r="G23" s="10">
        <v>1</v>
      </c>
      <c r="H23" s="10">
        <v>0</v>
      </c>
      <c r="I23" s="10">
        <v>0</v>
      </c>
      <c r="L23" s="2"/>
      <c r="M23" s="2"/>
      <c r="N23" s="2"/>
      <c r="O23" s="2"/>
      <c r="P23" s="2"/>
      <c r="Q23" s="2"/>
      <c r="R23" s="2"/>
      <c r="S23" s="2"/>
    </row>
    <row r="24" spans="1:19" x14ac:dyDescent="0.15">
      <c r="A24">
        <v>81860</v>
      </c>
      <c r="B24">
        <v>309</v>
      </c>
      <c r="C24">
        <v>0</v>
      </c>
      <c r="D24">
        <v>1</v>
      </c>
      <c r="E24" s="10">
        <v>0</v>
      </c>
      <c r="F24" s="10">
        <v>0</v>
      </c>
      <c r="G24" s="10">
        <v>0</v>
      </c>
      <c r="H24" s="10">
        <v>1</v>
      </c>
      <c r="I24" s="10">
        <v>0</v>
      </c>
      <c r="L24" s="2"/>
      <c r="M24" s="2"/>
      <c r="N24" s="2"/>
      <c r="O24" s="2"/>
      <c r="P24" s="2"/>
      <c r="Q24" s="2"/>
      <c r="R24" s="2"/>
      <c r="S24" s="2"/>
    </row>
    <row r="25" spans="1:19" x14ac:dyDescent="0.15">
      <c r="A25">
        <v>63036</v>
      </c>
      <c r="B25">
        <v>322</v>
      </c>
      <c r="C25">
        <v>0</v>
      </c>
      <c r="D25">
        <v>1</v>
      </c>
      <c r="E25" s="10">
        <v>0</v>
      </c>
      <c r="F25" s="10">
        <v>0</v>
      </c>
      <c r="G25" s="10">
        <v>1</v>
      </c>
      <c r="H25" s="10">
        <v>0</v>
      </c>
      <c r="I25" s="10">
        <v>0</v>
      </c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>
        <v>82253.5</v>
      </c>
      <c r="B26">
        <v>347</v>
      </c>
      <c r="C26">
        <v>0</v>
      </c>
      <c r="D26">
        <v>1</v>
      </c>
      <c r="E26" s="10">
        <v>0</v>
      </c>
      <c r="F26" s="10">
        <v>0</v>
      </c>
      <c r="G26" s="10">
        <v>0</v>
      </c>
      <c r="H26" s="10">
        <v>1</v>
      </c>
      <c r="I26" s="10">
        <v>0</v>
      </c>
      <c r="L26" s="2"/>
      <c r="M26" s="2"/>
      <c r="N26" s="2"/>
      <c r="O26" s="2"/>
      <c r="P26" s="2"/>
      <c r="Q26" s="2"/>
      <c r="R26" s="2"/>
      <c r="S26" s="2"/>
    </row>
    <row r="27" spans="1:19" x14ac:dyDescent="0.15">
      <c r="A27">
        <v>71179.5</v>
      </c>
      <c r="B27">
        <v>348</v>
      </c>
      <c r="C27">
        <v>0</v>
      </c>
      <c r="D27">
        <v>1</v>
      </c>
      <c r="E27" s="10">
        <v>0</v>
      </c>
      <c r="F27" s="10">
        <v>0</v>
      </c>
      <c r="G27" s="10">
        <v>0</v>
      </c>
      <c r="H27" s="10">
        <v>1</v>
      </c>
      <c r="I27" s="10">
        <v>0</v>
      </c>
      <c r="L27" s="2"/>
      <c r="M27" s="2"/>
      <c r="N27" s="2"/>
      <c r="O27" s="2"/>
      <c r="P27" s="2"/>
      <c r="Q27" s="2"/>
      <c r="R27" s="2"/>
      <c r="S27" s="2"/>
    </row>
    <row r="28" spans="1:19" x14ac:dyDescent="0.15">
      <c r="A28">
        <v>107115</v>
      </c>
      <c r="B28">
        <v>350</v>
      </c>
      <c r="C28">
        <v>0</v>
      </c>
      <c r="D28">
        <v>1</v>
      </c>
      <c r="E28" s="10">
        <v>0</v>
      </c>
      <c r="F28" s="10">
        <v>0</v>
      </c>
      <c r="G28" s="10">
        <v>0</v>
      </c>
      <c r="H28" s="10">
        <v>1</v>
      </c>
      <c r="I28" s="10">
        <v>0</v>
      </c>
      <c r="L28" s="2"/>
      <c r="M28" s="2"/>
      <c r="N28" s="2"/>
      <c r="O28" s="2"/>
      <c r="P28" s="2"/>
      <c r="Q28" s="2"/>
      <c r="R28" s="2"/>
      <c r="S28" s="2"/>
    </row>
    <row r="29" spans="1:19" x14ac:dyDescent="0.15">
      <c r="A29">
        <v>225585</v>
      </c>
      <c r="B29">
        <v>355</v>
      </c>
      <c r="C29">
        <v>1</v>
      </c>
      <c r="D29">
        <v>0</v>
      </c>
      <c r="E29" s="10">
        <v>1</v>
      </c>
      <c r="F29" s="10">
        <v>0</v>
      </c>
      <c r="G29" s="10">
        <v>0</v>
      </c>
      <c r="H29" s="10">
        <v>0</v>
      </c>
      <c r="I29" s="10">
        <v>0</v>
      </c>
      <c r="L29" s="2"/>
      <c r="M29" s="2"/>
      <c r="N29" s="2"/>
      <c r="O29" s="2"/>
      <c r="P29" s="2"/>
      <c r="Q29" s="2"/>
      <c r="R29" s="2"/>
      <c r="S29" s="2"/>
    </row>
    <row r="30" spans="1:19" x14ac:dyDescent="0.15">
      <c r="A30">
        <v>87733.5</v>
      </c>
      <c r="B30">
        <v>363</v>
      </c>
      <c r="C30">
        <v>0</v>
      </c>
      <c r="D30">
        <v>1</v>
      </c>
      <c r="E30" s="10">
        <v>0</v>
      </c>
      <c r="F30" s="10">
        <v>0</v>
      </c>
      <c r="G30" s="10">
        <v>1</v>
      </c>
      <c r="H30" s="10">
        <v>0</v>
      </c>
      <c r="I30" s="10">
        <v>0</v>
      </c>
      <c r="L30" s="2"/>
      <c r="M30" s="2"/>
      <c r="N30" s="2"/>
      <c r="O30" s="2"/>
      <c r="P30" s="2"/>
      <c r="Q30" s="2"/>
      <c r="R30" s="2"/>
      <c r="S30" s="2"/>
    </row>
    <row r="31" spans="1:19" x14ac:dyDescent="0.15">
      <c r="A31">
        <v>165043.5</v>
      </c>
      <c r="B31">
        <v>371</v>
      </c>
      <c r="C31">
        <v>0</v>
      </c>
      <c r="D31">
        <v>1</v>
      </c>
      <c r="E31" s="10">
        <v>0</v>
      </c>
      <c r="F31" s="10">
        <v>0</v>
      </c>
      <c r="G31" s="10">
        <v>1</v>
      </c>
      <c r="H31" s="10">
        <v>0</v>
      </c>
      <c r="I31" s="10">
        <v>0</v>
      </c>
      <c r="L31" s="2"/>
      <c r="M31" s="2"/>
      <c r="N31" s="2"/>
      <c r="O31" s="2"/>
      <c r="P31" s="2"/>
      <c r="Q31" s="2"/>
      <c r="R31" s="2"/>
      <c r="S31" s="2"/>
    </row>
    <row r="32" spans="1:19" x14ac:dyDescent="0.15">
      <c r="A32">
        <v>224350.5</v>
      </c>
      <c r="B32">
        <v>384</v>
      </c>
      <c r="C32">
        <v>1</v>
      </c>
      <c r="D32">
        <v>0</v>
      </c>
      <c r="E32" s="10">
        <v>0</v>
      </c>
      <c r="F32" s="10">
        <v>1</v>
      </c>
      <c r="G32" s="10">
        <v>0</v>
      </c>
      <c r="H32" s="10">
        <v>0</v>
      </c>
      <c r="I32" s="10">
        <v>1</v>
      </c>
      <c r="L32" s="2"/>
      <c r="M32" s="2"/>
      <c r="N32" s="2"/>
      <c r="O32" s="2"/>
      <c r="P32" s="2"/>
      <c r="Q32" s="2"/>
      <c r="R32" s="2"/>
      <c r="S32" s="2"/>
    </row>
    <row r="33" spans="1:19" x14ac:dyDescent="0.15">
      <c r="A33">
        <v>79189</v>
      </c>
      <c r="B33">
        <v>395</v>
      </c>
      <c r="C33">
        <v>0</v>
      </c>
      <c r="D33">
        <v>1</v>
      </c>
      <c r="E33" s="10">
        <v>0</v>
      </c>
      <c r="F33" s="10">
        <v>0</v>
      </c>
      <c r="G33" s="10">
        <v>0</v>
      </c>
      <c r="H33" s="10">
        <v>1</v>
      </c>
      <c r="I33" s="10">
        <v>0</v>
      </c>
      <c r="L33" s="2"/>
      <c r="M33" s="2"/>
      <c r="N33" s="2"/>
      <c r="O33" s="2"/>
      <c r="P33" s="2"/>
      <c r="Q33" s="2"/>
      <c r="R33" s="2"/>
      <c r="S33" s="2"/>
    </row>
    <row r="34" spans="1:19" x14ac:dyDescent="0.15">
      <c r="A34">
        <v>170152.5</v>
      </c>
      <c r="B34">
        <v>400</v>
      </c>
      <c r="C34">
        <v>0</v>
      </c>
      <c r="D34">
        <v>1</v>
      </c>
      <c r="E34" s="10">
        <v>0</v>
      </c>
      <c r="F34" s="10">
        <v>0</v>
      </c>
      <c r="G34" s="10">
        <v>0</v>
      </c>
      <c r="H34" s="10">
        <v>1</v>
      </c>
      <c r="I34" s="10">
        <v>0</v>
      </c>
      <c r="L34" s="2"/>
      <c r="M34" s="2"/>
      <c r="N34" s="2"/>
      <c r="O34" s="2"/>
      <c r="P34" s="2"/>
      <c r="Q34" s="2"/>
      <c r="R34" s="2"/>
      <c r="S34" s="2"/>
    </row>
    <row r="35" spans="1:19" x14ac:dyDescent="0.15">
      <c r="A35">
        <v>81332</v>
      </c>
      <c r="B35">
        <v>424</v>
      </c>
      <c r="C35">
        <v>0</v>
      </c>
      <c r="D35">
        <v>1</v>
      </c>
      <c r="E35" s="10">
        <v>0</v>
      </c>
      <c r="F35" s="10">
        <v>0</v>
      </c>
      <c r="G35" s="10">
        <v>0</v>
      </c>
      <c r="H35" s="10">
        <v>1</v>
      </c>
      <c r="I35" s="10">
        <v>0</v>
      </c>
      <c r="L35" s="2"/>
      <c r="M35" s="2"/>
      <c r="N35" s="2"/>
      <c r="O35" s="2"/>
      <c r="P35" s="2"/>
      <c r="Q35" s="2"/>
      <c r="R35" s="2"/>
      <c r="S35" s="2"/>
    </row>
    <row r="36" spans="1:19" x14ac:dyDescent="0.15">
      <c r="A36">
        <v>193484.5</v>
      </c>
      <c r="B36">
        <v>434</v>
      </c>
      <c r="C36">
        <v>1</v>
      </c>
      <c r="D36">
        <v>0</v>
      </c>
      <c r="E36" s="10">
        <v>1</v>
      </c>
      <c r="F36" s="10">
        <v>0</v>
      </c>
      <c r="G36" s="10">
        <v>0</v>
      </c>
      <c r="H36" s="10">
        <v>0</v>
      </c>
      <c r="I36" s="10">
        <v>1</v>
      </c>
    </row>
    <row r="37" spans="1:19" x14ac:dyDescent="0.15">
      <c r="A37">
        <v>91005</v>
      </c>
      <c r="B37">
        <v>450</v>
      </c>
      <c r="C37">
        <v>0</v>
      </c>
      <c r="D37">
        <v>1</v>
      </c>
      <c r="E37" s="10">
        <v>0</v>
      </c>
      <c r="F37" s="10">
        <v>0</v>
      </c>
      <c r="G37" s="10">
        <v>0</v>
      </c>
      <c r="H37" s="10">
        <v>1</v>
      </c>
      <c r="I37" s="10">
        <v>0</v>
      </c>
    </row>
    <row r="38" spans="1:19" x14ac:dyDescent="0.15">
      <c r="A38">
        <v>95280</v>
      </c>
      <c r="B38">
        <v>451</v>
      </c>
      <c r="C38">
        <v>0</v>
      </c>
      <c r="D38">
        <v>1</v>
      </c>
      <c r="E38" s="10">
        <v>0</v>
      </c>
      <c r="F38" s="10">
        <v>0</v>
      </c>
      <c r="G38" s="10">
        <v>0</v>
      </c>
      <c r="H38" s="10">
        <v>1</v>
      </c>
      <c r="I38" s="10">
        <v>0</v>
      </c>
    </row>
    <row r="39" spans="1:19" x14ac:dyDescent="0.15">
      <c r="A39">
        <v>115875</v>
      </c>
      <c r="B39">
        <v>461</v>
      </c>
      <c r="C39">
        <v>0</v>
      </c>
      <c r="D39">
        <v>1</v>
      </c>
      <c r="E39" s="10">
        <v>0</v>
      </c>
      <c r="F39" s="10">
        <v>0</v>
      </c>
      <c r="G39" s="10">
        <v>1</v>
      </c>
      <c r="H39" s="10">
        <v>0</v>
      </c>
      <c r="I39" s="10">
        <v>0</v>
      </c>
    </row>
    <row r="40" spans="1:19" x14ac:dyDescent="0.15">
      <c r="A40">
        <v>175651.5</v>
      </c>
      <c r="B40">
        <v>472</v>
      </c>
      <c r="C40">
        <v>1</v>
      </c>
      <c r="D40">
        <v>0</v>
      </c>
      <c r="E40" s="10">
        <v>1</v>
      </c>
      <c r="F40" s="10">
        <v>0</v>
      </c>
      <c r="G40" s="10">
        <v>0</v>
      </c>
      <c r="H40" s="10">
        <v>0</v>
      </c>
      <c r="I40" s="10">
        <v>1</v>
      </c>
    </row>
    <row r="41" spans="1:19" x14ac:dyDescent="0.15">
      <c r="A41">
        <v>99325</v>
      </c>
      <c r="B41">
        <v>474</v>
      </c>
      <c r="C41">
        <v>0</v>
      </c>
      <c r="D41">
        <v>1</v>
      </c>
      <c r="E41" s="10">
        <v>0</v>
      </c>
      <c r="F41" s="10">
        <v>0</v>
      </c>
      <c r="G41" s="10">
        <v>0</v>
      </c>
      <c r="H41" s="10">
        <v>1</v>
      </c>
      <c r="I41" s="10">
        <v>0</v>
      </c>
    </row>
    <row r="42" spans="1:19" x14ac:dyDescent="0.15">
      <c r="A42">
        <v>241165.5</v>
      </c>
      <c r="B42">
        <v>493</v>
      </c>
      <c r="C42">
        <v>1</v>
      </c>
      <c r="D42">
        <v>0</v>
      </c>
      <c r="E42" s="10">
        <v>1</v>
      </c>
      <c r="F42" s="10">
        <v>0</v>
      </c>
      <c r="G42" s="10">
        <v>0</v>
      </c>
      <c r="H42" s="10">
        <v>0</v>
      </c>
      <c r="I42" s="10">
        <v>0</v>
      </c>
    </row>
    <row r="43" spans="1:19" x14ac:dyDescent="0.15">
      <c r="A43">
        <v>340909.5</v>
      </c>
      <c r="B43">
        <v>506</v>
      </c>
      <c r="C43">
        <v>1</v>
      </c>
      <c r="D43">
        <v>0</v>
      </c>
      <c r="E43" s="10">
        <v>1</v>
      </c>
      <c r="F43" s="10">
        <v>0</v>
      </c>
      <c r="G43" s="10">
        <v>0</v>
      </c>
      <c r="H43" s="10">
        <v>0</v>
      </c>
      <c r="I43" s="10">
        <v>1</v>
      </c>
    </row>
    <row r="44" spans="1:19" x14ac:dyDescent="0.15">
      <c r="A44">
        <v>322422.5</v>
      </c>
      <c r="B44">
        <v>513</v>
      </c>
      <c r="C44">
        <v>1</v>
      </c>
      <c r="D44">
        <v>0</v>
      </c>
      <c r="E44" s="10">
        <v>1</v>
      </c>
      <c r="F44" s="10">
        <v>0</v>
      </c>
      <c r="G44" s="10">
        <v>0</v>
      </c>
      <c r="H44" s="10">
        <v>0</v>
      </c>
      <c r="I44" s="10">
        <v>0</v>
      </c>
    </row>
    <row r="45" spans="1:19" x14ac:dyDescent="0.15">
      <c r="A45">
        <v>111050</v>
      </c>
      <c r="B45">
        <v>513</v>
      </c>
      <c r="C45">
        <v>0</v>
      </c>
      <c r="D45">
        <v>1</v>
      </c>
      <c r="E45" s="10">
        <v>0</v>
      </c>
      <c r="F45" s="10">
        <v>0</v>
      </c>
      <c r="G45" s="10">
        <v>0</v>
      </c>
      <c r="H45" s="10">
        <v>1</v>
      </c>
      <c r="I45" s="10">
        <v>0</v>
      </c>
    </row>
    <row r="46" spans="1:19" x14ac:dyDescent="0.15">
      <c r="A46">
        <v>111608.5</v>
      </c>
      <c r="B46">
        <v>515</v>
      </c>
      <c r="C46">
        <v>0</v>
      </c>
      <c r="D46">
        <v>1</v>
      </c>
      <c r="E46" s="10">
        <v>0</v>
      </c>
      <c r="F46" s="10">
        <v>0</v>
      </c>
      <c r="G46" s="10">
        <v>0</v>
      </c>
      <c r="H46" s="10">
        <v>1</v>
      </c>
      <c r="I46" s="10">
        <v>0</v>
      </c>
    </row>
    <row r="47" spans="1:19" x14ac:dyDescent="0.15">
      <c r="A47">
        <v>103729</v>
      </c>
      <c r="B47">
        <v>529</v>
      </c>
      <c r="C47">
        <v>0</v>
      </c>
      <c r="D47">
        <v>1</v>
      </c>
      <c r="E47" s="10">
        <v>0</v>
      </c>
      <c r="F47" s="10">
        <v>0</v>
      </c>
      <c r="G47" s="10">
        <v>0</v>
      </c>
      <c r="H47" s="10">
        <v>1</v>
      </c>
      <c r="I47" s="10">
        <v>0</v>
      </c>
    </row>
    <row r="48" spans="1:19" x14ac:dyDescent="0.15">
      <c r="A48">
        <v>225175.5</v>
      </c>
      <c r="B48">
        <v>532</v>
      </c>
      <c r="C48">
        <v>0</v>
      </c>
      <c r="D48">
        <v>1</v>
      </c>
      <c r="E48" s="10">
        <v>0</v>
      </c>
      <c r="F48" s="10">
        <v>0</v>
      </c>
      <c r="G48" s="10">
        <v>0</v>
      </c>
      <c r="H48" s="10">
        <v>1</v>
      </c>
      <c r="I48" s="10">
        <v>0</v>
      </c>
    </row>
    <row r="49" spans="1:9" x14ac:dyDescent="0.15">
      <c r="A49">
        <v>194600</v>
      </c>
      <c r="B49">
        <v>538</v>
      </c>
      <c r="C49">
        <v>0</v>
      </c>
      <c r="D49">
        <v>1</v>
      </c>
      <c r="E49" s="10">
        <v>0</v>
      </c>
      <c r="F49" s="10">
        <v>0</v>
      </c>
      <c r="G49" s="10">
        <v>1</v>
      </c>
      <c r="H49" s="10">
        <v>0</v>
      </c>
      <c r="I49" s="10">
        <v>0</v>
      </c>
    </row>
    <row r="50" spans="1:9" x14ac:dyDescent="0.15">
      <c r="A50">
        <v>85670</v>
      </c>
      <c r="B50">
        <v>544</v>
      </c>
      <c r="C50">
        <v>0</v>
      </c>
      <c r="D50">
        <v>1</v>
      </c>
      <c r="E50" s="10">
        <v>0</v>
      </c>
      <c r="F50" s="10">
        <v>0</v>
      </c>
      <c r="G50" s="10">
        <v>1</v>
      </c>
      <c r="H50" s="10">
        <v>0</v>
      </c>
      <c r="I50" s="10">
        <v>0</v>
      </c>
    </row>
    <row r="51" spans="1:9" x14ac:dyDescent="0.15">
      <c r="A51">
        <v>232461</v>
      </c>
      <c r="B51">
        <v>551</v>
      </c>
      <c r="C51">
        <v>0</v>
      </c>
      <c r="D51">
        <v>1</v>
      </c>
      <c r="E51" s="10">
        <v>0</v>
      </c>
      <c r="F51" s="10">
        <v>0</v>
      </c>
      <c r="G51" s="10">
        <v>0</v>
      </c>
      <c r="H51" s="10">
        <v>1</v>
      </c>
      <c r="I51" s="10">
        <v>0</v>
      </c>
    </row>
    <row r="52" spans="1:9" x14ac:dyDescent="0.15">
      <c r="A52">
        <v>100132.5</v>
      </c>
      <c r="B52">
        <v>563</v>
      </c>
      <c r="C52">
        <v>0</v>
      </c>
      <c r="D52">
        <v>1</v>
      </c>
      <c r="E52" s="10">
        <v>0</v>
      </c>
      <c r="F52" s="10">
        <v>0</v>
      </c>
      <c r="G52" s="10">
        <v>0</v>
      </c>
      <c r="H52" s="10">
        <v>1</v>
      </c>
      <c r="I52" s="10">
        <v>0</v>
      </c>
    </row>
    <row r="53" spans="1:9" x14ac:dyDescent="0.15">
      <c r="A53">
        <v>192550</v>
      </c>
      <c r="B53">
        <v>567</v>
      </c>
      <c r="C53">
        <v>0</v>
      </c>
      <c r="D53">
        <v>1</v>
      </c>
      <c r="E53" s="10">
        <v>0</v>
      </c>
      <c r="F53" s="10">
        <v>0</v>
      </c>
      <c r="G53" s="10">
        <v>0</v>
      </c>
      <c r="H53" s="10">
        <v>1</v>
      </c>
      <c r="I53" s="10">
        <v>0</v>
      </c>
    </row>
    <row r="54" spans="1:9" x14ac:dyDescent="0.15">
      <c r="A54">
        <v>97084.5</v>
      </c>
      <c r="B54">
        <v>592</v>
      </c>
      <c r="C54">
        <v>0</v>
      </c>
      <c r="D54">
        <v>1</v>
      </c>
      <c r="E54" s="10">
        <v>0</v>
      </c>
      <c r="F54" s="10">
        <v>0</v>
      </c>
      <c r="G54" s="10">
        <v>0</v>
      </c>
      <c r="H54" s="10">
        <v>1</v>
      </c>
      <c r="I54" s="10">
        <v>0</v>
      </c>
    </row>
    <row r="55" spans="1:9" x14ac:dyDescent="0.15">
      <c r="A55">
        <v>117622</v>
      </c>
      <c r="B55">
        <v>605</v>
      </c>
      <c r="C55">
        <v>0</v>
      </c>
      <c r="D55">
        <v>1</v>
      </c>
      <c r="E55" s="10">
        <v>0</v>
      </c>
      <c r="F55" s="10">
        <v>0</v>
      </c>
      <c r="G55" s="10">
        <v>0</v>
      </c>
      <c r="H55" s="10">
        <v>1</v>
      </c>
      <c r="I55" s="10">
        <v>0</v>
      </c>
    </row>
    <row r="56" spans="1:9" x14ac:dyDescent="0.15">
      <c r="A56">
        <v>106815</v>
      </c>
      <c r="B56">
        <v>609</v>
      </c>
      <c r="C56">
        <v>0</v>
      </c>
      <c r="D56">
        <v>1</v>
      </c>
      <c r="E56" s="10">
        <v>0</v>
      </c>
      <c r="F56" s="10">
        <v>0</v>
      </c>
      <c r="G56" s="10">
        <v>0</v>
      </c>
      <c r="H56" s="10">
        <v>1</v>
      </c>
      <c r="I56" s="10">
        <v>0</v>
      </c>
    </row>
    <row r="57" spans="1:9" x14ac:dyDescent="0.15">
      <c r="A57">
        <v>344529</v>
      </c>
      <c r="B57">
        <v>623</v>
      </c>
      <c r="C57">
        <v>1</v>
      </c>
      <c r="D57">
        <v>0</v>
      </c>
      <c r="E57" s="10">
        <v>1</v>
      </c>
      <c r="F57" s="10">
        <v>0</v>
      </c>
      <c r="G57" s="10">
        <v>0</v>
      </c>
      <c r="H57" s="10">
        <v>0</v>
      </c>
      <c r="I57" s="10">
        <v>1</v>
      </c>
    </row>
    <row r="58" spans="1:9" x14ac:dyDescent="0.15">
      <c r="A58">
        <v>566136.5</v>
      </c>
      <c r="B58">
        <v>632</v>
      </c>
      <c r="C58">
        <v>1</v>
      </c>
      <c r="D58">
        <v>0</v>
      </c>
      <c r="E58" s="10">
        <v>1</v>
      </c>
      <c r="F58" s="10">
        <v>0</v>
      </c>
      <c r="G58" s="10">
        <v>0</v>
      </c>
      <c r="H58" s="10">
        <v>0</v>
      </c>
      <c r="I58" s="10">
        <v>1</v>
      </c>
    </row>
    <row r="59" spans="1:9" x14ac:dyDescent="0.15">
      <c r="A59">
        <v>512913</v>
      </c>
      <c r="B59">
        <v>643</v>
      </c>
      <c r="C59">
        <v>1</v>
      </c>
      <c r="D59">
        <v>0</v>
      </c>
      <c r="E59" s="10">
        <v>0</v>
      </c>
      <c r="F59" s="10">
        <v>1</v>
      </c>
      <c r="G59" s="10">
        <v>0</v>
      </c>
      <c r="H59" s="10">
        <v>0</v>
      </c>
      <c r="I59" s="10">
        <v>1</v>
      </c>
    </row>
    <row r="60" spans="1:9" x14ac:dyDescent="0.15">
      <c r="A60">
        <v>537137</v>
      </c>
      <c r="B60">
        <v>653</v>
      </c>
      <c r="C60">
        <v>1</v>
      </c>
      <c r="D60">
        <v>0</v>
      </c>
      <c r="E60" s="10">
        <v>1</v>
      </c>
      <c r="F60" s="10">
        <v>0</v>
      </c>
      <c r="G60" s="10">
        <v>0</v>
      </c>
      <c r="H60" s="10">
        <v>0</v>
      </c>
      <c r="I60" s="10">
        <v>1</v>
      </c>
    </row>
    <row r="61" spans="1:9" x14ac:dyDescent="0.15">
      <c r="A61">
        <v>525826</v>
      </c>
      <c r="B61">
        <v>663</v>
      </c>
      <c r="C61">
        <v>1</v>
      </c>
      <c r="D61">
        <v>0</v>
      </c>
      <c r="E61" s="10">
        <v>0</v>
      </c>
      <c r="F61" s="10">
        <v>1</v>
      </c>
      <c r="G61" s="10">
        <v>0</v>
      </c>
      <c r="H61" s="10">
        <v>0</v>
      </c>
      <c r="I61" s="10">
        <v>0</v>
      </c>
    </row>
    <row r="62" spans="1:9" x14ac:dyDescent="0.15">
      <c r="A62">
        <v>204450.5</v>
      </c>
      <c r="B62">
        <v>679</v>
      </c>
      <c r="C62">
        <v>1</v>
      </c>
      <c r="D62">
        <v>0</v>
      </c>
      <c r="E62" s="10">
        <v>1</v>
      </c>
      <c r="F62" s="10">
        <v>0</v>
      </c>
      <c r="G62" s="10">
        <v>0</v>
      </c>
      <c r="H62" s="10">
        <v>0</v>
      </c>
      <c r="I62" s="10">
        <v>0</v>
      </c>
    </row>
    <row r="63" spans="1:9" x14ac:dyDescent="0.15">
      <c r="A63">
        <v>387874.5</v>
      </c>
      <c r="B63">
        <v>690</v>
      </c>
      <c r="C63">
        <v>1</v>
      </c>
      <c r="D63">
        <v>0</v>
      </c>
      <c r="E63" s="10">
        <v>1</v>
      </c>
      <c r="F63" s="10">
        <v>0</v>
      </c>
      <c r="G63" s="10">
        <v>0</v>
      </c>
      <c r="H63" s="10">
        <v>0</v>
      </c>
      <c r="I63" s="10">
        <v>0</v>
      </c>
    </row>
    <row r="64" spans="1:9" x14ac:dyDescent="0.15">
      <c r="A64">
        <v>200763</v>
      </c>
      <c r="B64">
        <v>711</v>
      </c>
      <c r="C64">
        <v>0</v>
      </c>
      <c r="D64">
        <v>1</v>
      </c>
      <c r="E64" s="10">
        <v>0</v>
      </c>
      <c r="F64" s="10">
        <v>0</v>
      </c>
      <c r="G64" s="10">
        <v>1</v>
      </c>
      <c r="H64" s="10">
        <v>0</v>
      </c>
      <c r="I64" s="10">
        <v>0</v>
      </c>
    </row>
    <row r="65" spans="1:9" x14ac:dyDescent="0.15">
      <c r="A65">
        <v>444725</v>
      </c>
      <c r="B65">
        <v>724</v>
      </c>
      <c r="C65">
        <v>1</v>
      </c>
      <c r="D65">
        <v>0</v>
      </c>
      <c r="E65" s="10">
        <v>1</v>
      </c>
      <c r="F65" s="10">
        <v>0</v>
      </c>
      <c r="G65" s="10">
        <v>0</v>
      </c>
      <c r="H65" s="10">
        <v>0</v>
      </c>
      <c r="I65" s="10">
        <v>1</v>
      </c>
    </row>
    <row r="66" spans="1:9" x14ac:dyDescent="0.15">
      <c r="A66">
        <v>169285.5</v>
      </c>
      <c r="B66">
        <v>736</v>
      </c>
      <c r="C66">
        <v>0</v>
      </c>
      <c r="D66">
        <v>1</v>
      </c>
      <c r="E66" s="10">
        <v>0</v>
      </c>
      <c r="F66" s="10">
        <v>0</v>
      </c>
      <c r="G66" s="10">
        <v>0</v>
      </c>
      <c r="H66" s="10">
        <v>1</v>
      </c>
      <c r="I66" s="10">
        <v>0</v>
      </c>
    </row>
    <row r="67" spans="1:9" x14ac:dyDescent="0.15">
      <c r="A67">
        <v>359547</v>
      </c>
      <c r="B67">
        <v>751</v>
      </c>
      <c r="C67">
        <v>1</v>
      </c>
      <c r="D67">
        <v>0</v>
      </c>
      <c r="E67" s="10">
        <v>0</v>
      </c>
      <c r="F67" s="10">
        <v>1</v>
      </c>
      <c r="G67" s="10">
        <v>0</v>
      </c>
      <c r="H67" s="10">
        <v>0</v>
      </c>
      <c r="I67" s="10">
        <v>0</v>
      </c>
    </row>
    <row r="68" spans="1:9" x14ac:dyDescent="0.15">
      <c r="A68">
        <v>174170.5</v>
      </c>
      <c r="B68">
        <v>769</v>
      </c>
      <c r="C68">
        <v>0</v>
      </c>
      <c r="D68">
        <v>1</v>
      </c>
      <c r="E68" s="10">
        <v>0</v>
      </c>
      <c r="F68" s="10">
        <v>0</v>
      </c>
      <c r="G68" s="10">
        <v>0</v>
      </c>
      <c r="H68" s="10">
        <v>1</v>
      </c>
      <c r="I68" s="10">
        <v>0</v>
      </c>
    </row>
    <row r="69" spans="1:9" x14ac:dyDescent="0.15">
      <c r="A69">
        <v>293233.5</v>
      </c>
      <c r="B69">
        <v>826</v>
      </c>
      <c r="C69">
        <v>1</v>
      </c>
      <c r="D69">
        <v>0</v>
      </c>
      <c r="E69" s="10">
        <v>1</v>
      </c>
      <c r="F69" s="10">
        <v>0</v>
      </c>
      <c r="G69" s="10">
        <v>0</v>
      </c>
      <c r="H69" s="10">
        <v>0</v>
      </c>
      <c r="I69" s="10">
        <v>0</v>
      </c>
    </row>
    <row r="70" spans="1:9" x14ac:dyDescent="0.15">
      <c r="A70">
        <v>255670</v>
      </c>
      <c r="B70">
        <v>920</v>
      </c>
      <c r="C70">
        <v>1</v>
      </c>
      <c r="D70">
        <v>0</v>
      </c>
      <c r="E70" s="10">
        <v>0</v>
      </c>
      <c r="F70" s="10">
        <v>1</v>
      </c>
      <c r="G70" s="10">
        <v>0</v>
      </c>
      <c r="H70" s="10">
        <v>0</v>
      </c>
      <c r="I70" s="10">
        <v>0</v>
      </c>
    </row>
    <row r="71" spans="1:9" x14ac:dyDescent="0.15">
      <c r="A71">
        <v>257588</v>
      </c>
      <c r="B71">
        <v>1017</v>
      </c>
      <c r="C71">
        <v>1</v>
      </c>
      <c r="D71">
        <v>0</v>
      </c>
      <c r="E71" s="10">
        <v>1</v>
      </c>
      <c r="F71" s="10">
        <v>0</v>
      </c>
      <c r="G71" s="10">
        <v>0</v>
      </c>
      <c r="H71" s="10">
        <v>0</v>
      </c>
      <c r="I71" s="10">
        <v>1</v>
      </c>
    </row>
    <row r="72" spans="1:9" x14ac:dyDescent="0.15">
      <c r="A72">
        <v>335007</v>
      </c>
      <c r="B72">
        <v>1079</v>
      </c>
      <c r="C72">
        <v>0</v>
      </c>
      <c r="D72">
        <v>1</v>
      </c>
      <c r="E72" s="10">
        <v>0</v>
      </c>
      <c r="F72" s="10">
        <v>0</v>
      </c>
      <c r="G72" s="10">
        <v>0</v>
      </c>
      <c r="H72" s="10">
        <v>1</v>
      </c>
      <c r="I72" s="10">
        <v>0</v>
      </c>
    </row>
    <row r="73" spans="1:9" x14ac:dyDescent="0.15">
      <c r="A73">
        <v>560110</v>
      </c>
      <c r="B73">
        <v>1163</v>
      </c>
      <c r="C73">
        <v>1</v>
      </c>
      <c r="D73">
        <v>0</v>
      </c>
      <c r="E73" s="10">
        <v>0</v>
      </c>
      <c r="F73" s="10">
        <v>1</v>
      </c>
      <c r="G73" s="10">
        <v>0</v>
      </c>
      <c r="H73" s="10">
        <v>0</v>
      </c>
      <c r="I73" s="10">
        <v>1</v>
      </c>
    </row>
    <row r="74" spans="1:9" x14ac:dyDescent="0.15">
      <c r="A74">
        <v>596982</v>
      </c>
      <c r="B74">
        <v>1200</v>
      </c>
      <c r="C74">
        <v>1</v>
      </c>
      <c r="D74">
        <v>0</v>
      </c>
      <c r="E74" s="10">
        <v>0</v>
      </c>
      <c r="F74" s="10">
        <v>1</v>
      </c>
      <c r="G74" s="10">
        <v>0</v>
      </c>
      <c r="H74" s="10">
        <v>0</v>
      </c>
      <c r="I74" s="10">
        <v>0</v>
      </c>
    </row>
    <row r="75" spans="1:9" x14ac:dyDescent="0.15">
      <c r="A75">
        <v>132534</v>
      </c>
      <c r="B75">
        <v>1267</v>
      </c>
      <c r="C75">
        <v>0</v>
      </c>
      <c r="D75">
        <v>1</v>
      </c>
      <c r="E75" s="10">
        <v>0</v>
      </c>
      <c r="F75" s="10">
        <v>0</v>
      </c>
      <c r="G75" s="10">
        <v>0</v>
      </c>
      <c r="H75" s="10">
        <v>1</v>
      </c>
      <c r="I75" s="10">
        <v>0</v>
      </c>
    </row>
  </sheetData>
  <mergeCells count="1">
    <mergeCell ref="L3:S4"/>
  </mergeCells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U23" sqref="U23"/>
    </sheetView>
  </sheetViews>
  <sheetFormatPr baseColWidth="10" defaultColWidth="8.83203125" defaultRowHeight="13" x14ac:dyDescent="0.15"/>
  <cols>
    <col min="1" max="1" width="13.5" customWidth="1"/>
  </cols>
  <sheetData>
    <row r="1" spans="1:9" x14ac:dyDescent="0.15">
      <c r="A1" t="s">
        <v>10</v>
      </c>
    </row>
    <row r="2" spans="1:9" ht="14" thickBot="1" x14ac:dyDescent="0.2"/>
    <row r="3" spans="1:9" x14ac:dyDescent="0.15">
      <c r="A3" s="5" t="s">
        <v>11</v>
      </c>
      <c r="B3" s="5"/>
    </row>
    <row r="4" spans="1:9" x14ac:dyDescent="0.15">
      <c r="A4" t="s">
        <v>12</v>
      </c>
      <c r="B4">
        <v>0.62771238543801722</v>
      </c>
    </row>
    <row r="5" spans="1:9" x14ac:dyDescent="0.15">
      <c r="A5" s="6" t="s">
        <v>13</v>
      </c>
      <c r="B5" s="6">
        <v>0.39402283883228584</v>
      </c>
    </row>
    <row r="6" spans="1:9" x14ac:dyDescent="0.15">
      <c r="A6" t="s">
        <v>14</v>
      </c>
      <c r="B6">
        <v>0.38560648937162312</v>
      </c>
    </row>
    <row r="7" spans="1:9" x14ac:dyDescent="0.15">
      <c r="A7" t="s">
        <v>15</v>
      </c>
      <c r="B7">
        <v>111280.59847671368</v>
      </c>
    </row>
    <row r="8" spans="1:9" ht="14" thickBot="1" x14ac:dyDescent="0.2">
      <c r="A8" s="3" t="s">
        <v>16</v>
      </c>
      <c r="B8" s="3">
        <v>74</v>
      </c>
    </row>
    <row r="10" spans="1:9" ht="14" thickBot="1" x14ac:dyDescent="0.2">
      <c r="A10" t="s">
        <v>17</v>
      </c>
    </row>
    <row r="11" spans="1:9" x14ac:dyDescent="0.15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 x14ac:dyDescent="0.15">
      <c r="A12" t="s">
        <v>18</v>
      </c>
      <c r="B12">
        <v>1</v>
      </c>
      <c r="C12">
        <v>579744371820.9231</v>
      </c>
      <c r="D12">
        <v>579744371820.9231</v>
      </c>
      <c r="E12">
        <v>46.81635912029499</v>
      </c>
      <c r="F12">
        <v>2.156850040417592E-9</v>
      </c>
    </row>
    <row r="13" spans="1:9" x14ac:dyDescent="0.15">
      <c r="A13" t="s">
        <v>19</v>
      </c>
      <c r="B13">
        <v>72</v>
      </c>
      <c r="C13">
        <v>891602755008.16113</v>
      </c>
      <c r="D13">
        <v>12383371597.335571</v>
      </c>
    </row>
    <row r="14" spans="1:9" ht="14" thickBot="1" x14ac:dyDescent="0.2">
      <c r="A14" s="3" t="s">
        <v>20</v>
      </c>
      <c r="B14" s="3">
        <v>73</v>
      </c>
      <c r="C14" s="3">
        <v>1471347126829.0842</v>
      </c>
      <c r="D14" s="3"/>
      <c r="E14" s="3"/>
      <c r="F14" s="3"/>
    </row>
    <row r="15" spans="1:9" ht="14" thickBot="1" x14ac:dyDescent="0.2"/>
    <row r="16" spans="1:9" x14ac:dyDescent="0.15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 x14ac:dyDescent="0.15">
      <c r="A17" t="s">
        <v>21</v>
      </c>
      <c r="B17">
        <v>23953.30111137472</v>
      </c>
      <c r="C17">
        <v>27167.964843827707</v>
      </c>
      <c r="D17">
        <v>0.88167447392794585</v>
      </c>
      <c r="E17">
        <v>0.38088679494325373</v>
      </c>
      <c r="F17">
        <v>-30205.046985146408</v>
      </c>
      <c r="G17">
        <v>78111.649207895854</v>
      </c>
      <c r="H17">
        <v>-30205.046985146408</v>
      </c>
      <c r="I17">
        <v>78111.649207895854</v>
      </c>
    </row>
    <row r="18" spans="1:9" ht="14" thickBot="1" x14ac:dyDescent="0.2">
      <c r="A18" s="3" t="s">
        <v>1</v>
      </c>
      <c r="B18" s="3">
        <v>339.04322601486263</v>
      </c>
      <c r="C18" s="3">
        <v>49.551437020181865</v>
      </c>
      <c r="D18" s="3">
        <v>6.8422481042633194</v>
      </c>
      <c r="E18" s="3">
        <v>2.156850040417592E-9</v>
      </c>
      <c r="F18" s="3">
        <v>240.26424163938975</v>
      </c>
      <c r="G18" s="3">
        <v>437.8222103903355</v>
      </c>
      <c r="H18" s="3">
        <v>240.26424163938975</v>
      </c>
      <c r="I18" s="3">
        <v>437.8222103903355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5"/>
  <sheetViews>
    <sheetView zoomScaleNormal="100" workbookViewId="0">
      <selection activeCell="AE34" sqref="AE34"/>
    </sheetView>
  </sheetViews>
  <sheetFormatPr baseColWidth="10" defaultColWidth="8.83203125" defaultRowHeight="13" x14ac:dyDescent="0.15"/>
  <cols>
    <col min="3" max="4" width="9.1640625" customWidth="1"/>
    <col min="5" max="9" width="9.1640625" hidden="1" customWidth="1"/>
    <col min="10" max="10" width="12.33203125" customWidth="1"/>
    <col min="11" max="11" width="13.5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34</v>
      </c>
      <c r="K1" s="1" t="s">
        <v>35</v>
      </c>
    </row>
    <row r="2" spans="1:11" x14ac:dyDescent="0.15">
      <c r="A2">
        <v>60679.5</v>
      </c>
      <c r="B2">
        <v>99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f>IF(C2=1,A2,NA())</f>
        <v>60679.5</v>
      </c>
      <c r="K2" t="e">
        <f>IF(D2=1,A2,NA())</f>
        <v>#N/A</v>
      </c>
    </row>
    <row r="3" spans="1:11" x14ac:dyDescent="0.15">
      <c r="A3">
        <v>49069.5</v>
      </c>
      <c r="B3">
        <v>102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f t="shared" ref="J3:J66" si="0">IF(C3=1,A3,NA())</f>
        <v>49069.5</v>
      </c>
      <c r="K3" t="e">
        <f t="shared" ref="K3:K66" si="1">IF(D3=1,A3,NA())</f>
        <v>#N/A</v>
      </c>
    </row>
    <row r="4" spans="1:11" x14ac:dyDescent="0.15">
      <c r="A4">
        <v>107885</v>
      </c>
      <c r="B4">
        <v>131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f t="shared" si="0"/>
        <v>107885</v>
      </c>
      <c r="K4" t="e">
        <f t="shared" si="1"/>
        <v>#N/A</v>
      </c>
    </row>
    <row r="5" spans="1:11" x14ac:dyDescent="0.15">
      <c r="A5">
        <v>95191</v>
      </c>
      <c r="B5">
        <v>135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f t="shared" si="0"/>
        <v>95191</v>
      </c>
      <c r="K5" t="e">
        <f t="shared" si="1"/>
        <v>#N/A</v>
      </c>
    </row>
    <row r="6" spans="1:11" x14ac:dyDescent="0.15">
      <c r="A6">
        <v>119836</v>
      </c>
      <c r="B6">
        <v>146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f t="shared" si="0"/>
        <v>119836</v>
      </c>
      <c r="K6" t="e">
        <f t="shared" si="1"/>
        <v>#N/A</v>
      </c>
    </row>
    <row r="7" spans="1:11" x14ac:dyDescent="0.15">
      <c r="A7">
        <v>45158</v>
      </c>
      <c r="B7">
        <v>173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f t="shared" si="0"/>
        <v>45158</v>
      </c>
      <c r="K7" t="e">
        <f t="shared" si="1"/>
        <v>#N/A</v>
      </c>
    </row>
    <row r="8" spans="1:11" x14ac:dyDescent="0.15">
      <c r="A8">
        <v>111255.5</v>
      </c>
      <c r="B8">
        <v>173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f t="shared" si="0"/>
        <v>111255.5</v>
      </c>
      <c r="K8" t="e">
        <f t="shared" si="1"/>
        <v>#N/A</v>
      </c>
    </row>
    <row r="9" spans="1:11" x14ac:dyDescent="0.15">
      <c r="A9">
        <v>102450.5</v>
      </c>
      <c r="B9">
        <v>185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f t="shared" si="0"/>
        <v>102450.5</v>
      </c>
      <c r="K9" t="e">
        <f t="shared" si="1"/>
        <v>#N/A</v>
      </c>
    </row>
    <row r="10" spans="1:11" x14ac:dyDescent="0.15">
      <c r="A10">
        <v>44925</v>
      </c>
      <c r="B10">
        <v>199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f t="shared" si="0"/>
        <v>44925</v>
      </c>
      <c r="K10" t="e">
        <f t="shared" si="1"/>
        <v>#N/A</v>
      </c>
    </row>
    <row r="11" spans="1:11" x14ac:dyDescent="0.15">
      <c r="A11">
        <v>110205</v>
      </c>
      <c r="B11">
        <v>205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f t="shared" si="0"/>
        <v>110205</v>
      </c>
      <c r="K11" t="e">
        <f t="shared" si="1"/>
        <v>#N/A</v>
      </c>
    </row>
    <row r="12" spans="1:11" x14ac:dyDescent="0.15">
      <c r="A12">
        <v>84383</v>
      </c>
      <c r="B12">
        <v>208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 t="e">
        <f t="shared" si="0"/>
        <v>#N/A</v>
      </c>
      <c r="K12">
        <f t="shared" si="1"/>
        <v>84383</v>
      </c>
    </row>
    <row r="13" spans="1:11" x14ac:dyDescent="0.15">
      <c r="A13">
        <v>77397</v>
      </c>
      <c r="B13">
        <v>211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 t="e">
        <f t="shared" si="0"/>
        <v>#N/A</v>
      </c>
      <c r="K13">
        <f t="shared" si="1"/>
        <v>77397</v>
      </c>
    </row>
    <row r="14" spans="1:11" x14ac:dyDescent="0.15">
      <c r="A14">
        <v>27661</v>
      </c>
      <c r="B14">
        <v>236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 t="e">
        <f t="shared" si="0"/>
        <v>#N/A</v>
      </c>
      <c r="K14">
        <f t="shared" si="1"/>
        <v>27661</v>
      </c>
    </row>
    <row r="15" spans="1:11" x14ac:dyDescent="0.15">
      <c r="A15">
        <v>185558</v>
      </c>
      <c r="B15">
        <v>253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f t="shared" si="0"/>
        <v>185558</v>
      </c>
      <c r="K15" t="e">
        <f t="shared" si="1"/>
        <v>#N/A</v>
      </c>
    </row>
    <row r="16" spans="1:11" x14ac:dyDescent="0.15">
      <c r="A16">
        <v>74937.5</v>
      </c>
      <c r="B16">
        <v>255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 t="e">
        <f t="shared" si="0"/>
        <v>#N/A</v>
      </c>
      <c r="K16">
        <f t="shared" si="1"/>
        <v>74937.5</v>
      </c>
    </row>
    <row r="17" spans="1:11" x14ac:dyDescent="0.15">
      <c r="A17">
        <v>213922.5</v>
      </c>
      <c r="B17">
        <v>258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f t="shared" si="0"/>
        <v>213922.5</v>
      </c>
      <c r="K17" t="e">
        <f t="shared" si="1"/>
        <v>#N/A</v>
      </c>
    </row>
    <row r="18" spans="1:11" x14ac:dyDescent="0.15">
      <c r="A18">
        <v>273743.5</v>
      </c>
      <c r="B18">
        <v>269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 t="e">
        <f t="shared" si="0"/>
        <v>#N/A</v>
      </c>
      <c r="K18">
        <f t="shared" si="1"/>
        <v>273743.5</v>
      </c>
    </row>
    <row r="19" spans="1:11" x14ac:dyDescent="0.15">
      <c r="A19">
        <v>51052</v>
      </c>
      <c r="B19">
        <v>275</v>
      </c>
      <c r="C19">
        <v>0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 t="e">
        <f t="shared" si="0"/>
        <v>#N/A</v>
      </c>
      <c r="K19">
        <f t="shared" si="1"/>
        <v>51052</v>
      </c>
    </row>
    <row r="20" spans="1:11" x14ac:dyDescent="0.15">
      <c r="A20">
        <v>60285.5</v>
      </c>
      <c r="B20">
        <v>276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 t="e">
        <f t="shared" si="0"/>
        <v>#N/A</v>
      </c>
      <c r="K20">
        <f t="shared" si="1"/>
        <v>60285.5</v>
      </c>
    </row>
    <row r="21" spans="1:11" x14ac:dyDescent="0.15">
      <c r="A21">
        <v>62255</v>
      </c>
      <c r="B21">
        <v>276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 t="e">
        <f t="shared" si="0"/>
        <v>#N/A</v>
      </c>
      <c r="K21">
        <f t="shared" si="1"/>
        <v>62255</v>
      </c>
    </row>
    <row r="22" spans="1:11" x14ac:dyDescent="0.15">
      <c r="A22">
        <v>100130</v>
      </c>
      <c r="B22">
        <v>280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f t="shared" si="0"/>
        <v>100130</v>
      </c>
      <c r="K22" t="e">
        <f t="shared" si="1"/>
        <v>#N/A</v>
      </c>
    </row>
    <row r="23" spans="1:11" x14ac:dyDescent="0.15">
      <c r="A23">
        <v>160020</v>
      </c>
      <c r="B23">
        <v>307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 t="e">
        <f t="shared" si="0"/>
        <v>#N/A</v>
      </c>
      <c r="K23">
        <f t="shared" si="1"/>
        <v>160020</v>
      </c>
    </row>
    <row r="24" spans="1:11" x14ac:dyDescent="0.15">
      <c r="A24">
        <v>81860</v>
      </c>
      <c r="B24">
        <v>309</v>
      </c>
      <c r="C24">
        <v>0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 t="e">
        <f t="shared" si="0"/>
        <v>#N/A</v>
      </c>
      <c r="K24">
        <f t="shared" si="1"/>
        <v>81860</v>
      </c>
    </row>
    <row r="25" spans="1:11" x14ac:dyDescent="0.15">
      <c r="A25">
        <v>63036</v>
      </c>
      <c r="B25">
        <v>322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 t="e">
        <f t="shared" si="0"/>
        <v>#N/A</v>
      </c>
      <c r="K25">
        <f t="shared" si="1"/>
        <v>63036</v>
      </c>
    </row>
    <row r="26" spans="1:11" x14ac:dyDescent="0.15">
      <c r="A26">
        <v>82253.5</v>
      </c>
      <c r="B26">
        <v>347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 t="e">
        <f t="shared" si="0"/>
        <v>#N/A</v>
      </c>
      <c r="K26">
        <f t="shared" si="1"/>
        <v>82253.5</v>
      </c>
    </row>
    <row r="27" spans="1:11" x14ac:dyDescent="0.15">
      <c r="A27">
        <v>71179.5</v>
      </c>
      <c r="B27">
        <v>348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 t="e">
        <f t="shared" si="0"/>
        <v>#N/A</v>
      </c>
      <c r="K27">
        <f t="shared" si="1"/>
        <v>71179.5</v>
      </c>
    </row>
    <row r="28" spans="1:11" x14ac:dyDescent="0.15">
      <c r="A28">
        <v>107115</v>
      </c>
      <c r="B28">
        <v>350</v>
      </c>
      <c r="C28">
        <v>0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 t="e">
        <f t="shared" si="0"/>
        <v>#N/A</v>
      </c>
      <c r="K28">
        <f t="shared" si="1"/>
        <v>107115</v>
      </c>
    </row>
    <row r="29" spans="1:11" x14ac:dyDescent="0.15">
      <c r="A29">
        <v>225585</v>
      </c>
      <c r="B29">
        <v>355</v>
      </c>
      <c r="C29">
        <v>1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f t="shared" si="0"/>
        <v>225585</v>
      </c>
      <c r="K29" t="e">
        <f t="shared" si="1"/>
        <v>#N/A</v>
      </c>
    </row>
    <row r="30" spans="1:11" x14ac:dyDescent="0.15">
      <c r="A30">
        <v>87733.5</v>
      </c>
      <c r="B30">
        <v>363</v>
      </c>
      <c r="C30">
        <v>0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 t="e">
        <f t="shared" si="0"/>
        <v>#N/A</v>
      </c>
      <c r="K30">
        <f t="shared" si="1"/>
        <v>87733.5</v>
      </c>
    </row>
    <row r="31" spans="1:11" x14ac:dyDescent="0.15">
      <c r="A31">
        <v>165043.5</v>
      </c>
      <c r="B31">
        <v>371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 t="e">
        <f t="shared" si="0"/>
        <v>#N/A</v>
      </c>
      <c r="K31">
        <f t="shared" si="1"/>
        <v>165043.5</v>
      </c>
    </row>
    <row r="32" spans="1:11" x14ac:dyDescent="0.15">
      <c r="A32">
        <v>224350.5</v>
      </c>
      <c r="B32">
        <v>384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1</v>
      </c>
      <c r="J32">
        <f t="shared" si="0"/>
        <v>224350.5</v>
      </c>
      <c r="K32" t="e">
        <f t="shared" si="1"/>
        <v>#N/A</v>
      </c>
    </row>
    <row r="33" spans="1:11" x14ac:dyDescent="0.15">
      <c r="A33">
        <v>79189</v>
      </c>
      <c r="B33">
        <v>395</v>
      </c>
      <c r="C33">
        <v>0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 t="e">
        <f t="shared" si="0"/>
        <v>#N/A</v>
      </c>
      <c r="K33">
        <f t="shared" si="1"/>
        <v>79189</v>
      </c>
    </row>
    <row r="34" spans="1:11" x14ac:dyDescent="0.15">
      <c r="A34">
        <v>170152.5</v>
      </c>
      <c r="B34">
        <v>400</v>
      </c>
      <c r="C34">
        <v>0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 t="e">
        <f t="shared" si="0"/>
        <v>#N/A</v>
      </c>
      <c r="K34">
        <f t="shared" si="1"/>
        <v>170152.5</v>
      </c>
    </row>
    <row r="35" spans="1:11" x14ac:dyDescent="0.15">
      <c r="A35">
        <v>81332</v>
      </c>
      <c r="B35">
        <v>424</v>
      </c>
      <c r="C35">
        <v>0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 t="e">
        <f t="shared" si="0"/>
        <v>#N/A</v>
      </c>
      <c r="K35">
        <f t="shared" si="1"/>
        <v>81332</v>
      </c>
    </row>
    <row r="36" spans="1:11" x14ac:dyDescent="0.15">
      <c r="A36">
        <v>193484.5</v>
      </c>
      <c r="B36">
        <v>434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f t="shared" si="0"/>
        <v>193484.5</v>
      </c>
      <c r="K36" t="e">
        <f t="shared" si="1"/>
        <v>#N/A</v>
      </c>
    </row>
    <row r="37" spans="1:11" x14ac:dyDescent="0.15">
      <c r="A37">
        <v>91005</v>
      </c>
      <c r="B37">
        <v>450</v>
      </c>
      <c r="C37">
        <v>0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 t="e">
        <f t="shared" si="0"/>
        <v>#N/A</v>
      </c>
      <c r="K37">
        <f t="shared" si="1"/>
        <v>91005</v>
      </c>
    </row>
    <row r="38" spans="1:11" x14ac:dyDescent="0.15">
      <c r="A38">
        <v>95280</v>
      </c>
      <c r="B38">
        <v>451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 t="e">
        <f t="shared" si="0"/>
        <v>#N/A</v>
      </c>
      <c r="K38">
        <f t="shared" si="1"/>
        <v>95280</v>
      </c>
    </row>
    <row r="39" spans="1:11" x14ac:dyDescent="0.15">
      <c r="A39">
        <v>115875</v>
      </c>
      <c r="B39">
        <v>461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 t="e">
        <f t="shared" si="0"/>
        <v>#N/A</v>
      </c>
      <c r="K39">
        <f t="shared" si="1"/>
        <v>115875</v>
      </c>
    </row>
    <row r="40" spans="1:11" x14ac:dyDescent="0.15">
      <c r="A40">
        <v>175651.5</v>
      </c>
      <c r="B40">
        <v>472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v>1</v>
      </c>
      <c r="J40">
        <f t="shared" si="0"/>
        <v>175651.5</v>
      </c>
      <c r="K40" t="e">
        <f t="shared" si="1"/>
        <v>#N/A</v>
      </c>
    </row>
    <row r="41" spans="1:11" x14ac:dyDescent="0.15">
      <c r="A41">
        <v>99325</v>
      </c>
      <c r="B41">
        <v>474</v>
      </c>
      <c r="C41">
        <v>0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 t="e">
        <f t="shared" si="0"/>
        <v>#N/A</v>
      </c>
      <c r="K41">
        <f t="shared" si="1"/>
        <v>99325</v>
      </c>
    </row>
    <row r="42" spans="1:11" x14ac:dyDescent="0.15">
      <c r="A42">
        <v>241165.5</v>
      </c>
      <c r="B42">
        <v>493</v>
      </c>
      <c r="C42">
        <v>1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f t="shared" si="0"/>
        <v>241165.5</v>
      </c>
      <c r="K42" t="e">
        <f t="shared" si="1"/>
        <v>#N/A</v>
      </c>
    </row>
    <row r="43" spans="1:11" x14ac:dyDescent="0.15">
      <c r="A43">
        <v>340909.5</v>
      </c>
      <c r="B43">
        <v>506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  <c r="I43">
        <v>1</v>
      </c>
      <c r="J43">
        <f t="shared" si="0"/>
        <v>340909.5</v>
      </c>
      <c r="K43" t="e">
        <f t="shared" si="1"/>
        <v>#N/A</v>
      </c>
    </row>
    <row r="44" spans="1:11" x14ac:dyDescent="0.15">
      <c r="A44">
        <v>322422.5</v>
      </c>
      <c r="B44">
        <v>513</v>
      </c>
      <c r="C44">
        <v>1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f t="shared" si="0"/>
        <v>322422.5</v>
      </c>
      <c r="K44" t="e">
        <f t="shared" si="1"/>
        <v>#N/A</v>
      </c>
    </row>
    <row r="45" spans="1:11" x14ac:dyDescent="0.15">
      <c r="A45">
        <v>111050</v>
      </c>
      <c r="B45">
        <v>513</v>
      </c>
      <c r="C45">
        <v>0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 t="e">
        <f t="shared" si="0"/>
        <v>#N/A</v>
      </c>
      <c r="K45">
        <f t="shared" si="1"/>
        <v>111050</v>
      </c>
    </row>
    <row r="46" spans="1:11" x14ac:dyDescent="0.15">
      <c r="A46">
        <v>111608.5</v>
      </c>
      <c r="B46">
        <v>515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 t="e">
        <f t="shared" si="0"/>
        <v>#N/A</v>
      </c>
      <c r="K46">
        <f t="shared" si="1"/>
        <v>111608.5</v>
      </c>
    </row>
    <row r="47" spans="1:11" x14ac:dyDescent="0.15">
      <c r="A47">
        <v>103729</v>
      </c>
      <c r="B47">
        <v>529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 t="e">
        <f t="shared" si="0"/>
        <v>#N/A</v>
      </c>
      <c r="K47">
        <f t="shared" si="1"/>
        <v>103729</v>
      </c>
    </row>
    <row r="48" spans="1:11" x14ac:dyDescent="0.15">
      <c r="A48">
        <v>225175.5</v>
      </c>
      <c r="B48">
        <v>532</v>
      </c>
      <c r="C48">
        <v>0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 t="e">
        <f t="shared" si="0"/>
        <v>#N/A</v>
      </c>
      <c r="K48">
        <f t="shared" si="1"/>
        <v>225175.5</v>
      </c>
    </row>
    <row r="49" spans="1:11" x14ac:dyDescent="0.15">
      <c r="A49">
        <v>194600</v>
      </c>
      <c r="B49">
        <v>538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0</v>
      </c>
      <c r="J49" t="e">
        <f t="shared" si="0"/>
        <v>#N/A</v>
      </c>
      <c r="K49">
        <f t="shared" si="1"/>
        <v>194600</v>
      </c>
    </row>
    <row r="50" spans="1:11" x14ac:dyDescent="0.15">
      <c r="A50">
        <v>85670</v>
      </c>
      <c r="B50">
        <v>544</v>
      </c>
      <c r="C50">
        <v>0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 t="e">
        <f t="shared" si="0"/>
        <v>#N/A</v>
      </c>
      <c r="K50">
        <f t="shared" si="1"/>
        <v>85670</v>
      </c>
    </row>
    <row r="51" spans="1:11" x14ac:dyDescent="0.15">
      <c r="A51">
        <v>232461</v>
      </c>
      <c r="B51">
        <v>551</v>
      </c>
      <c r="C51">
        <v>0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 t="e">
        <f t="shared" si="0"/>
        <v>#N/A</v>
      </c>
      <c r="K51">
        <f t="shared" si="1"/>
        <v>232461</v>
      </c>
    </row>
    <row r="52" spans="1:11" x14ac:dyDescent="0.15">
      <c r="A52">
        <v>100132.5</v>
      </c>
      <c r="B52">
        <v>563</v>
      </c>
      <c r="C52">
        <v>0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 t="e">
        <f t="shared" si="0"/>
        <v>#N/A</v>
      </c>
      <c r="K52">
        <f t="shared" si="1"/>
        <v>100132.5</v>
      </c>
    </row>
    <row r="53" spans="1:11" x14ac:dyDescent="0.15">
      <c r="A53">
        <v>192550</v>
      </c>
      <c r="B53">
        <v>567</v>
      </c>
      <c r="C53">
        <v>0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 t="e">
        <f t="shared" si="0"/>
        <v>#N/A</v>
      </c>
      <c r="K53">
        <f t="shared" si="1"/>
        <v>192550</v>
      </c>
    </row>
    <row r="54" spans="1:11" x14ac:dyDescent="0.15">
      <c r="A54">
        <v>97084.5</v>
      </c>
      <c r="B54">
        <v>592</v>
      </c>
      <c r="C54">
        <v>0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 t="e">
        <f t="shared" si="0"/>
        <v>#N/A</v>
      </c>
      <c r="K54">
        <f t="shared" si="1"/>
        <v>97084.5</v>
      </c>
    </row>
    <row r="55" spans="1:11" x14ac:dyDescent="0.15">
      <c r="A55">
        <v>117622</v>
      </c>
      <c r="B55">
        <v>605</v>
      </c>
      <c r="C55">
        <v>0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 t="e">
        <f t="shared" si="0"/>
        <v>#N/A</v>
      </c>
      <c r="K55">
        <f t="shared" si="1"/>
        <v>117622</v>
      </c>
    </row>
    <row r="56" spans="1:11" x14ac:dyDescent="0.15">
      <c r="A56">
        <v>106815</v>
      </c>
      <c r="B56">
        <v>609</v>
      </c>
      <c r="C56">
        <v>0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 t="e">
        <f t="shared" si="0"/>
        <v>#N/A</v>
      </c>
      <c r="K56">
        <f t="shared" si="1"/>
        <v>106815</v>
      </c>
    </row>
    <row r="57" spans="1:11" x14ac:dyDescent="0.15">
      <c r="A57">
        <v>344529</v>
      </c>
      <c r="B57">
        <v>623</v>
      </c>
      <c r="C57">
        <v>1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f t="shared" si="0"/>
        <v>344529</v>
      </c>
      <c r="K57" t="e">
        <f t="shared" si="1"/>
        <v>#N/A</v>
      </c>
    </row>
    <row r="58" spans="1:11" x14ac:dyDescent="0.15">
      <c r="A58">
        <v>566136.5</v>
      </c>
      <c r="B58">
        <v>632</v>
      </c>
      <c r="C58"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  <c r="J58">
        <f t="shared" si="0"/>
        <v>566136.5</v>
      </c>
      <c r="K58" t="e">
        <f t="shared" si="1"/>
        <v>#N/A</v>
      </c>
    </row>
    <row r="59" spans="1:11" x14ac:dyDescent="0.15">
      <c r="A59">
        <v>512913</v>
      </c>
      <c r="B59">
        <v>643</v>
      </c>
      <c r="C59">
        <v>1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f t="shared" si="0"/>
        <v>512913</v>
      </c>
      <c r="K59" t="e">
        <f t="shared" si="1"/>
        <v>#N/A</v>
      </c>
    </row>
    <row r="60" spans="1:11" x14ac:dyDescent="0.15">
      <c r="A60">
        <v>537137</v>
      </c>
      <c r="B60">
        <v>653</v>
      </c>
      <c r="C60">
        <v>1</v>
      </c>
      <c r="D60">
        <v>0</v>
      </c>
      <c r="E60">
        <v>1</v>
      </c>
      <c r="F60">
        <v>0</v>
      </c>
      <c r="G60">
        <v>0</v>
      </c>
      <c r="H60">
        <v>0</v>
      </c>
      <c r="I60">
        <v>1</v>
      </c>
      <c r="J60">
        <f t="shared" si="0"/>
        <v>537137</v>
      </c>
      <c r="K60" t="e">
        <f t="shared" si="1"/>
        <v>#N/A</v>
      </c>
    </row>
    <row r="61" spans="1:11" x14ac:dyDescent="0.15">
      <c r="A61">
        <v>525826</v>
      </c>
      <c r="B61">
        <v>663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f t="shared" si="0"/>
        <v>525826</v>
      </c>
      <c r="K61" t="e">
        <f t="shared" si="1"/>
        <v>#N/A</v>
      </c>
    </row>
    <row r="62" spans="1:11" x14ac:dyDescent="0.15">
      <c r="A62">
        <v>204450.5</v>
      </c>
      <c r="B62">
        <v>679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f t="shared" si="0"/>
        <v>204450.5</v>
      </c>
      <c r="K62" t="e">
        <f t="shared" si="1"/>
        <v>#N/A</v>
      </c>
    </row>
    <row r="63" spans="1:11" x14ac:dyDescent="0.15">
      <c r="A63">
        <v>387874.5</v>
      </c>
      <c r="B63">
        <v>690</v>
      </c>
      <c r="C63">
        <v>1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f t="shared" si="0"/>
        <v>387874.5</v>
      </c>
      <c r="K63" t="e">
        <f t="shared" si="1"/>
        <v>#N/A</v>
      </c>
    </row>
    <row r="64" spans="1:11" x14ac:dyDescent="0.15">
      <c r="A64">
        <v>200763</v>
      </c>
      <c r="B64">
        <v>711</v>
      </c>
      <c r="C64">
        <v>0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 t="e">
        <f t="shared" si="0"/>
        <v>#N/A</v>
      </c>
      <c r="K64">
        <f t="shared" si="1"/>
        <v>200763</v>
      </c>
    </row>
    <row r="65" spans="1:11" x14ac:dyDescent="0.15">
      <c r="A65">
        <v>444725</v>
      </c>
      <c r="B65">
        <v>724</v>
      </c>
      <c r="C65">
        <v>1</v>
      </c>
      <c r="D65">
        <v>0</v>
      </c>
      <c r="E65">
        <v>1</v>
      </c>
      <c r="F65">
        <v>0</v>
      </c>
      <c r="G65">
        <v>0</v>
      </c>
      <c r="H65">
        <v>0</v>
      </c>
      <c r="I65">
        <v>1</v>
      </c>
      <c r="J65">
        <f t="shared" si="0"/>
        <v>444725</v>
      </c>
      <c r="K65" t="e">
        <f t="shared" si="1"/>
        <v>#N/A</v>
      </c>
    </row>
    <row r="66" spans="1:11" x14ac:dyDescent="0.15">
      <c r="A66">
        <v>169285.5</v>
      </c>
      <c r="B66">
        <v>736</v>
      </c>
      <c r="C66">
        <v>0</v>
      </c>
      <c r="D66">
        <v>1</v>
      </c>
      <c r="E66">
        <v>0</v>
      </c>
      <c r="F66">
        <v>0</v>
      </c>
      <c r="G66">
        <v>0</v>
      </c>
      <c r="H66">
        <v>1</v>
      </c>
      <c r="I66">
        <v>0</v>
      </c>
      <c r="J66" t="e">
        <f t="shared" si="0"/>
        <v>#N/A</v>
      </c>
      <c r="K66">
        <f t="shared" si="1"/>
        <v>169285.5</v>
      </c>
    </row>
    <row r="67" spans="1:11" x14ac:dyDescent="0.15">
      <c r="A67">
        <v>359547</v>
      </c>
      <c r="B67">
        <v>751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f t="shared" ref="J67:J75" si="2">IF(C67=1,A67,NA())</f>
        <v>359547</v>
      </c>
      <c r="K67" t="e">
        <f t="shared" ref="K67:K75" si="3">IF(D67=1,A67,NA())</f>
        <v>#N/A</v>
      </c>
    </row>
    <row r="68" spans="1:11" x14ac:dyDescent="0.15">
      <c r="A68">
        <v>174170.5</v>
      </c>
      <c r="B68">
        <v>769</v>
      </c>
      <c r="C68">
        <v>0</v>
      </c>
      <c r="D68">
        <v>1</v>
      </c>
      <c r="E68">
        <v>0</v>
      </c>
      <c r="F68">
        <v>0</v>
      </c>
      <c r="G68">
        <v>0</v>
      </c>
      <c r="H68">
        <v>1</v>
      </c>
      <c r="I68">
        <v>0</v>
      </c>
      <c r="J68" t="e">
        <f t="shared" si="2"/>
        <v>#N/A</v>
      </c>
      <c r="K68">
        <f t="shared" si="3"/>
        <v>174170.5</v>
      </c>
    </row>
    <row r="69" spans="1:11" x14ac:dyDescent="0.15">
      <c r="A69">
        <v>293233.5</v>
      </c>
      <c r="B69">
        <v>826</v>
      </c>
      <c r="C69">
        <v>1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f t="shared" si="2"/>
        <v>293233.5</v>
      </c>
      <c r="K69" t="e">
        <f t="shared" si="3"/>
        <v>#N/A</v>
      </c>
    </row>
    <row r="70" spans="1:11" x14ac:dyDescent="0.15">
      <c r="A70">
        <v>255670</v>
      </c>
      <c r="B70">
        <v>920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f t="shared" si="2"/>
        <v>255670</v>
      </c>
      <c r="K70" t="e">
        <f t="shared" si="3"/>
        <v>#N/A</v>
      </c>
    </row>
    <row r="71" spans="1:11" x14ac:dyDescent="0.15">
      <c r="A71">
        <v>257588</v>
      </c>
      <c r="B71">
        <v>1017</v>
      </c>
      <c r="C71">
        <v>1</v>
      </c>
      <c r="D71">
        <v>0</v>
      </c>
      <c r="E71">
        <v>1</v>
      </c>
      <c r="F71">
        <v>0</v>
      </c>
      <c r="G71">
        <v>0</v>
      </c>
      <c r="H71">
        <v>0</v>
      </c>
      <c r="I71">
        <v>1</v>
      </c>
      <c r="J71">
        <f t="shared" si="2"/>
        <v>257588</v>
      </c>
      <c r="K71" t="e">
        <f t="shared" si="3"/>
        <v>#N/A</v>
      </c>
    </row>
    <row r="72" spans="1:11" x14ac:dyDescent="0.15">
      <c r="A72">
        <v>335007</v>
      </c>
      <c r="B72">
        <v>1079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 t="e">
        <f t="shared" si="2"/>
        <v>#N/A</v>
      </c>
      <c r="K72">
        <f t="shared" si="3"/>
        <v>335007</v>
      </c>
    </row>
    <row r="73" spans="1:11" x14ac:dyDescent="0.15">
      <c r="A73">
        <v>560110</v>
      </c>
      <c r="B73">
        <v>1163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1</v>
      </c>
      <c r="J73">
        <f t="shared" si="2"/>
        <v>560110</v>
      </c>
      <c r="K73" t="e">
        <f t="shared" si="3"/>
        <v>#N/A</v>
      </c>
    </row>
    <row r="74" spans="1:11" x14ac:dyDescent="0.15">
      <c r="A74">
        <v>596982</v>
      </c>
      <c r="B74">
        <v>1200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f t="shared" si="2"/>
        <v>596982</v>
      </c>
      <c r="K74" t="e">
        <f t="shared" si="3"/>
        <v>#N/A</v>
      </c>
    </row>
    <row r="75" spans="1:11" x14ac:dyDescent="0.15">
      <c r="A75">
        <v>132534</v>
      </c>
      <c r="B75">
        <v>1267</v>
      </c>
      <c r="C75">
        <v>0</v>
      </c>
      <c r="D75">
        <v>1</v>
      </c>
      <c r="E75">
        <v>0</v>
      </c>
      <c r="F75">
        <v>0</v>
      </c>
      <c r="G75">
        <v>0</v>
      </c>
      <c r="H75">
        <v>1</v>
      </c>
      <c r="I75">
        <v>0</v>
      </c>
      <c r="J75" t="e">
        <f t="shared" si="2"/>
        <v>#N/A</v>
      </c>
      <c r="K75">
        <f t="shared" si="3"/>
        <v>132534</v>
      </c>
    </row>
  </sheetData>
  <pageMargins left="0.75" right="0.75" top="1" bottom="1" header="0.5" footer="0.5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"/>
  <sheetViews>
    <sheetView workbookViewId="0">
      <selection activeCell="E19" sqref="A16:E19"/>
    </sheetView>
  </sheetViews>
  <sheetFormatPr baseColWidth="10" defaultColWidth="8.83203125" defaultRowHeight="13" x14ac:dyDescent="0.15"/>
  <cols>
    <col min="1" max="1" width="13" customWidth="1"/>
    <col min="2" max="2" width="18.5" customWidth="1"/>
  </cols>
  <sheetData>
    <row r="1" spans="1:9" x14ac:dyDescent="0.15">
      <c r="A1" t="s">
        <v>10</v>
      </c>
    </row>
    <row r="2" spans="1:9" ht="14" thickBot="1" x14ac:dyDescent="0.2"/>
    <row r="3" spans="1:9" x14ac:dyDescent="0.15">
      <c r="A3" s="5" t="s">
        <v>11</v>
      </c>
      <c r="B3" s="5"/>
    </row>
    <row r="4" spans="1:9" x14ac:dyDescent="0.15">
      <c r="A4" t="s">
        <v>12</v>
      </c>
      <c r="B4">
        <v>0.78462569814177308</v>
      </c>
    </row>
    <row r="5" spans="1:9" x14ac:dyDescent="0.15">
      <c r="A5" t="s">
        <v>13</v>
      </c>
      <c r="B5">
        <v>0.61563748618446479</v>
      </c>
    </row>
    <row r="6" spans="1:9" x14ac:dyDescent="0.15">
      <c r="A6" t="s">
        <v>14</v>
      </c>
      <c r="B6">
        <v>0.60481037311923846</v>
      </c>
    </row>
    <row r="7" spans="1:9" x14ac:dyDescent="0.15">
      <c r="A7" t="s">
        <v>15</v>
      </c>
      <c r="B7">
        <v>89248.085974922797</v>
      </c>
    </row>
    <row r="8" spans="1:9" ht="14" thickBot="1" x14ac:dyDescent="0.2">
      <c r="A8" s="3" t="s">
        <v>16</v>
      </c>
      <c r="B8" s="3">
        <v>74</v>
      </c>
    </row>
    <row r="10" spans="1:9" ht="14" thickBot="1" x14ac:dyDescent="0.2">
      <c r="A10" t="s">
        <v>17</v>
      </c>
    </row>
    <row r="11" spans="1:9" x14ac:dyDescent="0.15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 x14ac:dyDescent="0.15">
      <c r="A12" t="s">
        <v>18</v>
      </c>
      <c r="B12">
        <v>2</v>
      </c>
      <c r="C12">
        <v>905816446465.79224</v>
      </c>
      <c r="D12">
        <v>452908223232.89612</v>
      </c>
      <c r="E12">
        <v>56.860723858303459</v>
      </c>
      <c r="F12">
        <v>1.8126184288158186E-15</v>
      </c>
    </row>
    <row r="13" spans="1:9" x14ac:dyDescent="0.15">
      <c r="A13" t="s">
        <v>19</v>
      </c>
      <c r="B13">
        <v>71</v>
      </c>
      <c r="C13">
        <v>565530680363.29199</v>
      </c>
      <c r="D13">
        <v>7965220850.187211</v>
      </c>
    </row>
    <row r="14" spans="1:9" ht="14" thickBot="1" x14ac:dyDescent="0.2">
      <c r="A14" s="3" t="s">
        <v>20</v>
      </c>
      <c r="B14" s="3">
        <v>73</v>
      </c>
      <c r="C14" s="3">
        <v>1471347126829.0842</v>
      </c>
      <c r="D14" s="3"/>
      <c r="E14" s="3"/>
      <c r="F14" s="3"/>
    </row>
    <row r="15" spans="1:9" ht="14" thickBot="1" x14ac:dyDescent="0.2"/>
    <row r="16" spans="1:9" x14ac:dyDescent="0.15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 x14ac:dyDescent="0.15">
      <c r="A17" t="s">
        <v>21</v>
      </c>
      <c r="B17">
        <v>-33612.553497256675</v>
      </c>
      <c r="C17">
        <v>23573.46831230502</v>
      </c>
      <c r="D17">
        <v>-1.4258637317153451</v>
      </c>
      <c r="E17">
        <v>0.15828970281373109</v>
      </c>
      <c r="F17">
        <v>-80616.714295696307</v>
      </c>
      <c r="G17">
        <v>13391.607301182958</v>
      </c>
      <c r="H17">
        <v>-80616.714295696307</v>
      </c>
      <c r="I17">
        <v>13391.607301182958</v>
      </c>
    </row>
    <row r="18" spans="1:9" x14ac:dyDescent="0.15">
      <c r="A18" t="s">
        <v>1</v>
      </c>
      <c r="B18">
        <v>331.44931781715258</v>
      </c>
      <c r="C18">
        <v>39.758437792931929</v>
      </c>
      <c r="D18">
        <v>8.3365779999554235</v>
      </c>
      <c r="E18">
        <v>3.9725416656729551E-12</v>
      </c>
      <c r="F18">
        <v>252.17324446403305</v>
      </c>
      <c r="G18">
        <v>410.72539117027213</v>
      </c>
      <c r="H18">
        <v>252.17324446403305</v>
      </c>
      <c r="I18">
        <v>410.72539117027213</v>
      </c>
    </row>
    <row r="19" spans="1:9" ht="14" thickBot="1" x14ac:dyDescent="0.2">
      <c r="A19" s="3" t="s">
        <v>2</v>
      </c>
      <c r="B19" s="3">
        <v>133259.07934460658</v>
      </c>
      <c r="C19" s="3">
        <v>20827.585026544974</v>
      </c>
      <c r="D19" s="3">
        <v>6.3982011920617055</v>
      </c>
      <c r="E19" s="3">
        <v>1.4606226388808918E-8</v>
      </c>
      <c r="F19" s="3">
        <v>91730.054312686349</v>
      </c>
      <c r="G19" s="3">
        <v>174788.10437652681</v>
      </c>
      <c r="H19" s="3">
        <v>91730.054312686349</v>
      </c>
      <c r="I19" s="3">
        <v>174788.10437652681</v>
      </c>
    </row>
    <row r="23" spans="1:9" x14ac:dyDescent="0.15">
      <c r="A23" t="s">
        <v>36</v>
      </c>
      <c r="F23" t="s">
        <v>41</v>
      </c>
    </row>
    <row r="24" spans="1:9" ht="14" thickBot="1" x14ac:dyDescent="0.2"/>
    <row r="25" spans="1:9" x14ac:dyDescent="0.15">
      <c r="A25" s="4" t="s">
        <v>37</v>
      </c>
      <c r="B25" s="4" t="s">
        <v>38</v>
      </c>
      <c r="C25" s="4" t="s">
        <v>39</v>
      </c>
      <c r="D25" s="4" t="s">
        <v>40</v>
      </c>
      <c r="F25" s="4" t="s">
        <v>42</v>
      </c>
      <c r="G25" s="4" t="s">
        <v>0</v>
      </c>
    </row>
    <row r="26" spans="1:9" x14ac:dyDescent="0.15">
      <c r="A26">
        <v>1</v>
      </c>
      <c r="B26">
        <v>132460.00831124801</v>
      </c>
      <c r="C26">
        <v>-71780.508311248006</v>
      </c>
      <c r="D26">
        <v>-0.81552987346587591</v>
      </c>
      <c r="F26">
        <v>0.67567567567567566</v>
      </c>
      <c r="G26">
        <v>27661</v>
      </c>
    </row>
    <row r="27" spans="1:9" x14ac:dyDescent="0.15">
      <c r="A27">
        <v>2</v>
      </c>
      <c r="B27">
        <v>133454.35626469948</v>
      </c>
      <c r="C27">
        <v>-84384.856264699483</v>
      </c>
      <c r="D27">
        <v>-0.95873340508516092</v>
      </c>
      <c r="F27">
        <v>2.0270270270270272</v>
      </c>
      <c r="G27">
        <v>44925</v>
      </c>
    </row>
    <row r="28" spans="1:9" x14ac:dyDescent="0.15">
      <c r="A28">
        <v>3</v>
      </c>
      <c r="B28">
        <v>143066.38648139688</v>
      </c>
      <c r="C28">
        <v>-35181.386481396883</v>
      </c>
      <c r="D28">
        <v>-0.3997111798250072</v>
      </c>
      <c r="F28">
        <v>3.3783783783783781</v>
      </c>
      <c r="G28">
        <v>45158</v>
      </c>
    </row>
    <row r="29" spans="1:9" x14ac:dyDescent="0.15">
      <c r="A29">
        <v>4</v>
      </c>
      <c r="B29">
        <v>144392.1837526655</v>
      </c>
      <c r="C29">
        <v>-49201.1837526655</v>
      </c>
      <c r="D29">
        <v>-0.55899625266229847</v>
      </c>
      <c r="F29">
        <v>4.7297297297297298</v>
      </c>
      <c r="G29">
        <v>49069.5</v>
      </c>
    </row>
    <row r="30" spans="1:9" x14ac:dyDescent="0.15">
      <c r="A30">
        <v>5</v>
      </c>
      <c r="B30">
        <v>148038.12624865418</v>
      </c>
      <c r="C30">
        <v>-28202.126248654182</v>
      </c>
      <c r="D30">
        <v>-0.3204167397548166</v>
      </c>
      <c r="F30">
        <v>6.0810810810810807</v>
      </c>
      <c r="G30">
        <v>51052</v>
      </c>
    </row>
    <row r="31" spans="1:9" x14ac:dyDescent="0.15">
      <c r="A31">
        <v>6</v>
      </c>
      <c r="B31">
        <v>156987.2578297173</v>
      </c>
      <c r="C31">
        <v>-111829.2578297173</v>
      </c>
      <c r="D31">
        <v>-1.2705413019952256</v>
      </c>
      <c r="F31">
        <v>7.4324324324324316</v>
      </c>
      <c r="G31">
        <v>60285.5</v>
      </c>
    </row>
    <row r="32" spans="1:9" x14ac:dyDescent="0.15">
      <c r="A32">
        <v>7</v>
      </c>
      <c r="B32">
        <v>156987.2578297173</v>
      </c>
      <c r="C32">
        <v>-45731.757829717302</v>
      </c>
      <c r="D32">
        <v>-0.51957858134026624</v>
      </c>
      <c r="F32">
        <v>8.7837837837837842</v>
      </c>
      <c r="G32">
        <v>60679.5</v>
      </c>
    </row>
    <row r="33" spans="1:7" x14ac:dyDescent="0.15">
      <c r="A33">
        <v>8</v>
      </c>
      <c r="B33">
        <v>160964.64964352312</v>
      </c>
      <c r="C33">
        <v>-58514.149643523124</v>
      </c>
      <c r="D33">
        <v>-0.66480494743540297</v>
      </c>
      <c r="F33">
        <v>10.135135135135135</v>
      </c>
      <c r="G33">
        <v>62255</v>
      </c>
    </row>
    <row r="34" spans="1:7" x14ac:dyDescent="0.15">
      <c r="A34">
        <v>9</v>
      </c>
      <c r="B34">
        <v>165604.94009296325</v>
      </c>
      <c r="C34">
        <v>-120679.94009296325</v>
      </c>
      <c r="D34">
        <v>-1.3710977894880927</v>
      </c>
      <c r="F34">
        <v>11.486486486486486</v>
      </c>
      <c r="G34">
        <v>63036</v>
      </c>
    </row>
    <row r="35" spans="1:7" x14ac:dyDescent="0.15">
      <c r="A35">
        <v>10</v>
      </c>
      <c r="B35">
        <v>167593.63599986618</v>
      </c>
      <c r="C35">
        <v>-57388.635999866179</v>
      </c>
      <c r="D35">
        <v>-0.65201749272115672</v>
      </c>
      <c r="F35">
        <v>12.837837837837837</v>
      </c>
      <c r="G35">
        <v>71179.5</v>
      </c>
    </row>
    <row r="36" spans="1:7" x14ac:dyDescent="0.15">
      <c r="A36">
        <v>11</v>
      </c>
      <c r="B36">
        <v>35328.904608711055</v>
      </c>
      <c r="C36">
        <v>49054.095391288945</v>
      </c>
      <c r="D36">
        <v>0.55732511720277245</v>
      </c>
      <c r="F36">
        <v>14.189189189189188</v>
      </c>
      <c r="G36">
        <v>74937.5</v>
      </c>
    </row>
    <row r="37" spans="1:7" x14ac:dyDescent="0.15">
      <c r="A37">
        <v>12</v>
      </c>
      <c r="B37">
        <v>36323.252562162517</v>
      </c>
      <c r="C37">
        <v>41073.747437837483</v>
      </c>
      <c r="D37">
        <v>0.46665687996388827</v>
      </c>
      <c r="F37">
        <v>15.54054054054054</v>
      </c>
      <c r="G37">
        <v>77397</v>
      </c>
    </row>
    <row r="38" spans="1:7" x14ac:dyDescent="0.15">
      <c r="A38">
        <v>13</v>
      </c>
      <c r="B38">
        <v>44609.485507591329</v>
      </c>
      <c r="C38">
        <v>-16948.485507591329</v>
      </c>
      <c r="D38">
        <v>-0.19255918586575796</v>
      </c>
      <c r="F38">
        <v>16.891891891891895</v>
      </c>
      <c r="G38">
        <v>79189</v>
      </c>
    </row>
    <row r="39" spans="1:7" x14ac:dyDescent="0.15">
      <c r="A39">
        <v>14</v>
      </c>
      <c r="B39">
        <v>183503.20325508949</v>
      </c>
      <c r="C39">
        <v>2054.7967449105054</v>
      </c>
      <c r="D39">
        <v>2.3345448072180457E-2</v>
      </c>
      <c r="F39">
        <v>18.243243243243246</v>
      </c>
      <c r="G39">
        <v>81332</v>
      </c>
    </row>
    <row r="40" spans="1:7" x14ac:dyDescent="0.15">
      <c r="A40">
        <v>15</v>
      </c>
      <c r="B40">
        <v>50907.02254611723</v>
      </c>
      <c r="C40">
        <v>24030.47745388277</v>
      </c>
      <c r="D40">
        <v>0.27302080604267132</v>
      </c>
      <c r="F40">
        <v>19.594594594594597</v>
      </c>
      <c r="G40">
        <v>81860</v>
      </c>
    </row>
    <row r="41" spans="1:7" x14ac:dyDescent="0.15">
      <c r="A41">
        <v>16</v>
      </c>
      <c r="B41">
        <v>185160.44984417528</v>
      </c>
      <c r="C41">
        <v>28762.05015582472</v>
      </c>
      <c r="D41">
        <v>0.32677828112458918</v>
      </c>
      <c r="F41">
        <v>20.945945945945947</v>
      </c>
      <c r="G41">
        <v>82253.5</v>
      </c>
    </row>
    <row r="42" spans="1:7" x14ac:dyDescent="0.15">
      <c r="A42">
        <v>17</v>
      </c>
      <c r="B42">
        <v>55547.312995557375</v>
      </c>
      <c r="C42">
        <v>218196.18700444262</v>
      </c>
      <c r="D42">
        <v>2.4790226896538377</v>
      </c>
      <c r="F42">
        <v>22.297297297297298</v>
      </c>
      <c r="G42">
        <v>84383</v>
      </c>
    </row>
    <row r="43" spans="1:7" x14ac:dyDescent="0.15">
      <c r="A43">
        <v>18</v>
      </c>
      <c r="B43">
        <v>57536.008902460286</v>
      </c>
      <c r="C43">
        <v>-6484.0089024602858</v>
      </c>
      <c r="D43">
        <v>-7.3667672243920776E-2</v>
      </c>
      <c r="F43">
        <v>23.648648648648649</v>
      </c>
      <c r="G43">
        <v>85670</v>
      </c>
    </row>
    <row r="44" spans="1:7" x14ac:dyDescent="0.15">
      <c r="A44">
        <v>19</v>
      </c>
      <c r="B44">
        <v>57867.45822027744</v>
      </c>
      <c r="C44">
        <v>2418.04177972256</v>
      </c>
      <c r="D44">
        <v>2.7472434412161031E-2</v>
      </c>
      <c r="F44">
        <v>25</v>
      </c>
      <c r="G44">
        <v>87733.5</v>
      </c>
    </row>
    <row r="45" spans="1:7" x14ac:dyDescent="0.15">
      <c r="A45">
        <v>20</v>
      </c>
      <c r="B45">
        <v>57867.45822027744</v>
      </c>
      <c r="C45">
        <v>4387.54177972256</v>
      </c>
      <c r="D45">
        <v>4.9848788711944571E-2</v>
      </c>
      <c r="F45">
        <v>26.351351351351351</v>
      </c>
      <c r="G45">
        <v>91005</v>
      </c>
    </row>
    <row r="46" spans="1:7" x14ac:dyDescent="0.15">
      <c r="A46">
        <v>21</v>
      </c>
      <c r="B46">
        <v>192452.33483615262</v>
      </c>
      <c r="C46">
        <v>-92322.334836152615</v>
      </c>
      <c r="D46">
        <v>-1.0489145844513832</v>
      </c>
      <c r="F46">
        <v>27.702702702702702</v>
      </c>
      <c r="G46">
        <v>95191</v>
      </c>
    </row>
    <row r="47" spans="1:7" x14ac:dyDescent="0.15">
      <c r="A47">
        <v>22</v>
      </c>
      <c r="B47">
        <v>68142.387072609155</v>
      </c>
      <c r="C47">
        <v>91877.612927390845</v>
      </c>
      <c r="D47">
        <v>1.0438619035702819</v>
      </c>
      <c r="F47">
        <v>29.054054054054056</v>
      </c>
      <c r="G47">
        <v>95280</v>
      </c>
    </row>
    <row r="48" spans="1:7" x14ac:dyDescent="0.15">
      <c r="A48">
        <v>23</v>
      </c>
      <c r="B48">
        <v>68805.285708243464</v>
      </c>
      <c r="C48">
        <v>13054.714291756536</v>
      </c>
      <c r="D48">
        <v>0.14832034134287486</v>
      </c>
      <c r="F48">
        <v>30.405405405405407</v>
      </c>
      <c r="G48">
        <v>97084.5</v>
      </c>
    </row>
    <row r="49" spans="1:7" x14ac:dyDescent="0.15">
      <c r="A49">
        <v>24</v>
      </c>
      <c r="B49">
        <v>73114.126839866454</v>
      </c>
      <c r="C49">
        <v>-10078.126839866454</v>
      </c>
      <c r="D49">
        <v>-0.11450202429398815</v>
      </c>
      <c r="F49">
        <v>31.756756756756758</v>
      </c>
      <c r="G49">
        <v>99325</v>
      </c>
    </row>
    <row r="50" spans="1:7" x14ac:dyDescent="0.15">
      <c r="A50">
        <v>25</v>
      </c>
      <c r="B50">
        <v>81400.359785295266</v>
      </c>
      <c r="C50">
        <v>853.14021470473381</v>
      </c>
      <c r="D50">
        <v>9.6929005898078319E-3</v>
      </c>
      <c r="F50">
        <v>33.108108108108112</v>
      </c>
      <c r="G50">
        <v>100130</v>
      </c>
    </row>
    <row r="51" spans="1:7" x14ac:dyDescent="0.15">
      <c r="A51">
        <v>26</v>
      </c>
      <c r="B51">
        <v>81731.809103112435</v>
      </c>
      <c r="C51">
        <v>-10552.309103112435</v>
      </c>
      <c r="D51">
        <v>-0.11988941719831173</v>
      </c>
      <c r="F51">
        <v>34.45945945945946</v>
      </c>
      <c r="G51">
        <v>100132.5</v>
      </c>
    </row>
    <row r="52" spans="1:7" x14ac:dyDescent="0.15">
      <c r="A52">
        <v>27</v>
      </c>
      <c r="B52">
        <v>82394.707738746714</v>
      </c>
      <c r="C52">
        <v>24720.292261253286</v>
      </c>
      <c r="D52">
        <v>0.2808580949642045</v>
      </c>
      <c r="F52">
        <v>35.810810810810814</v>
      </c>
      <c r="G52">
        <v>102450.5</v>
      </c>
    </row>
    <row r="53" spans="1:7" x14ac:dyDescent="0.15">
      <c r="A53">
        <v>28</v>
      </c>
      <c r="B53">
        <v>217311.03367243908</v>
      </c>
      <c r="C53">
        <v>8273.96632756092</v>
      </c>
      <c r="D53">
        <v>9.4004164513826871E-2</v>
      </c>
      <c r="F53">
        <v>37.162162162162161</v>
      </c>
      <c r="G53">
        <v>103729</v>
      </c>
    </row>
    <row r="54" spans="1:7" x14ac:dyDescent="0.15">
      <c r="A54">
        <v>29</v>
      </c>
      <c r="B54">
        <v>86703.548870369705</v>
      </c>
      <c r="C54">
        <v>1029.9511296302953</v>
      </c>
      <c r="D54">
        <v>1.1701727031261627E-2</v>
      </c>
      <c r="F54">
        <v>38.513513513513516</v>
      </c>
      <c r="G54">
        <v>106815</v>
      </c>
    </row>
    <row r="55" spans="1:7" x14ac:dyDescent="0.15">
      <c r="A55">
        <v>30</v>
      </c>
      <c r="B55">
        <v>89355.143412906938</v>
      </c>
      <c r="C55">
        <v>75688.356587093062</v>
      </c>
      <c r="D55">
        <v>0.85992865364871784</v>
      </c>
      <c r="F55">
        <v>39.864864864864863</v>
      </c>
      <c r="G55">
        <v>107115</v>
      </c>
    </row>
    <row r="56" spans="1:7" x14ac:dyDescent="0.15">
      <c r="A56">
        <v>31</v>
      </c>
      <c r="B56">
        <v>226923.06388913648</v>
      </c>
      <c r="C56">
        <v>-2572.5638891364797</v>
      </c>
      <c r="D56">
        <v>-2.9228027947269326E-2</v>
      </c>
      <c r="F56">
        <v>41.216216216216218</v>
      </c>
      <c r="G56">
        <v>107885</v>
      </c>
    </row>
    <row r="57" spans="1:7" x14ac:dyDescent="0.15">
      <c r="A57">
        <v>32</v>
      </c>
      <c r="B57">
        <v>97309.927040518582</v>
      </c>
      <c r="C57">
        <v>-18120.927040518582</v>
      </c>
      <c r="D57">
        <v>-0.20587980893585772</v>
      </c>
      <c r="F57">
        <v>42.567567567567565</v>
      </c>
      <c r="G57">
        <v>110205</v>
      </c>
    </row>
    <row r="58" spans="1:7" x14ac:dyDescent="0.15">
      <c r="A58">
        <v>33</v>
      </c>
      <c r="B58">
        <v>98967.173629604338</v>
      </c>
      <c r="C58">
        <v>71185.326370395662</v>
      </c>
      <c r="D58">
        <v>0.80876775009377899</v>
      </c>
      <c r="F58">
        <v>43.918918918918919</v>
      </c>
      <c r="G58">
        <v>111050</v>
      </c>
    </row>
    <row r="59" spans="1:7" x14ac:dyDescent="0.15">
      <c r="A59">
        <v>34</v>
      </c>
      <c r="B59">
        <v>106921.95725721601</v>
      </c>
      <c r="C59">
        <v>-25589.95725721601</v>
      </c>
      <c r="D59">
        <v>-0.29073874084985152</v>
      </c>
      <c r="F59">
        <v>45.270270270270274</v>
      </c>
      <c r="G59">
        <v>111255.5</v>
      </c>
    </row>
    <row r="60" spans="1:7" x14ac:dyDescent="0.15">
      <c r="A60">
        <v>35</v>
      </c>
      <c r="B60">
        <v>243495.5297799941</v>
      </c>
      <c r="C60">
        <v>-50011.029779994104</v>
      </c>
      <c r="D60">
        <v>-0.5681972689790169</v>
      </c>
      <c r="F60">
        <v>46.621621621621621</v>
      </c>
      <c r="G60">
        <v>111608.5</v>
      </c>
    </row>
    <row r="61" spans="1:7" x14ac:dyDescent="0.15">
      <c r="A61">
        <v>36</v>
      </c>
      <c r="B61">
        <v>115539.63952046199</v>
      </c>
      <c r="C61">
        <v>-24534.639520461991</v>
      </c>
      <c r="D61">
        <v>-0.27874881265667878</v>
      </c>
      <c r="F61">
        <v>47.972972972972975</v>
      </c>
      <c r="G61">
        <v>115875</v>
      </c>
    </row>
    <row r="62" spans="1:7" x14ac:dyDescent="0.15">
      <c r="A62">
        <v>37</v>
      </c>
      <c r="B62">
        <v>115871.08883827913</v>
      </c>
      <c r="C62">
        <v>-20591.088838279131</v>
      </c>
      <c r="D62">
        <v>-0.23394440175864539</v>
      </c>
      <c r="F62">
        <v>49.324324324324323</v>
      </c>
      <c r="G62">
        <v>117622</v>
      </c>
    </row>
    <row r="63" spans="1:7" x14ac:dyDescent="0.15">
      <c r="A63">
        <v>38</v>
      </c>
      <c r="B63">
        <v>119185.58201645064</v>
      </c>
      <c r="C63">
        <v>-3310.582016450644</v>
      </c>
      <c r="D63">
        <v>-3.7612975952572444E-2</v>
      </c>
      <c r="F63">
        <v>50.675675675675677</v>
      </c>
      <c r="G63">
        <v>119836</v>
      </c>
    </row>
    <row r="64" spans="1:7" x14ac:dyDescent="0.15">
      <c r="A64">
        <v>39</v>
      </c>
      <c r="B64">
        <v>256090.60385704591</v>
      </c>
      <c r="C64">
        <v>-80439.103857045906</v>
      </c>
      <c r="D64">
        <v>-0.91390397941728563</v>
      </c>
      <c r="F64">
        <v>52.027027027027025</v>
      </c>
      <c r="G64">
        <v>132534</v>
      </c>
    </row>
    <row r="65" spans="1:7" x14ac:dyDescent="0.15">
      <c r="A65">
        <v>40</v>
      </c>
      <c r="B65">
        <v>123494.42314807363</v>
      </c>
      <c r="C65">
        <v>-24169.423148073634</v>
      </c>
      <c r="D65">
        <v>-0.27459942908488721</v>
      </c>
      <c r="F65">
        <v>53.378378378378379</v>
      </c>
      <c r="G65">
        <v>160020</v>
      </c>
    </row>
    <row r="66" spans="1:7" x14ac:dyDescent="0.15">
      <c r="A66">
        <v>41</v>
      </c>
      <c r="B66">
        <v>263051.03953120613</v>
      </c>
      <c r="C66">
        <v>-21885.53953120613</v>
      </c>
      <c r="D66">
        <v>-0.24865122446924953</v>
      </c>
      <c r="F66">
        <v>54.729729729729726</v>
      </c>
      <c r="G66">
        <v>165043.5</v>
      </c>
    </row>
    <row r="67" spans="1:7" x14ac:dyDescent="0.15">
      <c r="A67">
        <v>42</v>
      </c>
      <c r="B67">
        <v>267359.88066282909</v>
      </c>
      <c r="C67">
        <v>73549.619337170909</v>
      </c>
      <c r="D67">
        <v>0.83562952064115104</v>
      </c>
      <c r="F67">
        <v>56.081081081081081</v>
      </c>
      <c r="G67">
        <v>169285.5</v>
      </c>
    </row>
    <row r="68" spans="1:7" x14ac:dyDescent="0.15">
      <c r="A68">
        <v>43</v>
      </c>
      <c r="B68">
        <v>269680.02588754916</v>
      </c>
      <c r="C68">
        <v>52742.474112450844</v>
      </c>
      <c r="D68">
        <v>0.59923040740663192</v>
      </c>
      <c r="F68">
        <v>57.432432432432435</v>
      </c>
      <c r="G68">
        <v>170152.5</v>
      </c>
    </row>
    <row r="69" spans="1:7" x14ac:dyDescent="0.15">
      <c r="A69">
        <v>44</v>
      </c>
      <c r="B69">
        <v>136420.94654294258</v>
      </c>
      <c r="C69">
        <v>-25370.946542942576</v>
      </c>
      <c r="D69">
        <v>-0.28825046395823889</v>
      </c>
      <c r="F69">
        <v>58.783783783783782</v>
      </c>
      <c r="G69">
        <v>174170.5</v>
      </c>
    </row>
    <row r="70" spans="1:7" x14ac:dyDescent="0.15">
      <c r="A70">
        <v>45</v>
      </c>
      <c r="B70">
        <v>137083.84517857688</v>
      </c>
      <c r="C70">
        <v>-25475.345178576885</v>
      </c>
      <c r="D70">
        <v>-0.28943658269871481</v>
      </c>
      <c r="F70">
        <v>60.135135135135137</v>
      </c>
      <c r="G70">
        <v>175651.5</v>
      </c>
    </row>
    <row r="71" spans="1:7" x14ac:dyDescent="0.15">
      <c r="A71">
        <v>46</v>
      </c>
      <c r="B71">
        <v>141724.13562801704</v>
      </c>
      <c r="C71">
        <v>-37995.135628017044</v>
      </c>
      <c r="D71">
        <v>-0.43167941938605636</v>
      </c>
      <c r="F71">
        <v>61.486486486486484</v>
      </c>
      <c r="G71">
        <v>185558</v>
      </c>
    </row>
    <row r="72" spans="1:7" x14ac:dyDescent="0.15">
      <c r="A72">
        <v>47</v>
      </c>
      <c r="B72">
        <v>142718.48358146849</v>
      </c>
      <c r="C72">
        <v>82457.016418531508</v>
      </c>
      <c r="D72">
        <v>0.93683037008587433</v>
      </c>
      <c r="F72">
        <v>62.837837837837839</v>
      </c>
      <c r="G72">
        <v>192550</v>
      </c>
    </row>
    <row r="73" spans="1:7" x14ac:dyDescent="0.15">
      <c r="A73">
        <v>48</v>
      </c>
      <c r="B73">
        <v>144707.17948837142</v>
      </c>
      <c r="C73">
        <v>49892.820511628583</v>
      </c>
      <c r="D73">
        <v>0.5668542415758866</v>
      </c>
      <c r="F73">
        <v>64.189189189189179</v>
      </c>
      <c r="G73">
        <v>193484.5</v>
      </c>
    </row>
    <row r="74" spans="1:7" x14ac:dyDescent="0.15">
      <c r="A74">
        <v>49</v>
      </c>
      <c r="B74">
        <v>146695.87539527431</v>
      </c>
      <c r="C74">
        <v>-61025.875395274314</v>
      </c>
      <c r="D74">
        <v>-0.69334176659004876</v>
      </c>
      <c r="F74">
        <v>65.540540540540547</v>
      </c>
      <c r="G74">
        <v>194600</v>
      </c>
    </row>
    <row r="75" spans="1:7" x14ac:dyDescent="0.15">
      <c r="A75">
        <v>50</v>
      </c>
      <c r="B75">
        <v>149016.02061999438</v>
      </c>
      <c r="C75">
        <v>83444.979380005621</v>
      </c>
      <c r="D75">
        <v>0.94805505110187238</v>
      </c>
      <c r="F75">
        <v>66.891891891891888</v>
      </c>
      <c r="G75">
        <v>200763</v>
      </c>
    </row>
    <row r="76" spans="1:7" x14ac:dyDescent="0.15">
      <c r="A76">
        <v>51</v>
      </c>
      <c r="B76">
        <v>152993.41243380023</v>
      </c>
      <c r="C76">
        <v>-52860.912433800229</v>
      </c>
      <c r="D76">
        <v>-0.60057603718128816</v>
      </c>
      <c r="F76">
        <v>68.243243243243242</v>
      </c>
      <c r="G76">
        <v>204450.5</v>
      </c>
    </row>
    <row r="77" spans="1:7" x14ac:dyDescent="0.15">
      <c r="A77">
        <v>52</v>
      </c>
      <c r="B77">
        <v>154319.20970506882</v>
      </c>
      <c r="C77">
        <v>38230.790294931183</v>
      </c>
      <c r="D77">
        <v>0.43435679553191481</v>
      </c>
      <c r="F77">
        <v>69.594594594594597</v>
      </c>
      <c r="G77">
        <v>213922.5</v>
      </c>
    </row>
    <row r="78" spans="1:7" x14ac:dyDescent="0.15">
      <c r="A78">
        <v>53</v>
      </c>
      <c r="B78">
        <v>162605.44265049763</v>
      </c>
      <c r="C78">
        <v>-65520.942650497629</v>
      </c>
      <c r="D78">
        <v>-0.74441219944317516</v>
      </c>
      <c r="F78">
        <v>70.945945945945951</v>
      </c>
      <c r="G78">
        <v>224350.5</v>
      </c>
    </row>
    <row r="79" spans="1:7" x14ac:dyDescent="0.15">
      <c r="A79">
        <v>54</v>
      </c>
      <c r="B79">
        <v>166914.28378212062</v>
      </c>
      <c r="C79">
        <v>-49292.283782120619</v>
      </c>
      <c r="D79">
        <v>-0.56003128009860637</v>
      </c>
      <c r="F79">
        <v>72.297297297297291</v>
      </c>
      <c r="G79">
        <v>225175.5</v>
      </c>
    </row>
    <row r="80" spans="1:7" x14ac:dyDescent="0.15">
      <c r="A80">
        <v>55</v>
      </c>
      <c r="B80">
        <v>168240.08105338924</v>
      </c>
      <c r="C80">
        <v>-61425.081053389236</v>
      </c>
      <c r="D80">
        <v>-0.6978773173615429</v>
      </c>
      <c r="F80">
        <v>73.648648648648646</v>
      </c>
      <c r="G80">
        <v>225585</v>
      </c>
    </row>
    <row r="81" spans="1:7" x14ac:dyDescent="0.15">
      <c r="A81">
        <v>56</v>
      </c>
      <c r="B81">
        <v>306139.45084743598</v>
      </c>
      <c r="C81">
        <v>38389.549152564025</v>
      </c>
      <c r="D81">
        <v>0.43616052462387794</v>
      </c>
      <c r="F81">
        <v>75</v>
      </c>
      <c r="G81">
        <v>232461</v>
      </c>
    </row>
    <row r="82" spans="1:7" x14ac:dyDescent="0.15">
      <c r="A82">
        <v>57</v>
      </c>
      <c r="B82">
        <v>309122.49470779032</v>
      </c>
      <c r="C82">
        <v>257014.00529220968</v>
      </c>
      <c r="D82">
        <v>2.9200489679740675</v>
      </c>
      <c r="F82">
        <v>76.351351351351354</v>
      </c>
      <c r="G82">
        <v>241165.5</v>
      </c>
    </row>
    <row r="83" spans="1:7" x14ac:dyDescent="0.15">
      <c r="A83">
        <v>58</v>
      </c>
      <c r="B83">
        <v>312768.437203779</v>
      </c>
      <c r="C83">
        <v>200144.562796221</v>
      </c>
      <c r="D83">
        <v>2.2739302606263094</v>
      </c>
      <c r="F83">
        <v>77.702702702702709</v>
      </c>
      <c r="G83">
        <v>255670</v>
      </c>
    </row>
    <row r="84" spans="1:7" x14ac:dyDescent="0.15">
      <c r="A84">
        <v>59</v>
      </c>
      <c r="B84">
        <v>316082.93038195057</v>
      </c>
      <c r="C84">
        <v>221054.06961804943</v>
      </c>
      <c r="D84">
        <v>2.5114923489121557</v>
      </c>
      <c r="F84">
        <v>79.054054054054049</v>
      </c>
      <c r="G84">
        <v>257588</v>
      </c>
    </row>
    <row r="85" spans="1:7" x14ac:dyDescent="0.15">
      <c r="A85">
        <v>60</v>
      </c>
      <c r="B85">
        <v>319397.42356012203</v>
      </c>
      <c r="C85">
        <v>206428.57643987797</v>
      </c>
      <c r="D85">
        <v>2.3453256989178262</v>
      </c>
      <c r="F85">
        <v>80.405405405405403</v>
      </c>
      <c r="G85">
        <v>273743.5</v>
      </c>
    </row>
    <row r="86" spans="1:7" x14ac:dyDescent="0.15">
      <c r="A86">
        <v>61</v>
      </c>
      <c r="B86">
        <v>324700.6126451965</v>
      </c>
      <c r="C86">
        <v>-120250.1126451965</v>
      </c>
      <c r="D86">
        <v>-1.3662143311184554</v>
      </c>
      <c r="F86">
        <v>81.756756756756758</v>
      </c>
      <c r="G86">
        <v>293233.5</v>
      </c>
    </row>
    <row r="87" spans="1:7" x14ac:dyDescent="0.15">
      <c r="A87">
        <v>62</v>
      </c>
      <c r="B87">
        <v>328346.55514118518</v>
      </c>
      <c r="C87">
        <v>59527.944858814823</v>
      </c>
      <c r="D87">
        <v>0.67632312002986472</v>
      </c>
      <c r="F87">
        <v>83.108108108108112</v>
      </c>
      <c r="G87">
        <v>322422.5</v>
      </c>
    </row>
    <row r="88" spans="1:7" x14ac:dyDescent="0.15">
      <c r="A88">
        <v>63</v>
      </c>
      <c r="B88">
        <v>202047.91147073879</v>
      </c>
      <c r="C88">
        <v>-1284.9114707387926</v>
      </c>
      <c r="D88">
        <v>-1.4598443418688588E-2</v>
      </c>
      <c r="F88">
        <v>84.459459459459453</v>
      </c>
      <c r="G88">
        <v>335007</v>
      </c>
    </row>
    <row r="89" spans="1:7" x14ac:dyDescent="0.15">
      <c r="A89">
        <v>64</v>
      </c>
      <c r="B89">
        <v>339615.83194696833</v>
      </c>
      <c r="C89">
        <v>105109.16805303167</v>
      </c>
      <c r="D89">
        <v>1.1941914112770378</v>
      </c>
      <c r="F89">
        <v>85.810810810810807</v>
      </c>
      <c r="G89">
        <v>340909.5</v>
      </c>
    </row>
    <row r="90" spans="1:7" x14ac:dyDescent="0.15">
      <c r="A90">
        <v>65</v>
      </c>
      <c r="B90">
        <v>210334.1444161676</v>
      </c>
      <c r="C90">
        <v>-41048.644416167605</v>
      </c>
      <c r="D90">
        <v>-0.46637167351205772</v>
      </c>
      <c r="F90">
        <v>87.162162162162161</v>
      </c>
      <c r="G90">
        <v>344529</v>
      </c>
    </row>
    <row r="91" spans="1:7" x14ac:dyDescent="0.15">
      <c r="A91">
        <v>66</v>
      </c>
      <c r="B91">
        <v>348564.96352803148</v>
      </c>
      <c r="C91">
        <v>10982.036471968517</v>
      </c>
      <c r="D91">
        <v>0.12477173852750058</v>
      </c>
      <c r="F91">
        <v>88.513513513513516</v>
      </c>
      <c r="G91">
        <v>359547</v>
      </c>
    </row>
    <row r="92" spans="1:7" x14ac:dyDescent="0.15">
      <c r="A92">
        <v>67</v>
      </c>
      <c r="B92">
        <v>221271.97190413365</v>
      </c>
      <c r="C92">
        <v>-47101.47190413365</v>
      </c>
      <c r="D92">
        <v>-0.53514050437582872</v>
      </c>
      <c r="F92">
        <v>89.86486486486487</v>
      </c>
      <c r="G92">
        <v>387874.5</v>
      </c>
    </row>
    <row r="93" spans="1:7" x14ac:dyDescent="0.15">
      <c r="A93">
        <v>68</v>
      </c>
      <c r="B93">
        <v>373423.66236431792</v>
      </c>
      <c r="C93">
        <v>-80190.162364317919</v>
      </c>
      <c r="D93">
        <v>-0.91107564580916256</v>
      </c>
      <c r="F93">
        <v>91.21621621621621</v>
      </c>
      <c r="G93">
        <v>444725</v>
      </c>
    </row>
    <row r="94" spans="1:7" x14ac:dyDescent="0.15">
      <c r="A94">
        <v>69</v>
      </c>
      <c r="B94">
        <v>404579.89823913027</v>
      </c>
      <c r="C94">
        <v>-148909.89823913027</v>
      </c>
      <c r="D94">
        <v>-1.6918307396514305</v>
      </c>
      <c r="F94">
        <v>92.567567567567565</v>
      </c>
      <c r="G94">
        <v>512913</v>
      </c>
    </row>
    <row r="95" spans="1:7" x14ac:dyDescent="0.15">
      <c r="A95">
        <v>70</v>
      </c>
      <c r="B95">
        <v>436730.48206739407</v>
      </c>
      <c r="C95">
        <v>-179142.48206739407</v>
      </c>
      <c r="D95">
        <v>-2.0353163995342114</v>
      </c>
      <c r="F95">
        <v>93.918918918918919</v>
      </c>
      <c r="G95">
        <v>525826</v>
      </c>
    </row>
    <row r="96" spans="1:7" x14ac:dyDescent="0.15">
      <c r="A96">
        <v>71</v>
      </c>
      <c r="B96">
        <v>324021.26042745099</v>
      </c>
      <c r="C96">
        <v>10985.739572549006</v>
      </c>
      <c r="D96">
        <v>0.12481381107921256</v>
      </c>
      <c r="F96">
        <v>95.270270270270274</v>
      </c>
      <c r="G96">
        <v>537137</v>
      </c>
    </row>
    <row r="97" spans="1:7" x14ac:dyDescent="0.15">
      <c r="A97">
        <v>72</v>
      </c>
      <c r="B97">
        <v>485122.08246869838</v>
      </c>
      <c r="C97">
        <v>74987.917531301617</v>
      </c>
      <c r="D97">
        <v>0.8519706579758084</v>
      </c>
      <c r="F97">
        <v>96.621621621621614</v>
      </c>
      <c r="G97">
        <v>560110</v>
      </c>
    </row>
    <row r="98" spans="1:7" x14ac:dyDescent="0.15">
      <c r="A98">
        <v>73</v>
      </c>
      <c r="B98">
        <v>497385.70722793299</v>
      </c>
      <c r="C98">
        <v>99596.292772067012</v>
      </c>
      <c r="D98">
        <v>1.1315572145279218</v>
      </c>
      <c r="F98">
        <v>97.972972972972968</v>
      </c>
      <c r="G98">
        <v>566136.5</v>
      </c>
    </row>
    <row r="99" spans="1:7" ht="14" thickBot="1" x14ac:dyDescent="0.2">
      <c r="A99" s="3">
        <v>74</v>
      </c>
      <c r="B99" s="3">
        <v>386333.73217707564</v>
      </c>
      <c r="C99" s="3">
        <v>-253799.73217707564</v>
      </c>
      <c r="D99" s="3">
        <v>-2.8835301997382166</v>
      </c>
      <c r="F99" s="3">
        <v>99.324324324324323</v>
      </c>
      <c r="G99" s="3">
        <v>596982</v>
      </c>
    </row>
  </sheetData>
  <sortState xmlns:xlrd2="http://schemas.microsoft.com/office/spreadsheetml/2017/richdata2" ref="G26:G99">
    <sortCondition ref="G2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5"/>
  <sheetViews>
    <sheetView workbookViewId="0">
      <selection activeCell="D2" sqref="D2:D75"/>
    </sheetView>
  </sheetViews>
  <sheetFormatPr baseColWidth="10" defaultColWidth="8.83203125" defaultRowHeight="13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43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34</v>
      </c>
      <c r="L1" s="1" t="s">
        <v>35</v>
      </c>
    </row>
    <row r="2" spans="1:12" x14ac:dyDescent="0.15">
      <c r="A2">
        <v>60679.5</v>
      </c>
      <c r="B2">
        <v>99</v>
      </c>
      <c r="C2">
        <v>1</v>
      </c>
      <c r="D2">
        <f>C2*B2</f>
        <v>99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f>IF(C2=1,A2,NA())</f>
        <v>60679.5</v>
      </c>
      <c r="L2" t="e">
        <f>IF(E2=1,A2,NA())</f>
        <v>#N/A</v>
      </c>
    </row>
    <row r="3" spans="1:12" x14ac:dyDescent="0.15">
      <c r="A3">
        <v>49069.5</v>
      </c>
      <c r="B3">
        <v>102</v>
      </c>
      <c r="C3">
        <v>1</v>
      </c>
      <c r="D3">
        <f t="shared" ref="D3:D66" si="0">C3*B3</f>
        <v>102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f t="shared" ref="K3:K66" si="1">IF(C3=1,A3,NA())</f>
        <v>49069.5</v>
      </c>
      <c r="L3" t="e">
        <f t="shared" ref="L3:L66" si="2">IF(E3=1,A3,NA())</f>
        <v>#N/A</v>
      </c>
    </row>
    <row r="4" spans="1:12" x14ac:dyDescent="0.15">
      <c r="A4">
        <v>107885</v>
      </c>
      <c r="B4">
        <v>131</v>
      </c>
      <c r="C4">
        <v>1</v>
      </c>
      <c r="D4">
        <f t="shared" si="0"/>
        <v>131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f t="shared" si="1"/>
        <v>107885</v>
      </c>
      <c r="L4" t="e">
        <f t="shared" si="2"/>
        <v>#N/A</v>
      </c>
    </row>
    <row r="5" spans="1:12" x14ac:dyDescent="0.15">
      <c r="A5">
        <v>95191</v>
      </c>
      <c r="B5">
        <v>135</v>
      </c>
      <c r="C5">
        <v>1</v>
      </c>
      <c r="D5">
        <f t="shared" si="0"/>
        <v>135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f t="shared" si="1"/>
        <v>95191</v>
      </c>
      <c r="L5" t="e">
        <f t="shared" si="2"/>
        <v>#N/A</v>
      </c>
    </row>
    <row r="6" spans="1:12" x14ac:dyDescent="0.15">
      <c r="A6">
        <v>119836</v>
      </c>
      <c r="B6">
        <v>146</v>
      </c>
      <c r="C6">
        <v>1</v>
      </c>
      <c r="D6">
        <f t="shared" si="0"/>
        <v>146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f t="shared" si="1"/>
        <v>119836</v>
      </c>
      <c r="L6" t="e">
        <f t="shared" si="2"/>
        <v>#N/A</v>
      </c>
    </row>
    <row r="7" spans="1:12" x14ac:dyDescent="0.15">
      <c r="A7">
        <v>45158</v>
      </c>
      <c r="B7">
        <v>173</v>
      </c>
      <c r="C7">
        <v>1</v>
      </c>
      <c r="D7">
        <f t="shared" si="0"/>
        <v>173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f t="shared" si="1"/>
        <v>45158</v>
      </c>
      <c r="L7" t="e">
        <f t="shared" si="2"/>
        <v>#N/A</v>
      </c>
    </row>
    <row r="8" spans="1:12" x14ac:dyDescent="0.15">
      <c r="A8">
        <v>111255.5</v>
      </c>
      <c r="B8">
        <v>173</v>
      </c>
      <c r="C8">
        <v>1</v>
      </c>
      <c r="D8">
        <f t="shared" si="0"/>
        <v>173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f t="shared" si="1"/>
        <v>111255.5</v>
      </c>
      <c r="L8" t="e">
        <f t="shared" si="2"/>
        <v>#N/A</v>
      </c>
    </row>
    <row r="9" spans="1:12" x14ac:dyDescent="0.15">
      <c r="A9">
        <v>102450.5</v>
      </c>
      <c r="B9">
        <v>185</v>
      </c>
      <c r="C9">
        <v>1</v>
      </c>
      <c r="D9">
        <f t="shared" si="0"/>
        <v>185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f t="shared" si="1"/>
        <v>102450.5</v>
      </c>
      <c r="L9" t="e">
        <f t="shared" si="2"/>
        <v>#N/A</v>
      </c>
    </row>
    <row r="10" spans="1:12" x14ac:dyDescent="0.15">
      <c r="A10">
        <v>44925</v>
      </c>
      <c r="B10">
        <v>199</v>
      </c>
      <c r="C10">
        <v>1</v>
      </c>
      <c r="D10">
        <f t="shared" si="0"/>
        <v>199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f t="shared" si="1"/>
        <v>44925</v>
      </c>
      <c r="L10" t="e">
        <f t="shared" si="2"/>
        <v>#N/A</v>
      </c>
    </row>
    <row r="11" spans="1:12" x14ac:dyDescent="0.15">
      <c r="A11">
        <v>110205</v>
      </c>
      <c r="B11">
        <v>205</v>
      </c>
      <c r="C11">
        <v>1</v>
      </c>
      <c r="D11">
        <f t="shared" si="0"/>
        <v>205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f t="shared" si="1"/>
        <v>110205</v>
      </c>
      <c r="L11" t="e">
        <f t="shared" si="2"/>
        <v>#N/A</v>
      </c>
    </row>
    <row r="12" spans="1:12" x14ac:dyDescent="0.15">
      <c r="A12">
        <v>84383</v>
      </c>
      <c r="B12">
        <v>208</v>
      </c>
      <c r="C12">
        <v>0</v>
      </c>
      <c r="D12">
        <f t="shared" si="0"/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 t="e">
        <f t="shared" si="1"/>
        <v>#N/A</v>
      </c>
      <c r="L12">
        <f t="shared" si="2"/>
        <v>84383</v>
      </c>
    </row>
    <row r="13" spans="1:12" x14ac:dyDescent="0.15">
      <c r="A13">
        <v>77397</v>
      </c>
      <c r="B13">
        <v>211</v>
      </c>
      <c r="C13">
        <v>0</v>
      </c>
      <c r="D13">
        <f t="shared" si="0"/>
        <v>0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 t="e">
        <f t="shared" si="1"/>
        <v>#N/A</v>
      </c>
      <c r="L13">
        <f t="shared" si="2"/>
        <v>77397</v>
      </c>
    </row>
    <row r="14" spans="1:12" x14ac:dyDescent="0.15">
      <c r="A14">
        <v>27661</v>
      </c>
      <c r="B14">
        <v>236</v>
      </c>
      <c r="C14">
        <v>0</v>
      </c>
      <c r="D14">
        <f t="shared" si="0"/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 t="e">
        <f t="shared" si="1"/>
        <v>#N/A</v>
      </c>
      <c r="L14">
        <f t="shared" si="2"/>
        <v>27661</v>
      </c>
    </row>
    <row r="15" spans="1:12" x14ac:dyDescent="0.15">
      <c r="A15">
        <v>185558</v>
      </c>
      <c r="B15">
        <v>253</v>
      </c>
      <c r="C15">
        <v>1</v>
      </c>
      <c r="D15">
        <f t="shared" si="0"/>
        <v>253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f t="shared" si="1"/>
        <v>185558</v>
      </c>
      <c r="L15" t="e">
        <f t="shared" si="2"/>
        <v>#N/A</v>
      </c>
    </row>
    <row r="16" spans="1:12" x14ac:dyDescent="0.15">
      <c r="A16">
        <v>74937.5</v>
      </c>
      <c r="B16">
        <v>255</v>
      </c>
      <c r="C16">
        <v>0</v>
      </c>
      <c r="D16">
        <f t="shared" si="0"/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 t="e">
        <f t="shared" si="1"/>
        <v>#N/A</v>
      </c>
      <c r="L16">
        <f t="shared" si="2"/>
        <v>74937.5</v>
      </c>
    </row>
    <row r="17" spans="1:12" x14ac:dyDescent="0.15">
      <c r="A17">
        <v>213922.5</v>
      </c>
      <c r="B17">
        <v>258</v>
      </c>
      <c r="C17">
        <v>1</v>
      </c>
      <c r="D17">
        <f t="shared" si="0"/>
        <v>258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f t="shared" si="1"/>
        <v>213922.5</v>
      </c>
      <c r="L17" t="e">
        <f t="shared" si="2"/>
        <v>#N/A</v>
      </c>
    </row>
    <row r="18" spans="1:12" x14ac:dyDescent="0.15">
      <c r="A18">
        <v>273743.5</v>
      </c>
      <c r="B18">
        <v>269</v>
      </c>
      <c r="C18">
        <v>0</v>
      </c>
      <c r="D18">
        <f t="shared" si="0"/>
        <v>0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 t="e">
        <f t="shared" si="1"/>
        <v>#N/A</v>
      </c>
      <c r="L18">
        <f t="shared" si="2"/>
        <v>273743.5</v>
      </c>
    </row>
    <row r="19" spans="1:12" x14ac:dyDescent="0.15">
      <c r="A19">
        <v>51052</v>
      </c>
      <c r="B19">
        <v>275</v>
      </c>
      <c r="C19">
        <v>0</v>
      </c>
      <c r="D19">
        <f t="shared" si="0"/>
        <v>0</v>
      </c>
      <c r="E19">
        <v>1</v>
      </c>
      <c r="F19">
        <v>0</v>
      </c>
      <c r="G19">
        <v>0</v>
      </c>
      <c r="H19">
        <v>0</v>
      </c>
      <c r="I19">
        <v>1</v>
      </c>
      <c r="J19">
        <v>0</v>
      </c>
      <c r="K19" t="e">
        <f t="shared" si="1"/>
        <v>#N/A</v>
      </c>
      <c r="L19">
        <f t="shared" si="2"/>
        <v>51052</v>
      </c>
    </row>
    <row r="20" spans="1:12" x14ac:dyDescent="0.15">
      <c r="A20">
        <v>60285.5</v>
      </c>
      <c r="B20">
        <v>276</v>
      </c>
      <c r="C20">
        <v>0</v>
      </c>
      <c r="D20">
        <f t="shared" si="0"/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 t="e">
        <f t="shared" si="1"/>
        <v>#N/A</v>
      </c>
      <c r="L20">
        <f t="shared" si="2"/>
        <v>60285.5</v>
      </c>
    </row>
    <row r="21" spans="1:12" x14ac:dyDescent="0.15">
      <c r="A21">
        <v>62255</v>
      </c>
      <c r="B21">
        <v>276</v>
      </c>
      <c r="C21">
        <v>0</v>
      </c>
      <c r="D21">
        <f t="shared" si="0"/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0</v>
      </c>
      <c r="K21" t="e">
        <f t="shared" si="1"/>
        <v>#N/A</v>
      </c>
      <c r="L21">
        <f t="shared" si="2"/>
        <v>62255</v>
      </c>
    </row>
    <row r="22" spans="1:12" x14ac:dyDescent="0.15">
      <c r="A22">
        <v>100130</v>
      </c>
      <c r="B22">
        <v>280</v>
      </c>
      <c r="C22">
        <v>1</v>
      </c>
      <c r="D22">
        <f t="shared" si="0"/>
        <v>280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f t="shared" si="1"/>
        <v>100130</v>
      </c>
      <c r="L22" t="e">
        <f t="shared" si="2"/>
        <v>#N/A</v>
      </c>
    </row>
    <row r="23" spans="1:12" x14ac:dyDescent="0.15">
      <c r="A23">
        <v>160020</v>
      </c>
      <c r="B23">
        <v>307</v>
      </c>
      <c r="C23">
        <v>0</v>
      </c>
      <c r="D23">
        <f t="shared" si="0"/>
        <v>0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 t="e">
        <f t="shared" si="1"/>
        <v>#N/A</v>
      </c>
      <c r="L23">
        <f t="shared" si="2"/>
        <v>160020</v>
      </c>
    </row>
    <row r="24" spans="1:12" x14ac:dyDescent="0.15">
      <c r="A24">
        <v>81860</v>
      </c>
      <c r="B24">
        <v>309</v>
      </c>
      <c r="C24">
        <v>0</v>
      </c>
      <c r="D24">
        <f t="shared" si="0"/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0</v>
      </c>
      <c r="K24" t="e">
        <f t="shared" si="1"/>
        <v>#N/A</v>
      </c>
      <c r="L24">
        <f t="shared" si="2"/>
        <v>81860</v>
      </c>
    </row>
    <row r="25" spans="1:12" x14ac:dyDescent="0.15">
      <c r="A25">
        <v>63036</v>
      </c>
      <c r="B25">
        <v>322</v>
      </c>
      <c r="C25">
        <v>0</v>
      </c>
      <c r="D25">
        <f t="shared" si="0"/>
        <v>0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 t="e">
        <f t="shared" si="1"/>
        <v>#N/A</v>
      </c>
      <c r="L25">
        <f t="shared" si="2"/>
        <v>63036</v>
      </c>
    </row>
    <row r="26" spans="1:12" x14ac:dyDescent="0.15">
      <c r="A26">
        <v>82253.5</v>
      </c>
      <c r="B26">
        <v>347</v>
      </c>
      <c r="C26">
        <v>0</v>
      </c>
      <c r="D26">
        <f t="shared" si="0"/>
        <v>0</v>
      </c>
      <c r="E26">
        <v>1</v>
      </c>
      <c r="F26">
        <v>0</v>
      </c>
      <c r="G26">
        <v>0</v>
      </c>
      <c r="H26">
        <v>0</v>
      </c>
      <c r="I26">
        <v>1</v>
      </c>
      <c r="J26">
        <v>0</v>
      </c>
      <c r="K26" t="e">
        <f t="shared" si="1"/>
        <v>#N/A</v>
      </c>
      <c r="L26">
        <f t="shared" si="2"/>
        <v>82253.5</v>
      </c>
    </row>
    <row r="27" spans="1:12" x14ac:dyDescent="0.15">
      <c r="A27">
        <v>71179.5</v>
      </c>
      <c r="B27">
        <v>348</v>
      </c>
      <c r="C27">
        <v>0</v>
      </c>
      <c r="D27">
        <f t="shared" si="0"/>
        <v>0</v>
      </c>
      <c r="E27">
        <v>1</v>
      </c>
      <c r="F27">
        <v>0</v>
      </c>
      <c r="G27">
        <v>0</v>
      </c>
      <c r="H27">
        <v>0</v>
      </c>
      <c r="I27">
        <v>1</v>
      </c>
      <c r="J27">
        <v>0</v>
      </c>
      <c r="K27" t="e">
        <f t="shared" si="1"/>
        <v>#N/A</v>
      </c>
      <c r="L27">
        <f t="shared" si="2"/>
        <v>71179.5</v>
      </c>
    </row>
    <row r="28" spans="1:12" x14ac:dyDescent="0.15">
      <c r="A28">
        <v>107115</v>
      </c>
      <c r="B28">
        <v>350</v>
      </c>
      <c r="C28">
        <v>0</v>
      </c>
      <c r="D28">
        <f t="shared" si="0"/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 t="e">
        <f t="shared" si="1"/>
        <v>#N/A</v>
      </c>
      <c r="L28">
        <f t="shared" si="2"/>
        <v>107115</v>
      </c>
    </row>
    <row r="29" spans="1:12" x14ac:dyDescent="0.15">
      <c r="A29">
        <v>225585</v>
      </c>
      <c r="B29">
        <v>355</v>
      </c>
      <c r="C29">
        <v>1</v>
      </c>
      <c r="D29">
        <f t="shared" si="0"/>
        <v>355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f t="shared" si="1"/>
        <v>225585</v>
      </c>
      <c r="L29" t="e">
        <f t="shared" si="2"/>
        <v>#N/A</v>
      </c>
    </row>
    <row r="30" spans="1:12" x14ac:dyDescent="0.15">
      <c r="A30">
        <v>87733.5</v>
      </c>
      <c r="B30">
        <v>363</v>
      </c>
      <c r="C30">
        <v>0</v>
      </c>
      <c r="D30">
        <f t="shared" si="0"/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0</v>
      </c>
      <c r="K30" t="e">
        <f t="shared" si="1"/>
        <v>#N/A</v>
      </c>
      <c r="L30">
        <f t="shared" si="2"/>
        <v>87733.5</v>
      </c>
    </row>
    <row r="31" spans="1:12" x14ac:dyDescent="0.15">
      <c r="A31">
        <v>165043.5</v>
      </c>
      <c r="B31">
        <v>371</v>
      </c>
      <c r="C31">
        <v>0</v>
      </c>
      <c r="D31">
        <f t="shared" si="0"/>
        <v>0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 t="e">
        <f t="shared" si="1"/>
        <v>#N/A</v>
      </c>
      <c r="L31">
        <f t="shared" si="2"/>
        <v>165043.5</v>
      </c>
    </row>
    <row r="32" spans="1:12" x14ac:dyDescent="0.15">
      <c r="A32">
        <v>224350.5</v>
      </c>
      <c r="B32">
        <v>384</v>
      </c>
      <c r="C32">
        <v>1</v>
      </c>
      <c r="D32">
        <f t="shared" si="0"/>
        <v>384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f t="shared" si="1"/>
        <v>224350.5</v>
      </c>
      <c r="L32" t="e">
        <f t="shared" si="2"/>
        <v>#N/A</v>
      </c>
    </row>
    <row r="33" spans="1:12" x14ac:dyDescent="0.15">
      <c r="A33">
        <v>79189</v>
      </c>
      <c r="B33">
        <v>395</v>
      </c>
      <c r="C33">
        <v>0</v>
      </c>
      <c r="D33">
        <f t="shared" si="0"/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 t="e">
        <f t="shared" si="1"/>
        <v>#N/A</v>
      </c>
      <c r="L33">
        <f t="shared" si="2"/>
        <v>79189</v>
      </c>
    </row>
    <row r="34" spans="1:12" x14ac:dyDescent="0.15">
      <c r="A34">
        <v>170152.5</v>
      </c>
      <c r="B34">
        <v>400</v>
      </c>
      <c r="C34">
        <v>0</v>
      </c>
      <c r="D34">
        <f t="shared" si="0"/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0</v>
      </c>
      <c r="K34" t="e">
        <f t="shared" si="1"/>
        <v>#N/A</v>
      </c>
      <c r="L34">
        <f t="shared" si="2"/>
        <v>170152.5</v>
      </c>
    </row>
    <row r="35" spans="1:12" x14ac:dyDescent="0.15">
      <c r="A35">
        <v>81332</v>
      </c>
      <c r="B35">
        <v>424</v>
      </c>
      <c r="C35">
        <v>0</v>
      </c>
      <c r="D35">
        <f t="shared" si="0"/>
        <v>0</v>
      </c>
      <c r="E35">
        <v>1</v>
      </c>
      <c r="F35">
        <v>0</v>
      </c>
      <c r="G35">
        <v>0</v>
      </c>
      <c r="H35">
        <v>0</v>
      </c>
      <c r="I35">
        <v>1</v>
      </c>
      <c r="J35">
        <v>0</v>
      </c>
      <c r="K35" t="e">
        <f t="shared" si="1"/>
        <v>#N/A</v>
      </c>
      <c r="L35">
        <f t="shared" si="2"/>
        <v>81332</v>
      </c>
    </row>
    <row r="36" spans="1:12" x14ac:dyDescent="0.15">
      <c r="A36">
        <v>193484.5</v>
      </c>
      <c r="B36">
        <v>434</v>
      </c>
      <c r="C36">
        <v>1</v>
      </c>
      <c r="D36">
        <f t="shared" si="0"/>
        <v>434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f t="shared" si="1"/>
        <v>193484.5</v>
      </c>
      <c r="L36" t="e">
        <f t="shared" si="2"/>
        <v>#N/A</v>
      </c>
    </row>
    <row r="37" spans="1:12" x14ac:dyDescent="0.15">
      <c r="A37">
        <v>91005</v>
      </c>
      <c r="B37">
        <v>450</v>
      </c>
      <c r="C37">
        <v>0</v>
      </c>
      <c r="D37">
        <f t="shared" si="0"/>
        <v>0</v>
      </c>
      <c r="E37">
        <v>1</v>
      </c>
      <c r="F37">
        <v>0</v>
      </c>
      <c r="G37">
        <v>0</v>
      </c>
      <c r="H37">
        <v>0</v>
      </c>
      <c r="I37">
        <v>1</v>
      </c>
      <c r="J37">
        <v>0</v>
      </c>
      <c r="K37" t="e">
        <f t="shared" si="1"/>
        <v>#N/A</v>
      </c>
      <c r="L37">
        <f t="shared" si="2"/>
        <v>91005</v>
      </c>
    </row>
    <row r="38" spans="1:12" x14ac:dyDescent="0.15">
      <c r="A38">
        <v>95280</v>
      </c>
      <c r="B38">
        <v>451</v>
      </c>
      <c r="C38">
        <v>0</v>
      </c>
      <c r="D38">
        <f t="shared" si="0"/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 t="e">
        <f t="shared" si="1"/>
        <v>#N/A</v>
      </c>
      <c r="L38">
        <f t="shared" si="2"/>
        <v>95280</v>
      </c>
    </row>
    <row r="39" spans="1:12" x14ac:dyDescent="0.15">
      <c r="A39">
        <v>115875</v>
      </c>
      <c r="B39">
        <v>461</v>
      </c>
      <c r="C39">
        <v>0</v>
      </c>
      <c r="D39">
        <f t="shared" si="0"/>
        <v>0</v>
      </c>
      <c r="E39">
        <v>1</v>
      </c>
      <c r="F39">
        <v>0</v>
      </c>
      <c r="G39">
        <v>0</v>
      </c>
      <c r="H39">
        <v>1</v>
      </c>
      <c r="I39">
        <v>0</v>
      </c>
      <c r="J39">
        <v>0</v>
      </c>
      <c r="K39" t="e">
        <f t="shared" si="1"/>
        <v>#N/A</v>
      </c>
      <c r="L39">
        <f t="shared" si="2"/>
        <v>115875</v>
      </c>
    </row>
    <row r="40" spans="1:12" x14ac:dyDescent="0.15">
      <c r="A40">
        <v>175651.5</v>
      </c>
      <c r="B40">
        <v>472</v>
      </c>
      <c r="C40">
        <v>1</v>
      </c>
      <c r="D40">
        <f t="shared" si="0"/>
        <v>472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f t="shared" si="1"/>
        <v>175651.5</v>
      </c>
      <c r="L40" t="e">
        <f t="shared" si="2"/>
        <v>#N/A</v>
      </c>
    </row>
    <row r="41" spans="1:12" x14ac:dyDescent="0.15">
      <c r="A41">
        <v>99325</v>
      </c>
      <c r="B41">
        <v>474</v>
      </c>
      <c r="C41">
        <v>0</v>
      </c>
      <c r="D41">
        <f t="shared" si="0"/>
        <v>0</v>
      </c>
      <c r="E41">
        <v>1</v>
      </c>
      <c r="F41">
        <v>0</v>
      </c>
      <c r="G41">
        <v>0</v>
      </c>
      <c r="H41">
        <v>0</v>
      </c>
      <c r="I41">
        <v>1</v>
      </c>
      <c r="J41">
        <v>0</v>
      </c>
      <c r="K41" t="e">
        <f t="shared" si="1"/>
        <v>#N/A</v>
      </c>
      <c r="L41">
        <f t="shared" si="2"/>
        <v>99325</v>
      </c>
    </row>
    <row r="42" spans="1:12" x14ac:dyDescent="0.15">
      <c r="A42">
        <v>241165.5</v>
      </c>
      <c r="B42">
        <v>493</v>
      </c>
      <c r="C42">
        <v>1</v>
      </c>
      <c r="D42">
        <f t="shared" si="0"/>
        <v>493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f t="shared" si="1"/>
        <v>241165.5</v>
      </c>
      <c r="L42" t="e">
        <f t="shared" si="2"/>
        <v>#N/A</v>
      </c>
    </row>
    <row r="43" spans="1:12" x14ac:dyDescent="0.15">
      <c r="A43">
        <v>340909.5</v>
      </c>
      <c r="B43">
        <v>506</v>
      </c>
      <c r="C43">
        <v>1</v>
      </c>
      <c r="D43">
        <f t="shared" si="0"/>
        <v>506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  <c r="K43">
        <f t="shared" si="1"/>
        <v>340909.5</v>
      </c>
      <c r="L43" t="e">
        <f t="shared" si="2"/>
        <v>#N/A</v>
      </c>
    </row>
    <row r="44" spans="1:12" x14ac:dyDescent="0.15">
      <c r="A44">
        <v>322422.5</v>
      </c>
      <c r="B44">
        <v>513</v>
      </c>
      <c r="C44">
        <v>1</v>
      </c>
      <c r="D44">
        <f t="shared" si="0"/>
        <v>513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f t="shared" si="1"/>
        <v>322422.5</v>
      </c>
      <c r="L44" t="e">
        <f t="shared" si="2"/>
        <v>#N/A</v>
      </c>
    </row>
    <row r="45" spans="1:12" x14ac:dyDescent="0.15">
      <c r="A45">
        <v>111050</v>
      </c>
      <c r="B45">
        <v>513</v>
      </c>
      <c r="C45">
        <v>0</v>
      </c>
      <c r="D45">
        <f t="shared" si="0"/>
        <v>0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  <c r="K45" t="e">
        <f t="shared" si="1"/>
        <v>#N/A</v>
      </c>
      <c r="L45">
        <f t="shared" si="2"/>
        <v>111050</v>
      </c>
    </row>
    <row r="46" spans="1:12" x14ac:dyDescent="0.15">
      <c r="A46">
        <v>111608.5</v>
      </c>
      <c r="B46">
        <v>515</v>
      </c>
      <c r="C46">
        <v>0</v>
      </c>
      <c r="D46">
        <f t="shared" si="0"/>
        <v>0</v>
      </c>
      <c r="E46">
        <v>1</v>
      </c>
      <c r="F46">
        <v>0</v>
      </c>
      <c r="G46">
        <v>0</v>
      </c>
      <c r="H46">
        <v>0</v>
      </c>
      <c r="I46">
        <v>1</v>
      </c>
      <c r="J46">
        <v>0</v>
      </c>
      <c r="K46" t="e">
        <f t="shared" si="1"/>
        <v>#N/A</v>
      </c>
      <c r="L46">
        <f t="shared" si="2"/>
        <v>111608.5</v>
      </c>
    </row>
    <row r="47" spans="1:12" x14ac:dyDescent="0.15">
      <c r="A47">
        <v>103729</v>
      </c>
      <c r="B47">
        <v>529</v>
      </c>
      <c r="C47">
        <v>0</v>
      </c>
      <c r="D47">
        <f t="shared" si="0"/>
        <v>0</v>
      </c>
      <c r="E47">
        <v>1</v>
      </c>
      <c r="F47">
        <v>0</v>
      </c>
      <c r="G47">
        <v>0</v>
      </c>
      <c r="H47">
        <v>0</v>
      </c>
      <c r="I47">
        <v>1</v>
      </c>
      <c r="J47">
        <v>0</v>
      </c>
      <c r="K47" t="e">
        <f t="shared" si="1"/>
        <v>#N/A</v>
      </c>
      <c r="L47">
        <f t="shared" si="2"/>
        <v>103729</v>
      </c>
    </row>
    <row r="48" spans="1:12" x14ac:dyDescent="0.15">
      <c r="A48">
        <v>225175.5</v>
      </c>
      <c r="B48">
        <v>532</v>
      </c>
      <c r="C48">
        <v>0</v>
      </c>
      <c r="D48">
        <f t="shared" si="0"/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0</v>
      </c>
      <c r="K48" t="e">
        <f t="shared" si="1"/>
        <v>#N/A</v>
      </c>
      <c r="L48">
        <f t="shared" si="2"/>
        <v>225175.5</v>
      </c>
    </row>
    <row r="49" spans="1:12" x14ac:dyDescent="0.15">
      <c r="A49">
        <v>194600</v>
      </c>
      <c r="B49">
        <v>538</v>
      </c>
      <c r="C49">
        <v>0</v>
      </c>
      <c r="D49">
        <f t="shared" si="0"/>
        <v>0</v>
      </c>
      <c r="E49">
        <v>1</v>
      </c>
      <c r="F49">
        <v>0</v>
      </c>
      <c r="G49">
        <v>0</v>
      </c>
      <c r="H49">
        <v>1</v>
      </c>
      <c r="I49">
        <v>0</v>
      </c>
      <c r="J49">
        <v>0</v>
      </c>
      <c r="K49" t="e">
        <f t="shared" si="1"/>
        <v>#N/A</v>
      </c>
      <c r="L49">
        <f t="shared" si="2"/>
        <v>194600</v>
      </c>
    </row>
    <row r="50" spans="1:12" x14ac:dyDescent="0.15">
      <c r="A50">
        <v>85670</v>
      </c>
      <c r="B50">
        <v>544</v>
      </c>
      <c r="C50">
        <v>0</v>
      </c>
      <c r="D50">
        <f t="shared" si="0"/>
        <v>0</v>
      </c>
      <c r="E50">
        <v>1</v>
      </c>
      <c r="F50">
        <v>0</v>
      </c>
      <c r="G50">
        <v>0</v>
      </c>
      <c r="H50">
        <v>1</v>
      </c>
      <c r="I50">
        <v>0</v>
      </c>
      <c r="J50">
        <v>0</v>
      </c>
      <c r="K50" t="e">
        <f t="shared" si="1"/>
        <v>#N/A</v>
      </c>
      <c r="L50">
        <f t="shared" si="2"/>
        <v>85670</v>
      </c>
    </row>
    <row r="51" spans="1:12" x14ac:dyDescent="0.15">
      <c r="A51">
        <v>232461</v>
      </c>
      <c r="B51">
        <v>551</v>
      </c>
      <c r="C51">
        <v>0</v>
      </c>
      <c r="D51">
        <f t="shared" si="0"/>
        <v>0</v>
      </c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  <c r="K51" t="e">
        <f t="shared" si="1"/>
        <v>#N/A</v>
      </c>
      <c r="L51">
        <f t="shared" si="2"/>
        <v>232461</v>
      </c>
    </row>
    <row r="52" spans="1:12" x14ac:dyDescent="0.15">
      <c r="A52">
        <v>100132.5</v>
      </c>
      <c r="B52">
        <v>563</v>
      </c>
      <c r="C52">
        <v>0</v>
      </c>
      <c r="D52">
        <f t="shared" si="0"/>
        <v>0</v>
      </c>
      <c r="E52">
        <v>1</v>
      </c>
      <c r="F52">
        <v>0</v>
      </c>
      <c r="G52">
        <v>0</v>
      </c>
      <c r="H52">
        <v>0</v>
      </c>
      <c r="I52">
        <v>1</v>
      </c>
      <c r="J52">
        <v>0</v>
      </c>
      <c r="K52" t="e">
        <f t="shared" si="1"/>
        <v>#N/A</v>
      </c>
      <c r="L52">
        <f t="shared" si="2"/>
        <v>100132.5</v>
      </c>
    </row>
    <row r="53" spans="1:12" x14ac:dyDescent="0.15">
      <c r="A53">
        <v>192550</v>
      </c>
      <c r="B53">
        <v>567</v>
      </c>
      <c r="C53">
        <v>0</v>
      </c>
      <c r="D53">
        <f t="shared" si="0"/>
        <v>0</v>
      </c>
      <c r="E53">
        <v>1</v>
      </c>
      <c r="F53">
        <v>0</v>
      </c>
      <c r="G53">
        <v>0</v>
      </c>
      <c r="H53">
        <v>0</v>
      </c>
      <c r="I53">
        <v>1</v>
      </c>
      <c r="J53">
        <v>0</v>
      </c>
      <c r="K53" t="e">
        <f t="shared" si="1"/>
        <v>#N/A</v>
      </c>
      <c r="L53">
        <f t="shared" si="2"/>
        <v>192550</v>
      </c>
    </row>
    <row r="54" spans="1:12" x14ac:dyDescent="0.15">
      <c r="A54">
        <v>97084.5</v>
      </c>
      <c r="B54">
        <v>592</v>
      </c>
      <c r="C54">
        <v>0</v>
      </c>
      <c r="D54">
        <f t="shared" si="0"/>
        <v>0</v>
      </c>
      <c r="E54">
        <v>1</v>
      </c>
      <c r="F54">
        <v>0</v>
      </c>
      <c r="G54">
        <v>0</v>
      </c>
      <c r="H54">
        <v>0</v>
      </c>
      <c r="I54">
        <v>1</v>
      </c>
      <c r="J54">
        <v>0</v>
      </c>
      <c r="K54" t="e">
        <f t="shared" si="1"/>
        <v>#N/A</v>
      </c>
      <c r="L54">
        <f t="shared" si="2"/>
        <v>97084.5</v>
      </c>
    </row>
    <row r="55" spans="1:12" x14ac:dyDescent="0.15">
      <c r="A55">
        <v>117622</v>
      </c>
      <c r="B55">
        <v>605</v>
      </c>
      <c r="C55">
        <v>0</v>
      </c>
      <c r="D55">
        <f t="shared" si="0"/>
        <v>0</v>
      </c>
      <c r="E55">
        <v>1</v>
      </c>
      <c r="F55">
        <v>0</v>
      </c>
      <c r="G55">
        <v>0</v>
      </c>
      <c r="H55">
        <v>0</v>
      </c>
      <c r="I55">
        <v>1</v>
      </c>
      <c r="J55">
        <v>0</v>
      </c>
      <c r="K55" t="e">
        <f t="shared" si="1"/>
        <v>#N/A</v>
      </c>
      <c r="L55">
        <f t="shared" si="2"/>
        <v>117622</v>
      </c>
    </row>
    <row r="56" spans="1:12" x14ac:dyDescent="0.15">
      <c r="A56">
        <v>106815</v>
      </c>
      <c r="B56">
        <v>609</v>
      </c>
      <c r="C56">
        <v>0</v>
      </c>
      <c r="D56">
        <f t="shared" si="0"/>
        <v>0</v>
      </c>
      <c r="E56">
        <v>1</v>
      </c>
      <c r="F56">
        <v>0</v>
      </c>
      <c r="G56">
        <v>0</v>
      </c>
      <c r="H56">
        <v>0</v>
      </c>
      <c r="I56">
        <v>1</v>
      </c>
      <c r="J56">
        <v>0</v>
      </c>
      <c r="K56" t="e">
        <f t="shared" si="1"/>
        <v>#N/A</v>
      </c>
      <c r="L56">
        <f t="shared" si="2"/>
        <v>106815</v>
      </c>
    </row>
    <row r="57" spans="1:12" x14ac:dyDescent="0.15">
      <c r="A57">
        <v>344529</v>
      </c>
      <c r="B57">
        <v>623</v>
      </c>
      <c r="C57">
        <v>1</v>
      </c>
      <c r="D57">
        <f t="shared" si="0"/>
        <v>623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f t="shared" si="1"/>
        <v>344529</v>
      </c>
      <c r="L57" t="e">
        <f t="shared" si="2"/>
        <v>#N/A</v>
      </c>
    </row>
    <row r="58" spans="1:12" x14ac:dyDescent="0.15">
      <c r="A58">
        <v>566136.5</v>
      </c>
      <c r="B58">
        <v>632</v>
      </c>
      <c r="C58">
        <v>1</v>
      </c>
      <c r="D58">
        <f t="shared" si="0"/>
        <v>632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f t="shared" si="1"/>
        <v>566136.5</v>
      </c>
      <c r="L58" t="e">
        <f t="shared" si="2"/>
        <v>#N/A</v>
      </c>
    </row>
    <row r="59" spans="1:12" x14ac:dyDescent="0.15">
      <c r="A59">
        <v>512913</v>
      </c>
      <c r="B59">
        <v>643</v>
      </c>
      <c r="C59">
        <v>1</v>
      </c>
      <c r="D59">
        <f t="shared" si="0"/>
        <v>643</v>
      </c>
      <c r="E59">
        <v>0</v>
      </c>
      <c r="F59">
        <v>0</v>
      </c>
      <c r="G59">
        <v>1</v>
      </c>
      <c r="H59">
        <v>0</v>
      </c>
      <c r="I59">
        <v>0</v>
      </c>
      <c r="J59">
        <v>1</v>
      </c>
      <c r="K59">
        <f t="shared" si="1"/>
        <v>512913</v>
      </c>
      <c r="L59" t="e">
        <f t="shared" si="2"/>
        <v>#N/A</v>
      </c>
    </row>
    <row r="60" spans="1:12" x14ac:dyDescent="0.15">
      <c r="A60">
        <v>537137</v>
      </c>
      <c r="B60">
        <v>653</v>
      </c>
      <c r="C60">
        <v>1</v>
      </c>
      <c r="D60">
        <f t="shared" si="0"/>
        <v>653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f t="shared" si="1"/>
        <v>537137</v>
      </c>
      <c r="L60" t="e">
        <f t="shared" si="2"/>
        <v>#N/A</v>
      </c>
    </row>
    <row r="61" spans="1:12" x14ac:dyDescent="0.15">
      <c r="A61">
        <v>525826</v>
      </c>
      <c r="B61">
        <v>663</v>
      </c>
      <c r="C61">
        <v>1</v>
      </c>
      <c r="D61">
        <f t="shared" si="0"/>
        <v>663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f t="shared" si="1"/>
        <v>525826</v>
      </c>
      <c r="L61" t="e">
        <f t="shared" si="2"/>
        <v>#N/A</v>
      </c>
    </row>
    <row r="62" spans="1:12" x14ac:dyDescent="0.15">
      <c r="A62">
        <v>204450.5</v>
      </c>
      <c r="B62">
        <v>679</v>
      </c>
      <c r="C62">
        <v>1</v>
      </c>
      <c r="D62">
        <f t="shared" si="0"/>
        <v>679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f t="shared" si="1"/>
        <v>204450.5</v>
      </c>
      <c r="L62" t="e">
        <f t="shared" si="2"/>
        <v>#N/A</v>
      </c>
    </row>
    <row r="63" spans="1:12" x14ac:dyDescent="0.15">
      <c r="A63">
        <v>387874.5</v>
      </c>
      <c r="B63">
        <v>690</v>
      </c>
      <c r="C63">
        <v>1</v>
      </c>
      <c r="D63">
        <f t="shared" si="0"/>
        <v>690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f t="shared" si="1"/>
        <v>387874.5</v>
      </c>
      <c r="L63" t="e">
        <f t="shared" si="2"/>
        <v>#N/A</v>
      </c>
    </row>
    <row r="64" spans="1:12" x14ac:dyDescent="0.15">
      <c r="A64">
        <v>200763</v>
      </c>
      <c r="B64">
        <v>711</v>
      </c>
      <c r="C64">
        <v>0</v>
      </c>
      <c r="D64">
        <f t="shared" si="0"/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0</v>
      </c>
      <c r="K64" t="e">
        <f t="shared" si="1"/>
        <v>#N/A</v>
      </c>
      <c r="L64">
        <f t="shared" si="2"/>
        <v>200763</v>
      </c>
    </row>
    <row r="65" spans="1:12" x14ac:dyDescent="0.15">
      <c r="A65">
        <v>444725</v>
      </c>
      <c r="B65">
        <v>724</v>
      </c>
      <c r="C65">
        <v>1</v>
      </c>
      <c r="D65">
        <f t="shared" si="0"/>
        <v>724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f t="shared" si="1"/>
        <v>444725</v>
      </c>
      <c r="L65" t="e">
        <f t="shared" si="2"/>
        <v>#N/A</v>
      </c>
    </row>
    <row r="66" spans="1:12" x14ac:dyDescent="0.15">
      <c r="A66">
        <v>169285.5</v>
      </c>
      <c r="B66">
        <v>736</v>
      </c>
      <c r="C66">
        <v>0</v>
      </c>
      <c r="D66">
        <f t="shared" si="0"/>
        <v>0</v>
      </c>
      <c r="E66">
        <v>1</v>
      </c>
      <c r="F66">
        <v>0</v>
      </c>
      <c r="G66">
        <v>0</v>
      </c>
      <c r="H66">
        <v>0</v>
      </c>
      <c r="I66">
        <v>1</v>
      </c>
      <c r="J66">
        <v>0</v>
      </c>
      <c r="K66" t="e">
        <f t="shared" si="1"/>
        <v>#N/A</v>
      </c>
      <c r="L66">
        <f t="shared" si="2"/>
        <v>169285.5</v>
      </c>
    </row>
    <row r="67" spans="1:12" x14ac:dyDescent="0.15">
      <c r="A67">
        <v>359547</v>
      </c>
      <c r="B67">
        <v>751</v>
      </c>
      <c r="C67">
        <v>1</v>
      </c>
      <c r="D67">
        <f t="shared" ref="D67:D75" si="3">C67*B67</f>
        <v>751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f t="shared" ref="K67:K75" si="4">IF(C67=1,A67,NA())</f>
        <v>359547</v>
      </c>
      <c r="L67" t="e">
        <f t="shared" ref="L67:L75" si="5">IF(E67=1,A67,NA())</f>
        <v>#N/A</v>
      </c>
    </row>
    <row r="68" spans="1:12" x14ac:dyDescent="0.15">
      <c r="A68">
        <v>174170.5</v>
      </c>
      <c r="B68">
        <v>769</v>
      </c>
      <c r="C68">
        <v>0</v>
      </c>
      <c r="D68">
        <f t="shared" si="3"/>
        <v>0</v>
      </c>
      <c r="E68">
        <v>1</v>
      </c>
      <c r="F68">
        <v>0</v>
      </c>
      <c r="G68">
        <v>0</v>
      </c>
      <c r="H68">
        <v>0</v>
      </c>
      <c r="I68">
        <v>1</v>
      </c>
      <c r="J68">
        <v>0</v>
      </c>
      <c r="K68" t="e">
        <f t="shared" si="4"/>
        <v>#N/A</v>
      </c>
      <c r="L68">
        <f t="shared" si="5"/>
        <v>174170.5</v>
      </c>
    </row>
    <row r="69" spans="1:12" x14ac:dyDescent="0.15">
      <c r="A69">
        <v>293233.5</v>
      </c>
      <c r="B69">
        <v>826</v>
      </c>
      <c r="C69">
        <v>1</v>
      </c>
      <c r="D69">
        <f t="shared" si="3"/>
        <v>826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f t="shared" si="4"/>
        <v>293233.5</v>
      </c>
      <c r="L69" t="e">
        <f t="shared" si="5"/>
        <v>#N/A</v>
      </c>
    </row>
    <row r="70" spans="1:12" x14ac:dyDescent="0.15">
      <c r="A70">
        <v>255670</v>
      </c>
      <c r="B70">
        <v>920</v>
      </c>
      <c r="C70">
        <v>1</v>
      </c>
      <c r="D70">
        <f t="shared" si="3"/>
        <v>920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f t="shared" si="4"/>
        <v>255670</v>
      </c>
      <c r="L70" t="e">
        <f t="shared" si="5"/>
        <v>#N/A</v>
      </c>
    </row>
    <row r="71" spans="1:12" x14ac:dyDescent="0.15">
      <c r="A71">
        <v>257588</v>
      </c>
      <c r="B71">
        <v>1017</v>
      </c>
      <c r="C71">
        <v>1</v>
      </c>
      <c r="D71">
        <f t="shared" si="3"/>
        <v>1017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f t="shared" si="4"/>
        <v>257588</v>
      </c>
      <c r="L71" t="e">
        <f t="shared" si="5"/>
        <v>#N/A</v>
      </c>
    </row>
    <row r="72" spans="1:12" x14ac:dyDescent="0.15">
      <c r="A72">
        <v>335007</v>
      </c>
      <c r="B72">
        <v>1079</v>
      </c>
      <c r="C72">
        <v>0</v>
      </c>
      <c r="D72">
        <f t="shared" si="3"/>
        <v>0</v>
      </c>
      <c r="E72">
        <v>1</v>
      </c>
      <c r="F72">
        <v>0</v>
      </c>
      <c r="G72">
        <v>0</v>
      </c>
      <c r="H72">
        <v>0</v>
      </c>
      <c r="I72">
        <v>1</v>
      </c>
      <c r="J72">
        <v>0</v>
      </c>
      <c r="K72" t="e">
        <f t="shared" si="4"/>
        <v>#N/A</v>
      </c>
      <c r="L72">
        <f t="shared" si="5"/>
        <v>335007</v>
      </c>
    </row>
    <row r="73" spans="1:12" x14ac:dyDescent="0.15">
      <c r="A73">
        <v>560110</v>
      </c>
      <c r="B73">
        <v>1163</v>
      </c>
      <c r="C73">
        <v>1</v>
      </c>
      <c r="D73">
        <f t="shared" si="3"/>
        <v>1163</v>
      </c>
      <c r="E73">
        <v>0</v>
      </c>
      <c r="F73">
        <v>0</v>
      </c>
      <c r="G73">
        <v>1</v>
      </c>
      <c r="H73">
        <v>0</v>
      </c>
      <c r="I73">
        <v>0</v>
      </c>
      <c r="J73">
        <v>1</v>
      </c>
      <c r="K73">
        <f t="shared" si="4"/>
        <v>560110</v>
      </c>
      <c r="L73" t="e">
        <f t="shared" si="5"/>
        <v>#N/A</v>
      </c>
    </row>
    <row r="74" spans="1:12" x14ac:dyDescent="0.15">
      <c r="A74">
        <v>596982</v>
      </c>
      <c r="B74">
        <v>1200</v>
      </c>
      <c r="C74">
        <v>1</v>
      </c>
      <c r="D74">
        <f t="shared" si="3"/>
        <v>1200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f t="shared" si="4"/>
        <v>596982</v>
      </c>
      <c r="L74" t="e">
        <f t="shared" si="5"/>
        <v>#N/A</v>
      </c>
    </row>
    <row r="75" spans="1:12" x14ac:dyDescent="0.15">
      <c r="A75">
        <v>132534</v>
      </c>
      <c r="B75">
        <v>1267</v>
      </c>
      <c r="C75">
        <v>0</v>
      </c>
      <c r="D75">
        <f t="shared" si="3"/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0</v>
      </c>
      <c r="K75" t="e">
        <f t="shared" si="4"/>
        <v>#N/A</v>
      </c>
      <c r="L75">
        <f t="shared" si="5"/>
        <v>132534</v>
      </c>
    </row>
  </sheetData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"/>
  <sheetViews>
    <sheetView workbookViewId="0">
      <selection activeCell="E20" sqref="A16:E20"/>
    </sheetView>
  </sheetViews>
  <sheetFormatPr baseColWidth="10" defaultColWidth="8.83203125" defaultRowHeight="13" x14ac:dyDescent="0.15"/>
  <sheetData>
    <row r="1" spans="1:9" x14ac:dyDescent="0.15">
      <c r="A1" t="s">
        <v>10</v>
      </c>
    </row>
    <row r="2" spans="1:9" ht="14" thickBot="1" x14ac:dyDescent="0.2"/>
    <row r="3" spans="1:9" x14ac:dyDescent="0.15">
      <c r="A3" s="5" t="s">
        <v>11</v>
      </c>
      <c r="B3" s="5"/>
    </row>
    <row r="4" spans="1:9" x14ac:dyDescent="0.15">
      <c r="A4" t="s">
        <v>12</v>
      </c>
      <c r="B4">
        <v>0.82477890137645293</v>
      </c>
    </row>
    <row r="5" spans="1:9" x14ac:dyDescent="0.15">
      <c r="A5" t="s">
        <v>13</v>
      </c>
      <c r="B5">
        <v>0.6802602361557486</v>
      </c>
    </row>
    <row r="6" spans="1:9" x14ac:dyDescent="0.15">
      <c r="A6" t="s">
        <v>14</v>
      </c>
      <c r="B6">
        <v>0.66655710341956642</v>
      </c>
    </row>
    <row r="7" spans="1:9" x14ac:dyDescent="0.15">
      <c r="A7" t="s">
        <v>15</v>
      </c>
      <c r="B7">
        <v>81979.804382826012</v>
      </c>
    </row>
    <row r="8" spans="1:9" ht="14" thickBot="1" x14ac:dyDescent="0.2">
      <c r="A8" s="3" t="s">
        <v>16</v>
      </c>
      <c r="B8" s="3">
        <v>74</v>
      </c>
    </row>
    <row r="10" spans="1:9" ht="14" thickBot="1" x14ac:dyDescent="0.2">
      <c r="A10" t="s">
        <v>17</v>
      </c>
    </row>
    <row r="11" spans="1:9" x14ac:dyDescent="0.15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 x14ac:dyDescent="0.15">
      <c r="A12" t="s">
        <v>18</v>
      </c>
      <c r="B12">
        <v>3</v>
      </c>
      <c r="C12">
        <v>1000898943963.835</v>
      </c>
      <c r="D12">
        <v>333632981321.27832</v>
      </c>
      <c r="E12">
        <v>49.642680199657327</v>
      </c>
      <c r="F12">
        <v>2.6069159461267149E-17</v>
      </c>
    </row>
    <row r="13" spans="1:9" x14ac:dyDescent="0.15">
      <c r="A13" t="s">
        <v>19</v>
      </c>
      <c r="B13">
        <v>70</v>
      </c>
      <c r="C13">
        <v>470448182865.24927</v>
      </c>
      <c r="D13">
        <v>6720688326.6464186</v>
      </c>
    </row>
    <row r="14" spans="1:9" ht="14" thickBot="1" x14ac:dyDescent="0.2">
      <c r="A14" s="3" t="s">
        <v>20</v>
      </c>
      <c r="B14" s="3">
        <v>73</v>
      </c>
      <c r="C14" s="3">
        <v>1471347126829.0842</v>
      </c>
      <c r="D14" s="3"/>
      <c r="E14" s="3"/>
      <c r="F14" s="3"/>
    </row>
    <row r="15" spans="1:9" ht="14" thickBot="1" x14ac:dyDescent="0.2"/>
    <row r="16" spans="1:9" x14ac:dyDescent="0.15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 x14ac:dyDescent="0.15">
      <c r="A17" t="s">
        <v>21</v>
      </c>
      <c r="B17">
        <v>51475.246944599952</v>
      </c>
      <c r="C17">
        <v>31314.843247929388</v>
      </c>
      <c r="D17">
        <v>1.6437970497586194</v>
      </c>
      <c r="E17">
        <v>0.10470251880763948</v>
      </c>
      <c r="F17">
        <v>-10980.238578367746</v>
      </c>
      <c r="G17">
        <v>113930.73246756765</v>
      </c>
      <c r="H17">
        <v>-10980.238578367746</v>
      </c>
      <c r="I17">
        <v>113930.73246756765</v>
      </c>
    </row>
    <row r="18" spans="1:9" x14ac:dyDescent="0.15">
      <c r="A18" t="s">
        <v>1</v>
      </c>
      <c r="B18">
        <v>152.29824835330035</v>
      </c>
      <c r="C18">
        <v>60.019324704732625</v>
      </c>
      <c r="D18">
        <v>2.5374868694797459</v>
      </c>
      <c r="E18">
        <v>1.3394982964895817E-2</v>
      </c>
      <c r="F18">
        <v>32.593479738736463</v>
      </c>
      <c r="G18">
        <v>272.00301696786426</v>
      </c>
      <c r="H18">
        <v>32.593479738736463</v>
      </c>
      <c r="I18">
        <v>272.00301696786426</v>
      </c>
    </row>
    <row r="19" spans="1:9" x14ac:dyDescent="0.15">
      <c r="A19" t="s">
        <v>2</v>
      </c>
      <c r="B19">
        <v>-3501.1773270992408</v>
      </c>
      <c r="C19">
        <v>41085.464045937988</v>
      </c>
      <c r="D19">
        <v>-8.5216935195974577E-2</v>
      </c>
      <c r="E19">
        <v>0.93233219223629749</v>
      </c>
      <c r="F19">
        <v>-85443.55157465869</v>
      </c>
      <c r="G19">
        <v>78441.196920460206</v>
      </c>
      <c r="H19">
        <v>-85443.55157465869</v>
      </c>
      <c r="I19">
        <v>78441.196920460206</v>
      </c>
    </row>
    <row r="20" spans="1:9" ht="14" thickBot="1" x14ac:dyDescent="0.2">
      <c r="A20" s="3" t="s">
        <v>43</v>
      </c>
      <c r="B20" s="3">
        <v>284.47861813380854</v>
      </c>
      <c r="C20" s="3">
        <v>75.632110077282732</v>
      </c>
      <c r="D20" s="3">
        <v>3.7613471030111598</v>
      </c>
      <c r="E20" s="3">
        <v>3.4750728996569684E-4</v>
      </c>
      <c r="F20" s="3">
        <v>133.63513095411238</v>
      </c>
      <c r="G20" s="3">
        <v>435.32210531350472</v>
      </c>
      <c r="H20" s="3">
        <v>133.63513095411238</v>
      </c>
      <c r="I20" s="3">
        <v>435.32210531350472</v>
      </c>
    </row>
    <row r="24" spans="1:9" x14ac:dyDescent="0.15">
      <c r="A24" t="s">
        <v>36</v>
      </c>
      <c r="F24" t="s">
        <v>41</v>
      </c>
    </row>
    <row r="25" spans="1:9" ht="14" thickBot="1" x14ac:dyDescent="0.2"/>
    <row r="26" spans="1:9" x14ac:dyDescent="0.15">
      <c r="A26" s="4" t="s">
        <v>37</v>
      </c>
      <c r="B26" s="4" t="s">
        <v>38</v>
      </c>
      <c r="C26" s="4" t="s">
        <v>39</v>
      </c>
      <c r="D26" s="4" t="s">
        <v>40</v>
      </c>
      <c r="F26" s="4" t="s">
        <v>42</v>
      </c>
      <c r="G26" s="4" t="s">
        <v>0</v>
      </c>
    </row>
    <row r="27" spans="1:9" x14ac:dyDescent="0.15">
      <c r="A27">
        <v>1</v>
      </c>
      <c r="B27">
        <v>91214.9793997245</v>
      </c>
      <c r="C27">
        <v>-30535.4793997245</v>
      </c>
      <c r="D27">
        <v>-0.38037351956727661</v>
      </c>
      <c r="F27">
        <v>0.67567567567567566</v>
      </c>
      <c r="G27">
        <v>27661</v>
      </c>
    </row>
    <row r="28" spans="1:9" x14ac:dyDescent="0.15">
      <c r="A28">
        <v>2</v>
      </c>
      <c r="B28">
        <v>92525.309999185818</v>
      </c>
      <c r="C28">
        <v>-43455.809999185818</v>
      </c>
      <c r="D28">
        <v>-0.54131913826073075</v>
      </c>
      <c r="F28">
        <v>2.0270270270270272</v>
      </c>
      <c r="G28">
        <v>44925</v>
      </c>
    </row>
    <row r="29" spans="1:9" x14ac:dyDescent="0.15">
      <c r="A29">
        <v>3</v>
      </c>
      <c r="B29">
        <v>105191.83912731198</v>
      </c>
      <c r="C29">
        <v>2693.1608726880222</v>
      </c>
      <c r="D29">
        <v>3.354809225344809E-2</v>
      </c>
      <c r="F29">
        <v>3.3783783783783781</v>
      </c>
      <c r="G29">
        <v>45158</v>
      </c>
    </row>
    <row r="30" spans="1:9" x14ac:dyDescent="0.15">
      <c r="A30">
        <v>4</v>
      </c>
      <c r="B30">
        <v>106938.94659326042</v>
      </c>
      <c r="C30">
        <v>-11747.946593260422</v>
      </c>
      <c r="D30">
        <v>-0.14634149786451955</v>
      </c>
      <c r="F30">
        <v>4.7297297297297298</v>
      </c>
      <c r="G30">
        <v>49069.5</v>
      </c>
    </row>
    <row r="31" spans="1:9" x14ac:dyDescent="0.15">
      <c r="A31">
        <v>5</v>
      </c>
      <c r="B31">
        <v>111743.49212461861</v>
      </c>
      <c r="C31">
        <v>8092.5078753813868</v>
      </c>
      <c r="D31">
        <v>0.10080652942728957</v>
      </c>
      <c r="F31">
        <v>6.0810810810810807</v>
      </c>
      <c r="G31">
        <v>51052</v>
      </c>
    </row>
    <row r="32" spans="1:9" x14ac:dyDescent="0.15">
      <c r="A32">
        <v>6</v>
      </c>
      <c r="B32">
        <v>123536.46751977055</v>
      </c>
      <c r="C32">
        <v>-78378.467519770551</v>
      </c>
      <c r="D32">
        <v>-0.97634273752563328</v>
      </c>
      <c r="F32">
        <v>7.4324324324324316</v>
      </c>
      <c r="G32">
        <v>60285.5</v>
      </c>
    </row>
    <row r="33" spans="1:7" x14ac:dyDescent="0.15">
      <c r="A33">
        <v>7</v>
      </c>
      <c r="B33">
        <v>123536.46751977055</v>
      </c>
      <c r="C33">
        <v>-12280.967519770551</v>
      </c>
      <c r="D33">
        <v>-0.15298121827518055</v>
      </c>
      <c r="F33">
        <v>8.7837837837837842</v>
      </c>
      <c r="G33">
        <v>60679.5</v>
      </c>
    </row>
    <row r="34" spans="1:7" x14ac:dyDescent="0.15">
      <c r="A34">
        <v>8</v>
      </c>
      <c r="B34">
        <v>128777.78991761585</v>
      </c>
      <c r="C34">
        <v>-26327.289917615853</v>
      </c>
      <c r="D34">
        <v>-0.32795306061977103</v>
      </c>
      <c r="F34">
        <v>10.135135135135135</v>
      </c>
      <c r="G34">
        <v>62255</v>
      </c>
    </row>
    <row r="35" spans="1:7" x14ac:dyDescent="0.15">
      <c r="A35">
        <v>9</v>
      </c>
      <c r="B35">
        <v>134892.66604843538</v>
      </c>
      <c r="C35">
        <v>-89967.666048435378</v>
      </c>
      <c r="D35">
        <v>-1.120706746867236</v>
      </c>
      <c r="F35">
        <v>11.486486486486486</v>
      </c>
      <c r="G35">
        <v>63036</v>
      </c>
    </row>
    <row r="36" spans="1:7" x14ac:dyDescent="0.15">
      <c r="A36">
        <v>10</v>
      </c>
      <c r="B36">
        <v>137513.32724735804</v>
      </c>
      <c r="C36">
        <v>-27308.327247358044</v>
      </c>
      <c r="D36">
        <v>-0.34017361943452101</v>
      </c>
      <c r="F36">
        <v>12.837837837837837</v>
      </c>
      <c r="G36">
        <v>71179.5</v>
      </c>
    </row>
    <row r="37" spans="1:7" x14ac:dyDescent="0.15">
      <c r="A37">
        <v>11</v>
      </c>
      <c r="B37">
        <v>83153.28260208643</v>
      </c>
      <c r="C37">
        <v>1229.7173979135696</v>
      </c>
      <c r="D37">
        <v>1.531830984522607E-2</v>
      </c>
      <c r="F37">
        <v>14.189189189189188</v>
      </c>
      <c r="G37">
        <v>74937.5</v>
      </c>
    </row>
    <row r="38" spans="1:7" x14ac:dyDescent="0.15">
      <c r="A38">
        <v>12</v>
      </c>
      <c r="B38">
        <v>83610.177347146324</v>
      </c>
      <c r="C38">
        <v>-6213.1773471463239</v>
      </c>
      <c r="D38">
        <v>-7.7396136615135142E-2</v>
      </c>
      <c r="F38">
        <v>15.54054054054054</v>
      </c>
      <c r="G38">
        <v>77397</v>
      </c>
    </row>
    <row r="39" spans="1:7" x14ac:dyDescent="0.15">
      <c r="A39">
        <v>13</v>
      </c>
      <c r="B39">
        <v>87417.633555978828</v>
      </c>
      <c r="C39">
        <v>-59756.633555978828</v>
      </c>
      <c r="D39">
        <v>-0.74437478860688089</v>
      </c>
      <c r="F39">
        <v>16.891891891891895</v>
      </c>
      <c r="G39">
        <v>79189</v>
      </c>
    </row>
    <row r="40" spans="1:7" x14ac:dyDescent="0.15">
      <c r="A40">
        <v>14</v>
      </c>
      <c r="B40">
        <v>158478.61683873925</v>
      </c>
      <c r="C40">
        <v>27079.383161260746</v>
      </c>
      <c r="D40">
        <v>0.33732171504248687</v>
      </c>
      <c r="F40">
        <v>18.243243243243246</v>
      </c>
      <c r="G40">
        <v>81332</v>
      </c>
    </row>
    <row r="41" spans="1:7" x14ac:dyDescent="0.15">
      <c r="A41">
        <v>15</v>
      </c>
      <c r="B41">
        <v>90311.300274691544</v>
      </c>
      <c r="C41">
        <v>-15373.800274691544</v>
      </c>
      <c r="D41">
        <v>-0.19150793223379187</v>
      </c>
      <c r="F41">
        <v>19.594594594594597</v>
      </c>
      <c r="G41">
        <v>81860</v>
      </c>
    </row>
    <row r="42" spans="1:7" x14ac:dyDescent="0.15">
      <c r="A42">
        <v>16</v>
      </c>
      <c r="B42">
        <v>160662.50117117481</v>
      </c>
      <c r="C42">
        <v>53259.998828825192</v>
      </c>
      <c r="D42">
        <v>0.66344768790012998</v>
      </c>
      <c r="F42">
        <v>20.945945945945947</v>
      </c>
      <c r="G42">
        <v>82253.5</v>
      </c>
    </row>
    <row r="43" spans="1:7" x14ac:dyDescent="0.15">
      <c r="A43">
        <v>17</v>
      </c>
      <c r="B43">
        <v>92443.475751637743</v>
      </c>
      <c r="C43">
        <v>181300.02424836226</v>
      </c>
      <c r="D43">
        <v>2.2584131533760803</v>
      </c>
      <c r="F43">
        <v>22.297297297297298</v>
      </c>
      <c r="G43">
        <v>84383</v>
      </c>
    </row>
    <row r="44" spans="1:7" x14ac:dyDescent="0.15">
      <c r="A44">
        <v>18</v>
      </c>
      <c r="B44">
        <v>93357.265241757559</v>
      </c>
      <c r="C44">
        <v>-42305.265241757559</v>
      </c>
      <c r="D44">
        <v>-0.52698706398497486</v>
      </c>
      <c r="F44">
        <v>23.648648648648649</v>
      </c>
      <c r="G44">
        <v>85670</v>
      </c>
    </row>
    <row r="45" spans="1:7" x14ac:dyDescent="0.15">
      <c r="A45">
        <v>19</v>
      </c>
      <c r="B45">
        <v>93509.563490110857</v>
      </c>
      <c r="C45">
        <v>-33224.063490110857</v>
      </c>
      <c r="D45">
        <v>-0.41386459988488483</v>
      </c>
      <c r="F45">
        <v>25</v>
      </c>
      <c r="G45">
        <v>87733.5</v>
      </c>
    </row>
    <row r="46" spans="1:7" x14ac:dyDescent="0.15">
      <c r="A46">
        <v>20</v>
      </c>
      <c r="B46">
        <v>93509.563490110857</v>
      </c>
      <c r="C46">
        <v>-31254.563490110857</v>
      </c>
      <c r="D46">
        <v>-0.38933098647796677</v>
      </c>
      <c r="F46">
        <v>26.351351351351351</v>
      </c>
      <c r="G46">
        <v>91005</v>
      </c>
    </row>
    <row r="47" spans="1:7" x14ac:dyDescent="0.15">
      <c r="A47">
        <v>21</v>
      </c>
      <c r="B47">
        <v>170271.59223389119</v>
      </c>
      <c r="C47">
        <v>-70141.592233891191</v>
      </c>
      <c r="D47">
        <v>-0.87373785611168975</v>
      </c>
      <c r="F47">
        <v>27.702702702702702</v>
      </c>
      <c r="G47">
        <v>95191</v>
      </c>
    </row>
    <row r="48" spans="1:7" x14ac:dyDescent="0.15">
      <c r="A48">
        <v>22</v>
      </c>
      <c r="B48">
        <v>98230.809189063162</v>
      </c>
      <c r="C48">
        <v>61789.190810936838</v>
      </c>
      <c r="D48">
        <v>0.76969389189226622</v>
      </c>
      <c r="F48">
        <v>29.054054054054056</v>
      </c>
      <c r="G48">
        <v>95280</v>
      </c>
    </row>
    <row r="49" spans="1:7" x14ac:dyDescent="0.15">
      <c r="A49">
        <v>23</v>
      </c>
      <c r="B49">
        <v>98535.405685769758</v>
      </c>
      <c r="C49">
        <v>-16675.405685769758</v>
      </c>
      <c r="D49">
        <v>-0.20772173470332503</v>
      </c>
      <c r="F49">
        <v>30.405405405405407</v>
      </c>
      <c r="G49">
        <v>97084.5</v>
      </c>
    </row>
    <row r="50" spans="1:7" x14ac:dyDescent="0.15">
      <c r="A50">
        <v>24</v>
      </c>
      <c r="B50">
        <v>100515.28291436267</v>
      </c>
      <c r="C50">
        <v>-37479.282914362673</v>
      </c>
      <c r="D50">
        <v>-0.46687090012159593</v>
      </c>
      <c r="F50">
        <v>31.756756756756758</v>
      </c>
      <c r="G50">
        <v>99325</v>
      </c>
    </row>
    <row r="51" spans="1:7" x14ac:dyDescent="0.15">
      <c r="A51">
        <v>25</v>
      </c>
      <c r="B51">
        <v>104322.73912319518</v>
      </c>
      <c r="C51">
        <v>-22069.239123195177</v>
      </c>
      <c r="D51">
        <v>-0.27491149064904891</v>
      </c>
      <c r="F51">
        <v>33.108108108108112</v>
      </c>
      <c r="G51">
        <v>100130</v>
      </c>
    </row>
    <row r="52" spans="1:7" x14ac:dyDescent="0.15">
      <c r="A52">
        <v>26</v>
      </c>
      <c r="B52">
        <v>104475.03737154847</v>
      </c>
      <c r="C52">
        <v>-33295.537371548475</v>
      </c>
      <c r="D52">
        <v>-0.41475493376449002</v>
      </c>
      <c r="F52">
        <v>34.45945945945946</v>
      </c>
      <c r="G52">
        <v>100132.5</v>
      </c>
    </row>
    <row r="53" spans="1:7" x14ac:dyDescent="0.15">
      <c r="A53">
        <v>27</v>
      </c>
      <c r="B53">
        <v>104779.63386825507</v>
      </c>
      <c r="C53">
        <v>2335.3661317449296</v>
      </c>
      <c r="D53">
        <v>2.9091124569606389E-2</v>
      </c>
      <c r="F53">
        <v>35.810810810810814</v>
      </c>
      <c r="G53">
        <v>102450.5</v>
      </c>
    </row>
    <row r="54" spans="1:7" x14ac:dyDescent="0.15">
      <c r="A54">
        <v>28</v>
      </c>
      <c r="B54">
        <v>203029.85722042437</v>
      </c>
      <c r="C54">
        <v>22555.142779575632</v>
      </c>
      <c r="D54">
        <v>0.28096428194564504</v>
      </c>
      <c r="F54">
        <v>37.162162162162161</v>
      </c>
      <c r="G54">
        <v>103729</v>
      </c>
    </row>
    <row r="55" spans="1:7" x14ac:dyDescent="0.15">
      <c r="A55">
        <v>29</v>
      </c>
      <c r="B55">
        <v>106759.51109684797</v>
      </c>
      <c r="C55">
        <v>-19026.011096847971</v>
      </c>
      <c r="D55">
        <v>-0.23700269150840378</v>
      </c>
      <c r="F55">
        <v>38.513513513513516</v>
      </c>
      <c r="G55">
        <v>106815</v>
      </c>
    </row>
    <row r="56" spans="1:7" x14ac:dyDescent="0.15">
      <c r="A56">
        <v>30</v>
      </c>
      <c r="B56">
        <v>107977.89708367438</v>
      </c>
      <c r="C56">
        <v>57065.602916325617</v>
      </c>
      <c r="D56">
        <v>0.71085323218168506</v>
      </c>
      <c r="F56">
        <v>39.864864864864863</v>
      </c>
      <c r="G56">
        <v>107115</v>
      </c>
    </row>
    <row r="57" spans="1:7" x14ac:dyDescent="0.15">
      <c r="A57">
        <v>31</v>
      </c>
      <c r="B57">
        <v>215696.3863485505</v>
      </c>
      <c r="C57">
        <v>8654.113651449501</v>
      </c>
      <c r="D57">
        <v>0.10780232480537909</v>
      </c>
      <c r="F57">
        <v>41.216216216216218</v>
      </c>
      <c r="G57">
        <v>107885</v>
      </c>
    </row>
    <row r="58" spans="1:7" x14ac:dyDescent="0.15">
      <c r="A58">
        <v>32</v>
      </c>
      <c r="B58">
        <v>111633.05504415359</v>
      </c>
      <c r="C58">
        <v>-32444.055044153589</v>
      </c>
      <c r="D58">
        <v>-0.40414821213812346</v>
      </c>
      <c r="F58">
        <v>42.567567567567565</v>
      </c>
      <c r="G58">
        <v>110205</v>
      </c>
    </row>
    <row r="59" spans="1:7" x14ac:dyDescent="0.15">
      <c r="A59">
        <v>33</v>
      </c>
      <c r="B59">
        <v>112394.54628592009</v>
      </c>
      <c r="C59">
        <v>57757.953714079908</v>
      </c>
      <c r="D59">
        <v>0.71947768854831362</v>
      </c>
      <c r="F59">
        <v>43.918918918918919</v>
      </c>
      <c r="G59">
        <v>111050</v>
      </c>
    </row>
    <row r="60" spans="1:7" x14ac:dyDescent="0.15">
      <c r="A60">
        <v>34</v>
      </c>
      <c r="B60">
        <v>116049.7042463993</v>
      </c>
      <c r="C60">
        <v>-34717.704246399298</v>
      </c>
      <c r="D60">
        <v>-0.43247054295855702</v>
      </c>
      <c r="F60">
        <v>45.270270270270274</v>
      </c>
      <c r="G60">
        <v>111255.5</v>
      </c>
    </row>
    <row r="61" spans="1:7" x14ac:dyDescent="0.15">
      <c r="A61">
        <v>35</v>
      </c>
      <c r="B61">
        <v>237535.22967290596</v>
      </c>
      <c r="C61">
        <v>-44050.72967290596</v>
      </c>
      <c r="D61">
        <v>-0.54872991728242149</v>
      </c>
      <c r="F61">
        <v>46.621621621621621</v>
      </c>
      <c r="G61">
        <v>111608.5</v>
      </c>
    </row>
    <row r="62" spans="1:7" x14ac:dyDescent="0.15">
      <c r="A62">
        <v>36</v>
      </c>
      <c r="B62">
        <v>120009.45870358511</v>
      </c>
      <c r="C62">
        <v>-29004.458703585115</v>
      </c>
      <c r="D62">
        <v>-0.3613019430874217</v>
      </c>
      <c r="F62">
        <v>47.972972972972975</v>
      </c>
      <c r="G62">
        <v>115875</v>
      </c>
    </row>
    <row r="63" spans="1:7" x14ac:dyDescent="0.15">
      <c r="A63">
        <v>37</v>
      </c>
      <c r="B63">
        <v>120161.75695193841</v>
      </c>
      <c r="C63">
        <v>-24881.756951938412</v>
      </c>
      <c r="D63">
        <v>-0.30994638534844021</v>
      </c>
      <c r="F63">
        <v>49.324324324324323</v>
      </c>
      <c r="G63">
        <v>117622</v>
      </c>
    </row>
    <row r="64" spans="1:7" x14ac:dyDescent="0.15">
      <c r="A64">
        <v>38</v>
      </c>
      <c r="B64">
        <v>121684.73943547142</v>
      </c>
      <c r="C64">
        <v>-5809.7394354714197</v>
      </c>
      <c r="D64">
        <v>-7.2370602338046305E-2</v>
      </c>
      <c r="F64">
        <v>50.675675675675677</v>
      </c>
      <c r="G64">
        <v>119836</v>
      </c>
    </row>
    <row r="65" spans="1:7" x14ac:dyDescent="0.15">
      <c r="A65">
        <v>39</v>
      </c>
      <c r="B65">
        <v>254132.75059941609</v>
      </c>
      <c r="C65">
        <v>-78481.250599416089</v>
      </c>
      <c r="D65">
        <v>-0.97762308296396594</v>
      </c>
      <c r="F65">
        <v>52.027027027027025</v>
      </c>
      <c r="G65">
        <v>132534</v>
      </c>
    </row>
    <row r="66" spans="1:7" x14ac:dyDescent="0.15">
      <c r="A66">
        <v>40</v>
      </c>
      <c r="B66">
        <v>123664.61666406432</v>
      </c>
      <c r="C66">
        <v>-24339.616664064321</v>
      </c>
      <c r="D66">
        <v>-0.30319306712807043</v>
      </c>
      <c r="F66">
        <v>53.378378378378379</v>
      </c>
      <c r="G66">
        <v>160020</v>
      </c>
    </row>
    <row r="67" spans="1:7" x14ac:dyDescent="0.15">
      <c r="A67">
        <v>41</v>
      </c>
      <c r="B67">
        <v>263305.06479564542</v>
      </c>
      <c r="C67">
        <v>-22139.56479564542</v>
      </c>
      <c r="D67">
        <v>-0.27578752155053449</v>
      </c>
      <c r="F67">
        <v>54.729729729729726</v>
      </c>
      <c r="G67">
        <v>165043.5</v>
      </c>
    </row>
    <row r="68" spans="1:7" x14ac:dyDescent="0.15">
      <c r="A68">
        <v>42</v>
      </c>
      <c r="B68">
        <v>268983.1640599778</v>
      </c>
      <c r="C68">
        <v>71926.335940022196</v>
      </c>
      <c r="D68">
        <v>0.89597000240092461</v>
      </c>
      <c r="F68">
        <v>56.081081081081081</v>
      </c>
      <c r="G68">
        <v>169285.5</v>
      </c>
    </row>
    <row r="69" spans="1:7" x14ac:dyDescent="0.15">
      <c r="A69">
        <v>43</v>
      </c>
      <c r="B69">
        <v>272040.60212538758</v>
      </c>
      <c r="C69">
        <v>50381.897874612419</v>
      </c>
      <c r="D69">
        <v>0.62759583912798578</v>
      </c>
      <c r="F69">
        <v>57.432432432432435</v>
      </c>
      <c r="G69">
        <v>170152.5</v>
      </c>
    </row>
    <row r="70" spans="1:7" x14ac:dyDescent="0.15">
      <c r="A70">
        <v>44</v>
      </c>
      <c r="B70">
        <v>129604.24834984302</v>
      </c>
      <c r="C70">
        <v>-18554.248349843023</v>
      </c>
      <c r="D70">
        <v>-0.23112605030261291</v>
      </c>
      <c r="F70">
        <v>58.783783783783782</v>
      </c>
      <c r="G70">
        <v>174170.5</v>
      </c>
    </row>
    <row r="71" spans="1:7" x14ac:dyDescent="0.15">
      <c r="A71">
        <v>45</v>
      </c>
      <c r="B71">
        <v>129908.84484654965</v>
      </c>
      <c r="C71">
        <v>-18300.344846549648</v>
      </c>
      <c r="D71">
        <v>-0.22796323212923805</v>
      </c>
      <c r="F71">
        <v>60.135135135135137</v>
      </c>
      <c r="G71">
        <v>175651.5</v>
      </c>
    </row>
    <row r="72" spans="1:7" x14ac:dyDescent="0.15">
      <c r="A72">
        <v>46</v>
      </c>
      <c r="B72">
        <v>132041.02032349585</v>
      </c>
      <c r="C72">
        <v>-28312.020323495846</v>
      </c>
      <c r="D72">
        <v>-0.3526763957275727</v>
      </c>
      <c r="F72">
        <v>61.486486486486484</v>
      </c>
      <c r="G72">
        <v>185558</v>
      </c>
    </row>
    <row r="73" spans="1:7" x14ac:dyDescent="0.15">
      <c r="A73">
        <v>47</v>
      </c>
      <c r="B73">
        <v>132497.91506855574</v>
      </c>
      <c r="C73">
        <v>92677.58493144426</v>
      </c>
      <c r="D73">
        <v>1.1544635898425328</v>
      </c>
      <c r="F73">
        <v>62.837837837837839</v>
      </c>
      <c r="G73">
        <v>192550</v>
      </c>
    </row>
    <row r="74" spans="1:7" x14ac:dyDescent="0.15">
      <c r="A74">
        <v>48</v>
      </c>
      <c r="B74">
        <v>133411.70455867556</v>
      </c>
      <c r="C74">
        <v>61188.295441324444</v>
      </c>
      <c r="D74">
        <v>0.7622086749864132</v>
      </c>
      <c r="F74">
        <v>64.189189189189179</v>
      </c>
      <c r="G74">
        <v>193484.5</v>
      </c>
    </row>
    <row r="75" spans="1:7" x14ac:dyDescent="0.15">
      <c r="A75">
        <v>49</v>
      </c>
      <c r="B75">
        <v>134325.49404879534</v>
      </c>
      <c r="C75">
        <v>-48655.494048795343</v>
      </c>
      <c r="D75">
        <v>-0.60609041945455566</v>
      </c>
      <c r="F75">
        <v>65.540540540540547</v>
      </c>
      <c r="G75">
        <v>194600</v>
      </c>
    </row>
    <row r="76" spans="1:7" x14ac:dyDescent="0.15">
      <c r="A76">
        <v>50</v>
      </c>
      <c r="B76">
        <v>135391.58178726846</v>
      </c>
      <c r="C76">
        <v>97069.418212731543</v>
      </c>
      <c r="D76">
        <v>1.2091716578144742</v>
      </c>
      <c r="F76">
        <v>66.891891891891888</v>
      </c>
      <c r="G76">
        <v>200763</v>
      </c>
    </row>
    <row r="77" spans="1:7" x14ac:dyDescent="0.15">
      <c r="A77">
        <v>51</v>
      </c>
      <c r="B77">
        <v>137219.16076750806</v>
      </c>
      <c r="C77">
        <v>-37086.66076750806</v>
      </c>
      <c r="D77">
        <v>-0.46198009536611218</v>
      </c>
      <c r="F77">
        <v>68.243243243243242</v>
      </c>
      <c r="G77">
        <v>204450.5</v>
      </c>
    </row>
    <row r="78" spans="1:7" x14ac:dyDescent="0.15">
      <c r="A78">
        <v>52</v>
      </c>
      <c r="B78">
        <v>137828.35376092125</v>
      </c>
      <c r="C78">
        <v>54721.646239078749</v>
      </c>
      <c r="D78">
        <v>0.68165509714124894</v>
      </c>
      <c r="F78">
        <v>69.594594594594597</v>
      </c>
      <c r="G78">
        <v>213922.5</v>
      </c>
    </row>
    <row r="79" spans="1:7" x14ac:dyDescent="0.15">
      <c r="A79">
        <v>53</v>
      </c>
      <c r="B79">
        <v>141635.80996975375</v>
      </c>
      <c r="C79">
        <v>-44551.309969753755</v>
      </c>
      <c r="D79">
        <v>-0.55496553215014632</v>
      </c>
      <c r="F79">
        <v>70.945945945945951</v>
      </c>
      <c r="G79">
        <v>224350.5</v>
      </c>
    </row>
    <row r="80" spans="1:7" x14ac:dyDescent="0.15">
      <c r="A80">
        <v>54</v>
      </c>
      <c r="B80">
        <v>143615.68719834666</v>
      </c>
      <c r="C80">
        <v>-25993.687198346655</v>
      </c>
      <c r="D80">
        <v>-0.3237974474458451</v>
      </c>
      <c r="F80">
        <v>72.297297297297291</v>
      </c>
      <c r="G80">
        <v>225175.5</v>
      </c>
    </row>
    <row r="81" spans="1:7" x14ac:dyDescent="0.15">
      <c r="A81">
        <v>55</v>
      </c>
      <c r="B81">
        <v>144224.88019175988</v>
      </c>
      <c r="C81">
        <v>-37409.880191759876</v>
      </c>
      <c r="D81">
        <v>-0.46600636619637398</v>
      </c>
      <c r="F81">
        <v>73.648648648648646</v>
      </c>
      <c r="G81">
        <v>225585</v>
      </c>
    </row>
    <row r="82" spans="1:7" x14ac:dyDescent="0.15">
      <c r="A82">
        <v>56</v>
      </c>
      <c r="B82">
        <v>320086.05743896955</v>
      </c>
      <c r="C82">
        <v>24442.942561030446</v>
      </c>
      <c r="D82">
        <v>0.30448017431826591</v>
      </c>
      <c r="F82">
        <v>75</v>
      </c>
      <c r="G82">
        <v>232461</v>
      </c>
    </row>
    <row r="83" spans="1:7" x14ac:dyDescent="0.15">
      <c r="A83">
        <v>57</v>
      </c>
      <c r="B83">
        <v>324017.04923735355</v>
      </c>
      <c r="C83">
        <v>242119.45076264645</v>
      </c>
      <c r="D83">
        <v>3.0160269120619958</v>
      </c>
      <c r="F83">
        <v>76.351351351351354</v>
      </c>
      <c r="G83">
        <v>241165.5</v>
      </c>
    </row>
    <row r="84" spans="1:7" x14ac:dyDescent="0.15">
      <c r="A84">
        <v>58</v>
      </c>
      <c r="B84">
        <v>328821.59476871172</v>
      </c>
      <c r="C84">
        <v>184091.40523128828</v>
      </c>
      <c r="D84">
        <v>2.2931847511961005</v>
      </c>
      <c r="F84">
        <v>77.702702702702709</v>
      </c>
      <c r="G84">
        <v>255670</v>
      </c>
    </row>
    <row r="85" spans="1:7" x14ac:dyDescent="0.15">
      <c r="A85">
        <v>59</v>
      </c>
      <c r="B85">
        <v>333189.36343358282</v>
      </c>
      <c r="C85">
        <v>203947.63656641718</v>
      </c>
      <c r="D85">
        <v>2.5405293073242472</v>
      </c>
      <c r="F85">
        <v>79.054054054054049</v>
      </c>
      <c r="G85">
        <v>257588</v>
      </c>
    </row>
    <row r="86" spans="1:7" x14ac:dyDescent="0.15">
      <c r="A86">
        <v>60</v>
      </c>
      <c r="B86">
        <v>337557.13209845393</v>
      </c>
      <c r="C86">
        <v>188268.86790154607</v>
      </c>
      <c r="D86">
        <v>2.3452224532392263</v>
      </c>
      <c r="F86">
        <v>80.405405405405403</v>
      </c>
      <c r="G86">
        <v>273743.5</v>
      </c>
    </row>
    <row r="87" spans="1:7" x14ac:dyDescent="0.15">
      <c r="A87">
        <v>61</v>
      </c>
      <c r="B87">
        <v>344545.56196224771</v>
      </c>
      <c r="C87">
        <v>-140095.06196224771</v>
      </c>
      <c r="D87">
        <v>-1.7451323129728444</v>
      </c>
      <c r="F87">
        <v>81.756756756756758</v>
      </c>
      <c r="G87">
        <v>293233.5</v>
      </c>
    </row>
    <row r="88" spans="1:7" x14ac:dyDescent="0.15">
      <c r="A88">
        <v>62</v>
      </c>
      <c r="B88">
        <v>349350.10749360587</v>
      </c>
      <c r="C88">
        <v>38524.392506394128</v>
      </c>
      <c r="D88">
        <v>0.47988959253020808</v>
      </c>
      <c r="F88">
        <v>83.108108108108112</v>
      </c>
      <c r="G88">
        <v>322422.5</v>
      </c>
    </row>
    <row r="89" spans="1:7" x14ac:dyDescent="0.15">
      <c r="A89">
        <v>63</v>
      </c>
      <c r="B89">
        <v>159759.30152379652</v>
      </c>
      <c r="C89">
        <v>41003.698476203484</v>
      </c>
      <c r="D89">
        <v>0.5107737429139434</v>
      </c>
      <c r="F89">
        <v>84.459459459459453</v>
      </c>
      <c r="G89">
        <v>335007</v>
      </c>
    </row>
    <row r="90" spans="1:7" x14ac:dyDescent="0.15">
      <c r="A90">
        <v>64</v>
      </c>
      <c r="B90">
        <v>364200.52095416759</v>
      </c>
      <c r="C90">
        <v>80524.479045832413</v>
      </c>
      <c r="D90">
        <v>1.0030751148534789</v>
      </c>
      <c r="F90">
        <v>85.810810810810807</v>
      </c>
      <c r="G90">
        <v>340909.5</v>
      </c>
    </row>
    <row r="91" spans="1:7" x14ac:dyDescent="0.15">
      <c r="A91">
        <v>65</v>
      </c>
      <c r="B91">
        <v>163566.75773262902</v>
      </c>
      <c r="C91">
        <v>5718.7422673709807</v>
      </c>
      <c r="D91">
        <v>7.1237071318345613E-2</v>
      </c>
      <c r="F91">
        <v>87.162162162162161</v>
      </c>
      <c r="G91">
        <v>344529</v>
      </c>
    </row>
    <row r="92" spans="1:7" x14ac:dyDescent="0.15">
      <c r="A92">
        <v>66</v>
      </c>
      <c r="B92">
        <v>375993.49634931947</v>
      </c>
      <c r="C92">
        <v>-16446.496349319466</v>
      </c>
      <c r="D92">
        <v>-0.20487026317973753</v>
      </c>
      <c r="F92">
        <v>88.513513513513516</v>
      </c>
      <c r="G92">
        <v>359547</v>
      </c>
    </row>
    <row r="93" spans="1:7" x14ac:dyDescent="0.15">
      <c r="A93">
        <v>67</v>
      </c>
      <c r="B93">
        <v>168592.59992828793</v>
      </c>
      <c r="C93">
        <v>5577.9000717120653</v>
      </c>
      <c r="D93">
        <v>6.9482632130898378E-2</v>
      </c>
      <c r="F93">
        <v>89.86486486486487</v>
      </c>
      <c r="G93">
        <v>387874.5</v>
      </c>
    </row>
    <row r="94" spans="1:7" x14ac:dyDescent="0.15">
      <c r="A94">
        <v>68</v>
      </c>
      <c r="B94">
        <v>408751.76133585267</v>
      </c>
      <c r="C94">
        <v>-115518.26133585267</v>
      </c>
      <c r="D94">
        <v>-1.4389846991892052</v>
      </c>
      <c r="F94">
        <v>91.21621621621621</v>
      </c>
      <c r="G94">
        <v>444725</v>
      </c>
    </row>
    <row r="95" spans="1:7" x14ac:dyDescent="0.15">
      <c r="A95">
        <v>69</v>
      </c>
      <c r="B95">
        <v>449808.78678564087</v>
      </c>
      <c r="C95">
        <v>-194138.78678564087</v>
      </c>
      <c r="D95">
        <v>-2.418342697276977</v>
      </c>
      <c r="F95">
        <v>92.567567567567565</v>
      </c>
      <c r="G95">
        <v>512913</v>
      </c>
    </row>
    <row r="96" spans="1:7" x14ac:dyDescent="0.15">
      <c r="A96">
        <v>70</v>
      </c>
      <c r="B96">
        <v>492176.14283489052</v>
      </c>
      <c r="C96">
        <v>-234588.14283489052</v>
      </c>
      <c r="D96">
        <v>-2.9222111227002183</v>
      </c>
      <c r="F96">
        <v>93.918918918918919</v>
      </c>
      <c r="G96">
        <v>525826</v>
      </c>
    </row>
    <row r="97" spans="1:7" x14ac:dyDescent="0.15">
      <c r="A97">
        <v>71</v>
      </c>
      <c r="B97">
        <v>215805.05691781105</v>
      </c>
      <c r="C97">
        <v>119201.94308218895</v>
      </c>
      <c r="D97">
        <v>1.4848714846061817</v>
      </c>
      <c r="F97">
        <v>95.270270270270274</v>
      </c>
      <c r="G97">
        <v>537137</v>
      </c>
    </row>
    <row r="98" spans="1:7" x14ac:dyDescent="0.15">
      <c r="A98">
        <v>72</v>
      </c>
      <c r="B98">
        <v>555945.56534200837</v>
      </c>
      <c r="C98">
        <v>4164.434657991631</v>
      </c>
      <c r="D98">
        <v>5.1875415058409605E-2</v>
      </c>
      <c r="F98">
        <v>96.621621621621614</v>
      </c>
      <c r="G98">
        <v>560110</v>
      </c>
    </row>
    <row r="99" spans="1:7" x14ac:dyDescent="0.15">
      <c r="A99">
        <v>73</v>
      </c>
      <c r="B99">
        <v>572106.30940203136</v>
      </c>
      <c r="C99">
        <v>24875.690597968642</v>
      </c>
      <c r="D99">
        <v>0.30987081815723233</v>
      </c>
      <c r="F99">
        <v>97.972972972972968</v>
      </c>
      <c r="G99">
        <v>566136.5</v>
      </c>
    </row>
    <row r="100" spans="1:7" ht="14" thickBot="1" x14ac:dyDescent="0.2">
      <c r="A100" s="3">
        <v>74</v>
      </c>
      <c r="B100" s="3">
        <v>244437.1276082315</v>
      </c>
      <c r="C100" s="3">
        <v>-111903.1276082315</v>
      </c>
      <c r="D100" s="3">
        <v>-1.3939518008455807</v>
      </c>
      <c r="F100" s="3">
        <v>99.324324324324323</v>
      </c>
      <c r="G100" s="3">
        <v>596982</v>
      </c>
    </row>
  </sheetData>
  <sortState xmlns:xlrd2="http://schemas.microsoft.com/office/spreadsheetml/2017/richdata2" ref="G27:G100">
    <sortCondition ref="G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SCHOOLS</vt:lpstr>
      <vt:lpstr>Regr N</vt:lpstr>
      <vt:lpstr>SCHOOLS (2R)</vt:lpstr>
      <vt:lpstr>Regr Dummy</vt:lpstr>
      <vt:lpstr>SCHOOLS 3</vt:lpstr>
      <vt:lpstr>Regression With Compound Effect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Saccoia</dc:creator>
  <cp:lastModifiedBy>Saccoia, Alessandro, Vodafone</cp:lastModifiedBy>
  <dcterms:created xsi:type="dcterms:W3CDTF">2011-09-07T15:42:43Z</dcterms:created>
  <dcterms:modified xsi:type="dcterms:W3CDTF">2023-11-27T09:37:57Z</dcterms:modified>
</cp:coreProperties>
</file>