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heet1" sheetId="1" r:id="rId1"/>
    <sheet name="Sheet2" sheetId="4" r:id="rId2"/>
    <sheet name="Sheet3" sheetId="5" r:id="rId3"/>
    <sheet name="Sheet5" sheetId="2" r:id="rId4"/>
  </sheets>
  <calcPr calcId="125725"/>
</workbook>
</file>

<file path=xl/calcChain.xml><?xml version="1.0" encoding="utf-8"?>
<calcChain xmlns="http://schemas.openxmlformats.org/spreadsheetml/2006/main">
  <c r="C13" i="4"/>
  <c r="C12"/>
  <c r="C11"/>
  <c r="C10"/>
  <c r="C9"/>
  <c r="C8"/>
  <c r="C7"/>
  <c r="C6"/>
  <c r="C5"/>
  <c r="C4"/>
  <c r="C3"/>
  <c r="C2"/>
  <c r="C8" i="1"/>
  <c r="C13"/>
  <c r="C12"/>
  <c r="C3"/>
  <c r="C4"/>
  <c r="C5"/>
  <c r="C6"/>
  <c r="C7"/>
  <c r="C9"/>
  <c r="C10"/>
  <c r="C11"/>
  <c r="C2"/>
  <c r="H8" i="2"/>
  <c r="G8"/>
  <c r="D8"/>
  <c r="F8" s="1"/>
  <c r="H7"/>
  <c r="G7"/>
  <c r="D7"/>
  <c r="F7" s="1"/>
  <c r="H6"/>
  <c r="G6"/>
  <c r="D6"/>
  <c r="F6" s="1"/>
  <c r="H5"/>
  <c r="G5"/>
  <c r="D5"/>
  <c r="F5" s="1"/>
  <c r="H4"/>
  <c r="G4"/>
  <c r="D4"/>
  <c r="F4" s="1"/>
  <c r="H3"/>
  <c r="G3"/>
  <c r="D3"/>
  <c r="F3" s="1"/>
  <c r="H2"/>
  <c r="G2"/>
  <c r="D2"/>
  <c r="F2" s="1"/>
</calcChain>
</file>

<file path=xl/sharedStrings.xml><?xml version="1.0" encoding="utf-8"?>
<sst xmlns="http://schemas.openxmlformats.org/spreadsheetml/2006/main" count="18" uniqueCount="9">
  <si>
    <t>总完成时长(s)</t>
    <phoneticPr fontId="2" type="noConversion"/>
  </si>
  <si>
    <t>峰值内存(MB)</t>
    <phoneticPr fontId="2" type="noConversion"/>
  </si>
  <si>
    <t>日志数(线程)</t>
    <phoneticPr fontId="2" type="noConversion"/>
  </si>
  <si>
    <t>并发线程数(个)</t>
    <phoneticPr fontId="2" type="noConversion"/>
  </si>
  <si>
    <t>CPU</t>
    <phoneticPr fontId="2" type="noConversion"/>
  </si>
  <si>
    <t>MEMO</t>
    <phoneticPr fontId="2" type="noConversion"/>
  </si>
  <si>
    <t>总数据规模(万)</t>
    <phoneticPr fontId="2" type="noConversion"/>
  </si>
  <si>
    <t>最大入队时长(s)</t>
    <phoneticPr fontId="2" type="noConversion"/>
  </si>
  <si>
    <t>日志数(线程)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</si>
</sst>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.0_ "/>
    <numFmt numFmtId="177" formatCode="0.000_ "/>
  </numFmts>
  <fonts count="3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1" fillId="2" borderId="0" xfId="1">
      <alignment vertical="center"/>
    </xf>
    <xf numFmtId="176" fontId="1" fillId="2" borderId="1" xfId="1" applyNumberFormat="1" applyBorder="1">
      <alignment vertical="center"/>
    </xf>
    <xf numFmtId="177" fontId="0" fillId="0" borderId="1" xfId="0" applyNumberFormat="1" applyBorder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1"/>
          <c:order val="0"/>
          <c:tx>
            <c:strRef>
              <c:f>Sheet1!$D$1</c:f>
              <c:strCache>
                <c:ptCount val="1"/>
                <c:pt idx="0">
                  <c:v>最大入队时长(s)</c:v>
                </c:pt>
              </c:strCache>
            </c:strRef>
          </c:tx>
          <c:cat>
            <c:numRef>
              <c:f>Sheet1!$C$2:$C$13</c:f>
              <c:numCache>
                <c:formatCode>0.0_ </c:formatCode>
                <c:ptCount val="12"/>
                <c:pt idx="0">
                  <c:v>0.05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</c:numCache>
            </c:numRef>
          </c:cat>
          <c:val>
            <c:numRef>
              <c:f>Sheet1!$D$2:$D$13</c:f>
              <c:numCache>
                <c:formatCode>0.000_ </c:formatCode>
                <c:ptCount val="12"/>
                <c:pt idx="0">
                  <c:v>1E-4</c:v>
                </c:pt>
                <c:pt idx="1">
                  <c:v>9.4E-2</c:v>
                </c:pt>
                <c:pt idx="2">
                  <c:v>9.2999999999999999E-2</c:v>
                </c:pt>
                <c:pt idx="3">
                  <c:v>0.312</c:v>
                </c:pt>
                <c:pt idx="4">
                  <c:v>0.35899999999999999</c:v>
                </c:pt>
                <c:pt idx="5">
                  <c:v>0.499</c:v>
                </c:pt>
                <c:pt idx="6">
                  <c:v>0.60799999999999998</c:v>
                </c:pt>
                <c:pt idx="7">
                  <c:v>1.0289999999999999</c:v>
                </c:pt>
                <c:pt idx="8">
                  <c:v>0.998</c:v>
                </c:pt>
                <c:pt idx="9">
                  <c:v>2.012</c:v>
                </c:pt>
                <c:pt idx="10">
                  <c:v>3.9780000000000002</c:v>
                </c:pt>
              </c:numCache>
            </c:numRef>
          </c:val>
        </c:ser>
        <c:marker val="1"/>
        <c:axId val="90190976"/>
        <c:axId val="90192512"/>
      </c:lineChart>
      <c:catAx>
        <c:axId val="90190976"/>
        <c:scaling>
          <c:orientation val="minMax"/>
        </c:scaling>
        <c:axPos val="b"/>
        <c:majorGridlines/>
        <c:numFmt formatCode="0.0_ " sourceLinked="1"/>
        <c:majorTickMark val="none"/>
        <c:tickLblPos val="nextTo"/>
        <c:crossAx val="90192512"/>
        <c:crosses val="autoZero"/>
        <c:auto val="1"/>
        <c:lblAlgn val="ctr"/>
        <c:lblOffset val="100"/>
      </c:catAx>
      <c:valAx>
        <c:axId val="90192512"/>
        <c:scaling>
          <c:orientation val="minMax"/>
        </c:scaling>
        <c:axPos val="l"/>
        <c:majorGridlines/>
        <c:numFmt formatCode="0.000_ " sourceLinked="1"/>
        <c:majorTickMark val="none"/>
        <c:tickLblPos val="nextTo"/>
        <c:crossAx val="9019097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1"/>
          <c:order val="0"/>
          <c:tx>
            <c:strRef>
              <c:f>Sheet1!$E$1</c:f>
              <c:strCache>
                <c:ptCount val="1"/>
                <c:pt idx="0">
                  <c:v>总完成时长(s)</c:v>
                </c:pt>
              </c:strCache>
            </c:strRef>
          </c:tx>
          <c:cat>
            <c:numRef>
              <c:f>Sheet1!$C$2:$C$13</c:f>
              <c:numCache>
                <c:formatCode>0.0_ </c:formatCode>
                <c:ptCount val="12"/>
                <c:pt idx="0">
                  <c:v>0.05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</c:numCache>
            </c:numRef>
          </c:cat>
          <c:val>
            <c:numRef>
              <c:f>Sheet1!$E$2:$E$13</c:f>
              <c:numCache>
                <c:formatCode>0.000_ </c:formatCode>
                <c:ptCount val="12"/>
                <c:pt idx="0">
                  <c:v>0.125</c:v>
                </c:pt>
                <c:pt idx="1">
                  <c:v>0.51500000000000001</c:v>
                </c:pt>
                <c:pt idx="2">
                  <c:v>0.53</c:v>
                </c:pt>
                <c:pt idx="3">
                  <c:v>1.5289999999999999</c:v>
                </c:pt>
                <c:pt idx="4">
                  <c:v>2.3090000000000002</c:v>
                </c:pt>
                <c:pt idx="5">
                  <c:v>2.625</c:v>
                </c:pt>
                <c:pt idx="6">
                  <c:v>3.0110000000000001</c:v>
                </c:pt>
                <c:pt idx="7">
                  <c:v>5.0860000000000003</c:v>
                </c:pt>
                <c:pt idx="8">
                  <c:v>5.1950000000000003</c:v>
                </c:pt>
                <c:pt idx="9">
                  <c:v>10.124000000000001</c:v>
                </c:pt>
                <c:pt idx="10">
                  <c:v>20.483000000000001</c:v>
                </c:pt>
              </c:numCache>
            </c:numRef>
          </c:val>
        </c:ser>
        <c:marker val="1"/>
        <c:axId val="90228608"/>
        <c:axId val="90230144"/>
      </c:lineChart>
      <c:catAx>
        <c:axId val="90228608"/>
        <c:scaling>
          <c:orientation val="minMax"/>
        </c:scaling>
        <c:axPos val="b"/>
        <c:majorGridlines/>
        <c:numFmt formatCode="0.0_ " sourceLinked="1"/>
        <c:majorTickMark val="none"/>
        <c:tickLblPos val="nextTo"/>
        <c:crossAx val="90230144"/>
        <c:crosses val="autoZero"/>
        <c:auto val="1"/>
        <c:lblAlgn val="ctr"/>
        <c:lblOffset val="100"/>
      </c:catAx>
      <c:valAx>
        <c:axId val="90230144"/>
        <c:scaling>
          <c:orientation val="minMax"/>
        </c:scaling>
        <c:axPos val="l"/>
        <c:majorGridlines/>
        <c:numFmt formatCode="0.000_ " sourceLinked="1"/>
        <c:majorTickMark val="none"/>
        <c:tickLblPos val="nextTo"/>
        <c:crossAx val="9022860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1"/>
          <c:order val="0"/>
          <c:tx>
            <c:strRef>
              <c:f>Sheet2!$D$1</c:f>
              <c:strCache>
                <c:ptCount val="1"/>
                <c:pt idx="0">
                  <c:v>最大入队时长(s)</c:v>
                </c:pt>
              </c:strCache>
            </c:strRef>
          </c:tx>
          <c:cat>
            <c:numRef>
              <c:f>Sheet2!$C$2:$C$13</c:f>
              <c:numCache>
                <c:formatCode>0.0_ </c:formatCode>
                <c:ptCount val="12"/>
                <c:pt idx="0">
                  <c:v>0.05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</c:numCache>
            </c:numRef>
          </c:cat>
          <c:val>
            <c:numRef>
              <c:f>Sheet2!$D$2:$D$13</c:f>
              <c:numCache>
                <c:formatCode>0.000_ </c:formatCode>
                <c:ptCount val="12"/>
                <c:pt idx="0">
                  <c:v>1E-4</c:v>
                </c:pt>
                <c:pt idx="1">
                  <c:v>9.4E-2</c:v>
                </c:pt>
                <c:pt idx="2">
                  <c:v>9.2999999999999999E-2</c:v>
                </c:pt>
                <c:pt idx="3">
                  <c:v>0.312</c:v>
                </c:pt>
                <c:pt idx="4">
                  <c:v>0.35899999999999999</c:v>
                </c:pt>
                <c:pt idx="5">
                  <c:v>0.499</c:v>
                </c:pt>
                <c:pt idx="6">
                  <c:v>0.60799999999999998</c:v>
                </c:pt>
                <c:pt idx="7">
                  <c:v>1.0289999999999999</c:v>
                </c:pt>
                <c:pt idx="8">
                  <c:v>0.998</c:v>
                </c:pt>
                <c:pt idx="9">
                  <c:v>2.012</c:v>
                </c:pt>
                <c:pt idx="10">
                  <c:v>3.9780000000000002</c:v>
                </c:pt>
              </c:numCache>
            </c:numRef>
          </c:val>
        </c:ser>
        <c:marker val="1"/>
        <c:axId val="89820160"/>
        <c:axId val="89830144"/>
      </c:lineChart>
      <c:catAx>
        <c:axId val="89820160"/>
        <c:scaling>
          <c:orientation val="minMax"/>
        </c:scaling>
        <c:axPos val="b"/>
        <c:majorGridlines/>
        <c:numFmt formatCode="0.0_ " sourceLinked="1"/>
        <c:majorTickMark val="none"/>
        <c:tickLblPos val="nextTo"/>
        <c:crossAx val="89830144"/>
        <c:crosses val="autoZero"/>
        <c:auto val="1"/>
        <c:lblAlgn val="ctr"/>
        <c:lblOffset val="100"/>
      </c:catAx>
      <c:valAx>
        <c:axId val="89830144"/>
        <c:scaling>
          <c:orientation val="minMax"/>
        </c:scaling>
        <c:axPos val="l"/>
        <c:majorGridlines/>
        <c:numFmt formatCode="0.000_ " sourceLinked="1"/>
        <c:majorTickMark val="none"/>
        <c:tickLblPos val="nextTo"/>
        <c:crossAx val="8982016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1"/>
          <c:order val="0"/>
          <c:tx>
            <c:strRef>
              <c:f>Sheet2!$E$1</c:f>
              <c:strCache>
                <c:ptCount val="1"/>
                <c:pt idx="0">
                  <c:v>总完成时长(s)</c:v>
                </c:pt>
              </c:strCache>
            </c:strRef>
          </c:tx>
          <c:cat>
            <c:numRef>
              <c:f>Sheet2!$C$2:$C$13</c:f>
              <c:numCache>
                <c:formatCode>0.0_ </c:formatCode>
                <c:ptCount val="12"/>
                <c:pt idx="0">
                  <c:v>0.05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</c:numCache>
            </c:numRef>
          </c:cat>
          <c:val>
            <c:numRef>
              <c:f>Sheet2!$E$2:$E$13</c:f>
              <c:numCache>
                <c:formatCode>0.000_ </c:formatCode>
                <c:ptCount val="12"/>
                <c:pt idx="0">
                  <c:v>0.125</c:v>
                </c:pt>
                <c:pt idx="1">
                  <c:v>0.51500000000000001</c:v>
                </c:pt>
                <c:pt idx="2">
                  <c:v>0.53</c:v>
                </c:pt>
                <c:pt idx="3">
                  <c:v>1.5289999999999999</c:v>
                </c:pt>
                <c:pt idx="4">
                  <c:v>2.3090000000000002</c:v>
                </c:pt>
                <c:pt idx="5">
                  <c:v>2.625</c:v>
                </c:pt>
                <c:pt idx="6">
                  <c:v>3.0110000000000001</c:v>
                </c:pt>
                <c:pt idx="7">
                  <c:v>5.0860000000000003</c:v>
                </c:pt>
                <c:pt idx="8">
                  <c:v>5.1950000000000003</c:v>
                </c:pt>
                <c:pt idx="9">
                  <c:v>10.124000000000001</c:v>
                </c:pt>
                <c:pt idx="10">
                  <c:v>20.483000000000001</c:v>
                </c:pt>
              </c:numCache>
            </c:numRef>
          </c:val>
        </c:ser>
        <c:marker val="1"/>
        <c:axId val="90378240"/>
        <c:axId val="90379776"/>
      </c:lineChart>
      <c:catAx>
        <c:axId val="90378240"/>
        <c:scaling>
          <c:orientation val="minMax"/>
        </c:scaling>
        <c:axPos val="b"/>
        <c:majorGridlines/>
        <c:numFmt formatCode="0.0_ " sourceLinked="1"/>
        <c:majorTickMark val="none"/>
        <c:tickLblPos val="nextTo"/>
        <c:crossAx val="90379776"/>
        <c:crosses val="autoZero"/>
        <c:auto val="1"/>
        <c:lblAlgn val="ctr"/>
        <c:lblOffset val="100"/>
      </c:catAx>
      <c:valAx>
        <c:axId val="90379776"/>
        <c:scaling>
          <c:orientation val="minMax"/>
        </c:scaling>
        <c:axPos val="l"/>
        <c:majorGridlines/>
        <c:numFmt formatCode="0.000_ " sourceLinked="1"/>
        <c:majorTickMark val="none"/>
        <c:tickLblPos val="nextTo"/>
        <c:crossAx val="9037824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1"/>
          <c:order val="0"/>
          <c:tx>
            <c:strRef>
              <c:f>Sheet3!$D$1</c:f>
              <c:strCache>
                <c:ptCount val="1"/>
                <c:pt idx="0">
                  <c:v>最大入队时长(s)</c:v>
                </c:pt>
              </c:strCache>
            </c:strRef>
          </c:tx>
          <c:cat>
            <c:numRef>
              <c:f>Sheet3!$C$2:$C$13</c:f>
              <c:numCache>
                <c:formatCode>0.0_ </c:formatCode>
                <c:ptCount val="12"/>
                <c:pt idx="0">
                  <c:v>0.05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</c:numCache>
            </c:numRef>
          </c:cat>
          <c:val>
            <c:numRef>
              <c:f>Sheet3!$D$2:$D$13</c:f>
              <c:numCache>
                <c:formatCode>0.000_ </c:formatCode>
                <c:ptCount val="12"/>
                <c:pt idx="0">
                  <c:v>1E-4</c:v>
                </c:pt>
                <c:pt idx="1">
                  <c:v>9.4E-2</c:v>
                </c:pt>
                <c:pt idx="2">
                  <c:v>9.2999999999999999E-2</c:v>
                </c:pt>
                <c:pt idx="3">
                  <c:v>0.312</c:v>
                </c:pt>
                <c:pt idx="4">
                  <c:v>0.35899999999999999</c:v>
                </c:pt>
                <c:pt idx="5">
                  <c:v>0.499</c:v>
                </c:pt>
                <c:pt idx="6">
                  <c:v>0.60799999999999998</c:v>
                </c:pt>
                <c:pt idx="7">
                  <c:v>1.0289999999999999</c:v>
                </c:pt>
                <c:pt idx="8">
                  <c:v>0.998</c:v>
                </c:pt>
                <c:pt idx="9">
                  <c:v>2.012</c:v>
                </c:pt>
                <c:pt idx="10">
                  <c:v>3.9780000000000002</c:v>
                </c:pt>
              </c:numCache>
            </c:numRef>
          </c:val>
        </c:ser>
        <c:marker val="1"/>
        <c:axId val="90449024"/>
        <c:axId val="90450560"/>
      </c:lineChart>
      <c:catAx>
        <c:axId val="90449024"/>
        <c:scaling>
          <c:orientation val="minMax"/>
        </c:scaling>
        <c:axPos val="b"/>
        <c:majorGridlines/>
        <c:numFmt formatCode="0.0_ " sourceLinked="1"/>
        <c:majorTickMark val="none"/>
        <c:tickLblPos val="nextTo"/>
        <c:crossAx val="90450560"/>
        <c:crosses val="autoZero"/>
        <c:auto val="1"/>
        <c:lblAlgn val="ctr"/>
        <c:lblOffset val="100"/>
      </c:catAx>
      <c:valAx>
        <c:axId val="90450560"/>
        <c:scaling>
          <c:orientation val="minMax"/>
        </c:scaling>
        <c:axPos val="l"/>
        <c:majorGridlines/>
        <c:numFmt formatCode="0.000_ " sourceLinked="1"/>
        <c:majorTickMark val="none"/>
        <c:tickLblPos val="nextTo"/>
        <c:crossAx val="904490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1"/>
          <c:order val="0"/>
          <c:tx>
            <c:strRef>
              <c:f>Sheet3!$E$1</c:f>
              <c:strCache>
                <c:ptCount val="1"/>
                <c:pt idx="0">
                  <c:v>总完成时长(s)</c:v>
                </c:pt>
              </c:strCache>
            </c:strRef>
          </c:tx>
          <c:cat>
            <c:numRef>
              <c:f>Sheet3!$C$2:$C$13</c:f>
              <c:numCache>
                <c:formatCode>0.0_ </c:formatCode>
                <c:ptCount val="12"/>
                <c:pt idx="0">
                  <c:v>0.05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</c:numCache>
            </c:numRef>
          </c:cat>
          <c:val>
            <c:numRef>
              <c:f>Sheet3!$E$2:$E$13</c:f>
              <c:numCache>
                <c:formatCode>0.000_ </c:formatCode>
                <c:ptCount val="12"/>
                <c:pt idx="0">
                  <c:v>0.125</c:v>
                </c:pt>
                <c:pt idx="1">
                  <c:v>0.51500000000000001</c:v>
                </c:pt>
                <c:pt idx="2">
                  <c:v>0.53</c:v>
                </c:pt>
                <c:pt idx="3">
                  <c:v>1.5289999999999999</c:v>
                </c:pt>
                <c:pt idx="4">
                  <c:v>2.3090000000000002</c:v>
                </c:pt>
                <c:pt idx="5">
                  <c:v>2.625</c:v>
                </c:pt>
                <c:pt idx="6">
                  <c:v>3.0110000000000001</c:v>
                </c:pt>
                <c:pt idx="7">
                  <c:v>5.0860000000000003</c:v>
                </c:pt>
                <c:pt idx="8">
                  <c:v>5.1950000000000003</c:v>
                </c:pt>
                <c:pt idx="9">
                  <c:v>10.124000000000001</c:v>
                </c:pt>
                <c:pt idx="10">
                  <c:v>20.483000000000001</c:v>
                </c:pt>
              </c:numCache>
            </c:numRef>
          </c:val>
        </c:ser>
        <c:marker val="1"/>
        <c:axId val="90466176"/>
        <c:axId val="90467712"/>
      </c:lineChart>
      <c:catAx>
        <c:axId val="90466176"/>
        <c:scaling>
          <c:orientation val="minMax"/>
        </c:scaling>
        <c:axPos val="b"/>
        <c:majorGridlines/>
        <c:numFmt formatCode="0.0_ " sourceLinked="1"/>
        <c:majorTickMark val="none"/>
        <c:tickLblPos val="nextTo"/>
        <c:crossAx val="90467712"/>
        <c:crosses val="autoZero"/>
        <c:auto val="1"/>
        <c:lblAlgn val="ctr"/>
        <c:lblOffset val="100"/>
      </c:catAx>
      <c:valAx>
        <c:axId val="90467712"/>
        <c:scaling>
          <c:orientation val="minMax"/>
        </c:scaling>
        <c:axPos val="l"/>
        <c:majorGridlines/>
        <c:numFmt formatCode="0.000_ " sourceLinked="1"/>
        <c:majorTickMark val="none"/>
        <c:tickLblPos val="nextTo"/>
        <c:crossAx val="9046617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13</xdr:row>
      <xdr:rowOff>47623</xdr:rowOff>
    </xdr:from>
    <xdr:to>
      <xdr:col>13</xdr:col>
      <xdr:colOff>353700</xdr:colOff>
      <xdr:row>31</xdr:row>
      <xdr:rowOff>57523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628650</xdr:colOff>
      <xdr:row>13</xdr:row>
      <xdr:rowOff>38099</xdr:rowOff>
    </xdr:from>
    <xdr:to>
      <xdr:col>21</xdr:col>
      <xdr:colOff>182250</xdr:colOff>
      <xdr:row>31</xdr:row>
      <xdr:rowOff>47999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2</xdr:row>
      <xdr:rowOff>19048</xdr:rowOff>
    </xdr:from>
    <xdr:to>
      <xdr:col>13</xdr:col>
      <xdr:colOff>172725</xdr:colOff>
      <xdr:row>20</xdr:row>
      <xdr:rowOff>28948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2</xdr:row>
      <xdr:rowOff>28574</xdr:rowOff>
    </xdr:from>
    <xdr:to>
      <xdr:col>21</xdr:col>
      <xdr:colOff>48900</xdr:colOff>
      <xdr:row>20</xdr:row>
      <xdr:rowOff>38474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0</xdr:row>
      <xdr:rowOff>95248</xdr:rowOff>
    </xdr:from>
    <xdr:to>
      <xdr:col>14</xdr:col>
      <xdr:colOff>182250</xdr:colOff>
      <xdr:row>18</xdr:row>
      <xdr:rowOff>105148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0</xdr:row>
      <xdr:rowOff>104774</xdr:rowOff>
    </xdr:from>
    <xdr:to>
      <xdr:col>22</xdr:col>
      <xdr:colOff>10800</xdr:colOff>
      <xdr:row>18</xdr:row>
      <xdr:rowOff>114674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E28" sqref="E28"/>
    </sheetView>
  </sheetViews>
  <sheetFormatPr defaultRowHeight="13.5"/>
  <cols>
    <col min="1" max="1" width="14.125" customWidth="1"/>
    <col min="2" max="2" width="12.375" customWidth="1"/>
    <col min="3" max="3" width="13.625" customWidth="1"/>
    <col min="4" max="4" width="16.375" bestFit="1" customWidth="1"/>
    <col min="5" max="5" width="14.25" bestFit="1" customWidth="1"/>
    <col min="6" max="6" width="12.875" customWidth="1"/>
  </cols>
  <sheetData>
    <row r="1" spans="1:6">
      <c r="A1" s="1" t="s">
        <v>3</v>
      </c>
      <c r="B1" s="1" t="s">
        <v>2</v>
      </c>
      <c r="C1" s="1" t="s">
        <v>6</v>
      </c>
      <c r="D1" s="1" t="s">
        <v>7</v>
      </c>
      <c r="E1" s="1" t="s">
        <v>0</v>
      </c>
      <c r="F1" s="1" t="s">
        <v>1</v>
      </c>
    </row>
    <row r="2" spans="1:6">
      <c r="A2" s="2">
        <v>50</v>
      </c>
      <c r="B2" s="2">
        <v>10</v>
      </c>
      <c r="C2" s="4">
        <f>A2*B2/10000</f>
        <v>0.05</v>
      </c>
      <c r="D2" s="5">
        <v>1E-4</v>
      </c>
      <c r="E2" s="5">
        <v>0.125</v>
      </c>
      <c r="F2" s="1">
        <v>5</v>
      </c>
    </row>
    <row r="3" spans="1:6">
      <c r="A3" s="1">
        <v>100</v>
      </c>
      <c r="B3" s="1">
        <v>500</v>
      </c>
      <c r="C3" s="4">
        <f t="shared" ref="C3:C11" si="0">A3*B3/10000</f>
        <v>5</v>
      </c>
      <c r="D3" s="5">
        <v>9.4E-2</v>
      </c>
      <c r="E3" s="5">
        <v>0.51500000000000001</v>
      </c>
      <c r="F3" s="1">
        <v>23</v>
      </c>
    </row>
    <row r="4" spans="1:6">
      <c r="A4" s="1">
        <v>50</v>
      </c>
      <c r="B4" s="1">
        <v>1000</v>
      </c>
      <c r="C4" s="4">
        <f t="shared" si="0"/>
        <v>5</v>
      </c>
      <c r="D4" s="5">
        <v>9.2999999999999999E-2</v>
      </c>
      <c r="E4" s="5">
        <v>0.53</v>
      </c>
      <c r="F4" s="1">
        <v>23</v>
      </c>
    </row>
    <row r="5" spans="1:6">
      <c r="A5" s="1">
        <v>50</v>
      </c>
      <c r="B5" s="1">
        <v>3000</v>
      </c>
      <c r="C5" s="4">
        <f t="shared" si="0"/>
        <v>15</v>
      </c>
      <c r="D5" s="5">
        <v>0.312</v>
      </c>
      <c r="E5" s="5">
        <v>1.5289999999999999</v>
      </c>
      <c r="F5" s="1">
        <v>50</v>
      </c>
    </row>
    <row r="6" spans="1:6">
      <c r="A6" s="1">
        <v>1000</v>
      </c>
      <c r="B6" s="1">
        <v>200</v>
      </c>
      <c r="C6" s="4">
        <f t="shared" si="0"/>
        <v>20</v>
      </c>
      <c r="D6" s="5">
        <v>0.35899999999999999</v>
      </c>
      <c r="E6" s="5">
        <v>2.3090000000000002</v>
      </c>
      <c r="F6" s="1">
        <v>80</v>
      </c>
    </row>
    <row r="7" spans="1:6">
      <c r="A7" s="1">
        <v>500</v>
      </c>
      <c r="B7" s="1">
        <v>500</v>
      </c>
      <c r="C7" s="4">
        <f t="shared" si="0"/>
        <v>25</v>
      </c>
      <c r="D7" s="5">
        <v>0.499</v>
      </c>
      <c r="E7" s="5">
        <v>2.625</v>
      </c>
      <c r="F7" s="1">
        <v>102</v>
      </c>
    </row>
    <row r="8" spans="1:6">
      <c r="A8" s="1">
        <v>100</v>
      </c>
      <c r="B8" s="1">
        <v>3000</v>
      </c>
      <c r="C8" s="4">
        <f t="shared" si="0"/>
        <v>30</v>
      </c>
      <c r="D8" s="5">
        <v>0.60799999999999998</v>
      </c>
      <c r="E8" s="5">
        <v>3.0110000000000001</v>
      </c>
      <c r="F8" s="1">
        <v>162</v>
      </c>
    </row>
    <row r="9" spans="1:6">
      <c r="A9" s="1">
        <v>500</v>
      </c>
      <c r="B9" s="1">
        <v>1000</v>
      </c>
      <c r="C9" s="4">
        <f t="shared" si="0"/>
        <v>50</v>
      </c>
      <c r="D9" s="5">
        <v>1.0289999999999999</v>
      </c>
      <c r="E9" s="5">
        <v>5.0860000000000003</v>
      </c>
      <c r="F9" s="1">
        <v>199</v>
      </c>
    </row>
    <row r="10" spans="1:6">
      <c r="A10" s="1">
        <v>1000</v>
      </c>
      <c r="B10" s="1">
        <v>500</v>
      </c>
      <c r="C10" s="4">
        <f t="shared" si="0"/>
        <v>50</v>
      </c>
      <c r="D10" s="5">
        <v>0.998</v>
      </c>
      <c r="E10" s="5">
        <v>5.1950000000000003</v>
      </c>
      <c r="F10" s="1">
        <v>205</v>
      </c>
    </row>
    <row r="11" spans="1:6">
      <c r="A11" s="1">
        <v>1000</v>
      </c>
      <c r="B11" s="1">
        <v>1000</v>
      </c>
      <c r="C11" s="4">
        <f t="shared" si="0"/>
        <v>100</v>
      </c>
      <c r="D11" s="5">
        <v>2.012</v>
      </c>
      <c r="E11" s="5">
        <v>10.124000000000001</v>
      </c>
      <c r="F11" s="1">
        <v>404</v>
      </c>
    </row>
    <row r="12" spans="1:6">
      <c r="A12" s="1">
        <v>1000</v>
      </c>
      <c r="B12" s="1">
        <v>2000</v>
      </c>
      <c r="C12" s="4">
        <f t="shared" ref="C12:C13" si="1">A12*B12/10000</f>
        <v>200</v>
      </c>
      <c r="D12" s="5">
        <v>3.9780000000000002</v>
      </c>
      <c r="E12" s="5">
        <v>20.483000000000001</v>
      </c>
      <c r="F12" s="1">
        <v>804</v>
      </c>
    </row>
    <row r="13" spans="1:6">
      <c r="A13" s="1">
        <v>1000</v>
      </c>
      <c r="B13" s="1">
        <v>3000</v>
      </c>
      <c r="C13" s="4">
        <f t="shared" si="1"/>
        <v>300</v>
      </c>
      <c r="D13" s="5"/>
      <c r="E13" s="5"/>
      <c r="F13" s="1"/>
    </row>
  </sheetData>
  <sortState ref="A2:G9">
    <sortCondition ref="C2:C9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9" sqref="D19"/>
    </sheetView>
  </sheetViews>
  <sheetFormatPr defaultRowHeight="13.5"/>
  <cols>
    <col min="1" max="1" width="14.125" customWidth="1"/>
    <col min="2" max="2" width="12.375" customWidth="1"/>
    <col min="3" max="3" width="13.625" customWidth="1"/>
    <col min="4" max="4" width="16.375" bestFit="1" customWidth="1"/>
    <col min="5" max="5" width="14.25" bestFit="1" customWidth="1"/>
  </cols>
  <sheetData>
    <row r="1" spans="1:5">
      <c r="A1" s="1" t="s">
        <v>3</v>
      </c>
      <c r="B1" s="1" t="s">
        <v>2</v>
      </c>
      <c r="C1" s="1" t="s">
        <v>6</v>
      </c>
      <c r="D1" s="1" t="s">
        <v>7</v>
      </c>
      <c r="E1" s="1" t="s">
        <v>0</v>
      </c>
    </row>
    <row r="2" spans="1:5">
      <c r="A2" s="2">
        <v>50</v>
      </c>
      <c r="B2" s="2">
        <v>10</v>
      </c>
      <c r="C2" s="4">
        <f>A2*B2/10000</f>
        <v>0.05</v>
      </c>
      <c r="D2" s="5">
        <v>1E-4</v>
      </c>
      <c r="E2" s="5">
        <v>0.125</v>
      </c>
    </row>
    <row r="3" spans="1:5">
      <c r="A3" s="1">
        <v>100</v>
      </c>
      <c r="B3" s="1">
        <v>500</v>
      </c>
      <c r="C3" s="4">
        <f t="shared" ref="C3:C13" si="0">A3*B3/10000</f>
        <v>5</v>
      </c>
      <c r="D3" s="5">
        <v>9.4E-2</v>
      </c>
      <c r="E3" s="5">
        <v>0.51500000000000001</v>
      </c>
    </row>
    <row r="4" spans="1:5">
      <c r="A4" s="1">
        <v>50</v>
      </c>
      <c r="B4" s="1">
        <v>1000</v>
      </c>
      <c r="C4" s="4">
        <f t="shared" si="0"/>
        <v>5</v>
      </c>
      <c r="D4" s="5">
        <v>9.2999999999999999E-2</v>
      </c>
      <c r="E4" s="5">
        <v>0.53</v>
      </c>
    </row>
    <row r="5" spans="1:5">
      <c r="A5" s="1">
        <v>50</v>
      </c>
      <c r="B5" s="1">
        <v>3000</v>
      </c>
      <c r="C5" s="4">
        <f t="shared" si="0"/>
        <v>15</v>
      </c>
      <c r="D5" s="5">
        <v>0.312</v>
      </c>
      <c r="E5" s="5">
        <v>1.5289999999999999</v>
      </c>
    </row>
    <row r="6" spans="1:5">
      <c r="A6" s="1">
        <v>1000</v>
      </c>
      <c r="B6" s="1">
        <v>200</v>
      </c>
      <c r="C6" s="4">
        <f t="shared" si="0"/>
        <v>20</v>
      </c>
      <c r="D6" s="5">
        <v>0.35899999999999999</v>
      </c>
      <c r="E6" s="5">
        <v>2.3090000000000002</v>
      </c>
    </row>
    <row r="7" spans="1:5">
      <c r="A7" s="1">
        <v>500</v>
      </c>
      <c r="B7" s="1">
        <v>500</v>
      </c>
      <c r="C7" s="4">
        <f t="shared" si="0"/>
        <v>25</v>
      </c>
      <c r="D7" s="5">
        <v>0.499</v>
      </c>
      <c r="E7" s="5">
        <v>2.625</v>
      </c>
    </row>
    <row r="8" spans="1:5">
      <c r="A8" s="1">
        <v>100</v>
      </c>
      <c r="B8" s="1">
        <v>3000</v>
      </c>
      <c r="C8" s="4">
        <f t="shared" si="0"/>
        <v>30</v>
      </c>
      <c r="D8" s="5">
        <v>0.60799999999999998</v>
      </c>
      <c r="E8" s="5">
        <v>3.0110000000000001</v>
      </c>
    </row>
    <row r="9" spans="1:5">
      <c r="A9" s="1">
        <v>500</v>
      </c>
      <c r="B9" s="1">
        <v>1000</v>
      </c>
      <c r="C9" s="4">
        <f t="shared" si="0"/>
        <v>50</v>
      </c>
      <c r="D9" s="5">
        <v>1.0289999999999999</v>
      </c>
      <c r="E9" s="5">
        <v>5.0860000000000003</v>
      </c>
    </row>
    <row r="10" spans="1:5">
      <c r="A10" s="1">
        <v>1000</v>
      </c>
      <c r="B10" s="1">
        <v>500</v>
      </c>
      <c r="C10" s="4">
        <f t="shared" si="0"/>
        <v>50</v>
      </c>
      <c r="D10" s="5">
        <v>0.998</v>
      </c>
      <c r="E10" s="5">
        <v>5.1950000000000003</v>
      </c>
    </row>
    <row r="11" spans="1:5">
      <c r="A11" s="1">
        <v>1000</v>
      </c>
      <c r="B11" s="1">
        <v>1000</v>
      </c>
      <c r="C11" s="4">
        <f t="shared" si="0"/>
        <v>100</v>
      </c>
      <c r="D11" s="5">
        <v>2.012</v>
      </c>
      <c r="E11" s="5">
        <v>10.124000000000001</v>
      </c>
    </row>
    <row r="12" spans="1:5">
      <c r="A12" s="1">
        <v>1000</v>
      </c>
      <c r="B12" s="1">
        <v>2000</v>
      </c>
      <c r="C12" s="4">
        <f t="shared" si="0"/>
        <v>200</v>
      </c>
      <c r="D12" s="5">
        <v>3.9780000000000002</v>
      </c>
      <c r="E12" s="5">
        <v>20.483000000000001</v>
      </c>
    </row>
    <row r="13" spans="1:5">
      <c r="A13" s="1">
        <v>1000</v>
      </c>
      <c r="B13" s="1">
        <v>3000</v>
      </c>
      <c r="C13" s="4">
        <f t="shared" si="0"/>
        <v>300</v>
      </c>
      <c r="D13" s="5"/>
      <c r="E13" s="5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zoomScaleNormal="100" workbookViewId="0">
      <selection activeCell="A19" sqref="A19"/>
    </sheetView>
  </sheetViews>
  <sheetFormatPr defaultRowHeight="13.5"/>
  <cols>
    <col min="1" max="1" width="14.125" customWidth="1"/>
    <col min="2" max="2" width="12.375" customWidth="1"/>
    <col min="3" max="3" width="13.625" customWidth="1"/>
    <col min="4" max="4" width="16.375" bestFit="1" customWidth="1"/>
    <col min="5" max="5" width="14.25" bestFit="1" customWidth="1"/>
  </cols>
  <sheetData>
    <row r="1" spans="1:5">
      <c r="A1" s="1" t="s">
        <v>3</v>
      </c>
      <c r="B1" s="1" t="s">
        <v>8</v>
      </c>
      <c r="C1" s="1" t="s">
        <v>6</v>
      </c>
      <c r="D1" s="1" t="s">
        <v>7</v>
      </c>
      <c r="E1" s="1" t="s">
        <v>0</v>
      </c>
    </row>
    <row r="2" spans="1:5">
      <c r="A2" s="2">
        <v>50</v>
      </c>
      <c r="B2" s="2">
        <v>10</v>
      </c>
      <c r="C2" s="4">
        <v>0.05</v>
      </c>
      <c r="D2" s="5">
        <v>1E-4</v>
      </c>
      <c r="E2" s="5">
        <v>0.125</v>
      </c>
    </row>
    <row r="3" spans="1:5">
      <c r="A3" s="1">
        <v>100</v>
      </c>
      <c r="B3" s="1">
        <v>500</v>
      </c>
      <c r="C3" s="4">
        <v>5</v>
      </c>
      <c r="D3" s="5">
        <v>9.4E-2</v>
      </c>
      <c r="E3" s="5">
        <v>0.51500000000000001</v>
      </c>
    </row>
    <row r="4" spans="1:5">
      <c r="A4" s="1">
        <v>50</v>
      </c>
      <c r="B4" s="1">
        <v>1000</v>
      </c>
      <c r="C4" s="4">
        <v>5</v>
      </c>
      <c r="D4" s="5">
        <v>9.2999999999999999E-2</v>
      </c>
      <c r="E4" s="5">
        <v>0.53</v>
      </c>
    </row>
    <row r="5" spans="1:5">
      <c r="A5" s="1">
        <v>50</v>
      </c>
      <c r="B5" s="1">
        <v>3000</v>
      </c>
      <c r="C5" s="4">
        <v>15</v>
      </c>
      <c r="D5" s="5">
        <v>0.312</v>
      </c>
      <c r="E5" s="5">
        <v>1.5289999999999999</v>
      </c>
    </row>
    <row r="6" spans="1:5">
      <c r="A6" s="1">
        <v>1000</v>
      </c>
      <c r="B6" s="1">
        <v>200</v>
      </c>
      <c r="C6" s="4">
        <v>20</v>
      </c>
      <c r="D6" s="5">
        <v>0.35899999999999999</v>
      </c>
      <c r="E6" s="5">
        <v>2.3090000000000002</v>
      </c>
    </row>
    <row r="7" spans="1:5">
      <c r="A7" s="1">
        <v>500</v>
      </c>
      <c r="B7" s="1">
        <v>500</v>
      </c>
      <c r="C7" s="4">
        <v>25</v>
      </c>
      <c r="D7" s="5">
        <v>0.499</v>
      </c>
      <c r="E7" s="5">
        <v>2.625</v>
      </c>
    </row>
    <row r="8" spans="1:5">
      <c r="A8" s="1">
        <v>100</v>
      </c>
      <c r="B8" s="1">
        <v>3000</v>
      </c>
      <c r="C8" s="4">
        <v>30</v>
      </c>
      <c r="D8" s="5">
        <v>0.60799999999999998</v>
      </c>
      <c r="E8" s="5">
        <v>3.0110000000000001</v>
      </c>
    </row>
    <row r="9" spans="1:5">
      <c r="A9" s="1">
        <v>500</v>
      </c>
      <c r="B9" s="1">
        <v>1000</v>
      </c>
      <c r="C9" s="4">
        <v>50</v>
      </c>
      <c r="D9" s="5">
        <v>1.0289999999999999</v>
      </c>
      <c r="E9" s="5">
        <v>5.0860000000000003</v>
      </c>
    </row>
    <row r="10" spans="1:5">
      <c r="A10" s="1">
        <v>1000</v>
      </c>
      <c r="B10" s="1">
        <v>500</v>
      </c>
      <c r="C10" s="4">
        <v>50</v>
      </c>
      <c r="D10" s="5">
        <v>0.998</v>
      </c>
      <c r="E10" s="5">
        <v>5.1950000000000003</v>
      </c>
    </row>
    <row r="11" spans="1:5">
      <c r="A11" s="1">
        <v>1000</v>
      </c>
      <c r="B11" s="1">
        <v>1000</v>
      </c>
      <c r="C11" s="4">
        <v>100</v>
      </c>
      <c r="D11" s="5">
        <v>2.012</v>
      </c>
      <c r="E11" s="5">
        <v>10.124000000000001</v>
      </c>
    </row>
    <row r="12" spans="1:5">
      <c r="A12" s="1">
        <v>1000</v>
      </c>
      <c r="B12" s="1">
        <v>2000</v>
      </c>
      <c r="C12" s="4">
        <v>200</v>
      </c>
      <c r="D12" s="5">
        <v>3.9780000000000002</v>
      </c>
      <c r="E12" s="5">
        <v>20.483000000000001</v>
      </c>
    </row>
    <row r="13" spans="1:5">
      <c r="A13" s="1">
        <v>1000</v>
      </c>
      <c r="B13" s="1">
        <v>3000</v>
      </c>
      <c r="C13" s="4">
        <v>300</v>
      </c>
      <c r="D13" s="5"/>
      <c r="E13" s="5"/>
    </row>
  </sheetData>
  <sortState ref="A2:E12">
    <sortCondition ref="A2:A12"/>
  </sortState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B32" sqref="B32"/>
    </sheetView>
  </sheetViews>
  <sheetFormatPr defaultRowHeight="13.5"/>
  <sheetData>
    <row r="1" spans="1:8">
      <c r="A1" t="s">
        <v>4</v>
      </c>
      <c r="B1" t="s">
        <v>5</v>
      </c>
    </row>
    <row r="2" spans="1:8">
      <c r="A2">
        <v>2</v>
      </c>
      <c r="B2">
        <v>2</v>
      </c>
      <c r="D2">
        <f t="shared" ref="D2:D8" si="0">(A2*B2+B2/2)/2</f>
        <v>2.5</v>
      </c>
      <c r="E2">
        <v>150</v>
      </c>
      <c r="F2">
        <f t="shared" ref="F2:F8" si="1">D2*E2</f>
        <v>375</v>
      </c>
      <c r="G2">
        <f t="shared" ref="G2:G8" si="2">(A2*B2+B2/2)*20</f>
        <v>100</v>
      </c>
      <c r="H2" s="3">
        <f t="shared" ref="H2:H8" si="3">(A2+1)*B2*20</f>
        <v>120</v>
      </c>
    </row>
    <row r="3" spans="1:8">
      <c r="A3">
        <v>2</v>
      </c>
      <c r="B3">
        <v>4</v>
      </c>
      <c r="D3">
        <f t="shared" si="0"/>
        <v>5</v>
      </c>
      <c r="E3">
        <v>150</v>
      </c>
      <c r="F3">
        <f t="shared" si="1"/>
        <v>750</v>
      </c>
      <c r="G3">
        <f t="shared" si="2"/>
        <v>200</v>
      </c>
      <c r="H3" s="3">
        <f t="shared" si="3"/>
        <v>240</v>
      </c>
    </row>
    <row r="4" spans="1:8">
      <c r="A4">
        <v>2</v>
      </c>
      <c r="B4">
        <v>8</v>
      </c>
      <c r="D4">
        <f t="shared" si="0"/>
        <v>10</v>
      </c>
      <c r="E4">
        <v>150</v>
      </c>
      <c r="F4">
        <f t="shared" si="1"/>
        <v>1500</v>
      </c>
      <c r="G4">
        <f t="shared" si="2"/>
        <v>400</v>
      </c>
      <c r="H4" s="3">
        <f t="shared" si="3"/>
        <v>480</v>
      </c>
    </row>
    <row r="5" spans="1:8">
      <c r="A5">
        <v>4</v>
      </c>
      <c r="B5">
        <v>4</v>
      </c>
      <c r="D5">
        <f t="shared" si="0"/>
        <v>9</v>
      </c>
      <c r="E5">
        <v>150</v>
      </c>
      <c r="F5">
        <f t="shared" si="1"/>
        <v>1350</v>
      </c>
      <c r="G5">
        <f t="shared" si="2"/>
        <v>360</v>
      </c>
      <c r="H5" s="3">
        <f t="shared" si="3"/>
        <v>400</v>
      </c>
    </row>
    <row r="6" spans="1:8">
      <c r="A6">
        <v>4</v>
      </c>
      <c r="B6">
        <v>8</v>
      </c>
      <c r="D6">
        <f t="shared" si="0"/>
        <v>18</v>
      </c>
      <c r="E6">
        <v>150</v>
      </c>
      <c r="F6">
        <f t="shared" si="1"/>
        <v>2700</v>
      </c>
      <c r="G6">
        <f t="shared" si="2"/>
        <v>720</v>
      </c>
      <c r="H6" s="3">
        <f t="shared" si="3"/>
        <v>800</v>
      </c>
    </row>
    <row r="7" spans="1:8">
      <c r="A7">
        <v>4</v>
      </c>
      <c r="B7">
        <v>16</v>
      </c>
      <c r="D7">
        <f t="shared" si="0"/>
        <v>36</v>
      </c>
      <c r="E7">
        <v>150</v>
      </c>
      <c r="F7">
        <f t="shared" si="1"/>
        <v>5400</v>
      </c>
      <c r="G7">
        <f t="shared" si="2"/>
        <v>1440</v>
      </c>
      <c r="H7" s="3">
        <f t="shared" si="3"/>
        <v>1600</v>
      </c>
    </row>
    <row r="8" spans="1:8">
      <c r="A8">
        <v>4</v>
      </c>
      <c r="B8">
        <v>32</v>
      </c>
      <c r="D8">
        <f t="shared" si="0"/>
        <v>72</v>
      </c>
      <c r="E8">
        <v>150</v>
      </c>
      <c r="F8">
        <f t="shared" si="1"/>
        <v>10800</v>
      </c>
      <c r="G8">
        <f t="shared" si="2"/>
        <v>2880</v>
      </c>
      <c r="H8" s="3">
        <f t="shared" si="3"/>
        <v>3200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2016-09-14T14:50:30Z</dcterms:created>
  <dcterms:modified xsi:type="dcterms:W3CDTF">2016-09-16T04:41:47Z</dcterms:modified>
</cp:coreProperties>
</file>