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9150"/>
  </bookViews>
  <sheets>
    <sheet name="Report" sheetId="1" r:id="rId1"/>
    <sheet name="Sheet1" sheetId="2" r:id="rId2"/>
  </sheets>
  <definedNames>
    <definedName name="_xlnm._FilterDatabase" localSheetId="0" hidden="1">Report!$C$1:$C$108</definedName>
  </definedNames>
  <calcPr calcId="144525"/>
</workbook>
</file>

<file path=xl/calcChain.xml><?xml version="1.0" encoding="utf-8"?>
<calcChain xmlns="http://schemas.openxmlformats.org/spreadsheetml/2006/main">
  <c r="I3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N17" i="1" s="1"/>
  <c r="G18" i="1"/>
  <c r="G19" i="1"/>
  <c r="N13" i="1"/>
  <c r="N16" i="1" l="1"/>
  <c r="N14" i="1"/>
  <c r="N15" i="1"/>
  <c r="J2" i="1" l="1"/>
  <c r="O2" i="1" l="1"/>
  <c r="P2" i="1" s="1"/>
  <c r="L2" i="1"/>
  <c r="M2" i="1" s="1"/>
  <c r="I22" i="1"/>
  <c r="I4" i="1"/>
  <c r="N5" i="1"/>
  <c r="I5" i="1"/>
  <c r="I6" i="1"/>
  <c r="N7" i="1"/>
  <c r="I7" i="1"/>
  <c r="I8" i="1"/>
  <c r="N9" i="1"/>
  <c r="I9" i="1"/>
  <c r="I10" i="1"/>
  <c r="I11" i="1"/>
  <c r="I12" i="1"/>
  <c r="I13" i="1"/>
  <c r="I14" i="1"/>
  <c r="I15" i="1"/>
  <c r="I16" i="1"/>
  <c r="I17" i="1"/>
  <c r="I18" i="1"/>
  <c r="I19" i="1"/>
  <c r="G20" i="1"/>
  <c r="I20" i="1"/>
  <c r="G21" i="1"/>
  <c r="I21" i="1"/>
  <c r="G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H35" i="1" s="1"/>
  <c r="I35" i="1"/>
  <c r="G36" i="1"/>
  <c r="I36" i="1"/>
  <c r="G37" i="1"/>
  <c r="H37" i="1" s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H33" i="1" l="1"/>
  <c r="N11" i="1"/>
  <c r="N12" i="1"/>
  <c r="N10" i="1"/>
  <c r="N8" i="1"/>
  <c r="N6" i="1"/>
  <c r="N4" i="1"/>
  <c r="K13" i="1"/>
  <c r="J12" i="1"/>
  <c r="O12" i="1" s="1"/>
  <c r="P12" i="1" s="1"/>
  <c r="J15" i="1"/>
  <c r="O15" i="1" s="1"/>
  <c r="P15" i="1" s="1"/>
  <c r="K16" i="1"/>
  <c r="J7" i="1"/>
  <c r="O7" i="1" s="1"/>
  <c r="P7" i="1" s="1"/>
  <c r="K8" i="1"/>
  <c r="K15" i="1"/>
  <c r="J14" i="1"/>
  <c r="K17" i="1"/>
  <c r="J16" i="1"/>
  <c r="O16" i="1" s="1"/>
  <c r="P16" i="1" s="1"/>
  <c r="J11" i="1"/>
  <c r="O11" i="1" s="1"/>
  <c r="P11" i="1" s="1"/>
  <c r="K12" i="1"/>
  <c r="K10" i="1"/>
  <c r="J9" i="1"/>
  <c r="O9" i="1" s="1"/>
  <c r="P9" i="1" s="1"/>
  <c r="K6" i="1"/>
  <c r="J5" i="1"/>
  <c r="O5" i="1" s="1"/>
  <c r="P5" i="1" s="1"/>
  <c r="J3" i="1"/>
  <c r="O3" i="1" s="1"/>
  <c r="K4" i="1"/>
  <c r="K3" i="1"/>
  <c r="J17" i="1"/>
  <c r="O17" i="1" s="1"/>
  <c r="P17" i="1" s="1"/>
  <c r="K14" i="1"/>
  <c r="J13" i="1"/>
  <c r="O13" i="1" s="1"/>
  <c r="P13" i="1" s="1"/>
  <c r="K11" i="1"/>
  <c r="J10" i="1"/>
  <c r="O10" i="1" s="1"/>
  <c r="P10" i="1" s="1"/>
  <c r="K9" i="1"/>
  <c r="J8" i="1"/>
  <c r="O8" i="1" s="1"/>
  <c r="K7" i="1"/>
  <c r="J6" i="1"/>
  <c r="O6" i="1" s="1"/>
  <c r="P6" i="1" s="1"/>
  <c r="K5" i="1"/>
  <c r="J4" i="1"/>
  <c r="O4" i="1" s="1"/>
  <c r="P4" i="1" s="1"/>
  <c r="H81" i="1"/>
  <c r="H67" i="1"/>
  <c r="H65" i="1"/>
  <c r="H57" i="1"/>
  <c r="H49" i="1"/>
  <c r="H45" i="1"/>
  <c r="H43" i="1"/>
  <c r="H41" i="1"/>
  <c r="H77" i="1"/>
  <c r="H69" i="1"/>
  <c r="H61" i="1"/>
  <c r="H75" i="1"/>
  <c r="H73" i="1"/>
  <c r="H59" i="1"/>
  <c r="H53" i="1"/>
  <c r="H51" i="1"/>
  <c r="H39" i="1"/>
  <c r="H30" i="1"/>
  <c r="H79" i="1"/>
  <c r="H71" i="1"/>
  <c r="H63" i="1"/>
  <c r="H55" i="1"/>
  <c r="H47" i="1"/>
  <c r="H31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N3" i="1" s="1"/>
  <c r="H78" i="1"/>
  <c r="H74" i="1"/>
  <c r="H70" i="1"/>
  <c r="H66" i="1"/>
  <c r="H62" i="1"/>
  <c r="H58" i="1"/>
  <c r="H54" i="1"/>
  <c r="H50" i="1"/>
  <c r="H46" i="1"/>
  <c r="H42" i="1"/>
  <c r="H38" i="1"/>
  <c r="H34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107" i="1"/>
  <c r="H103" i="1"/>
  <c r="H106" i="1"/>
  <c r="H101" i="1"/>
  <c r="H98" i="1"/>
  <c r="H95" i="1"/>
  <c r="H90" i="1"/>
  <c r="H99" i="1"/>
  <c r="H94" i="1"/>
  <c r="H91" i="1"/>
  <c r="H105" i="1"/>
  <c r="H97" i="1"/>
  <c r="H93" i="1"/>
  <c r="H102" i="1"/>
  <c r="H108" i="1"/>
  <c r="H104" i="1"/>
  <c r="H100" i="1"/>
  <c r="H96" i="1"/>
  <c r="H92" i="1"/>
  <c r="H88" i="1"/>
  <c r="H86" i="1"/>
  <c r="H84" i="1"/>
  <c r="H89" i="1"/>
  <c r="H87" i="1"/>
  <c r="H85" i="1"/>
  <c r="H83" i="1"/>
  <c r="L4" i="1" l="1"/>
  <c r="L16" i="1"/>
  <c r="M16" i="1" s="1"/>
  <c r="L6" i="1"/>
  <c r="M6" i="1" s="1"/>
  <c r="P8" i="1"/>
  <c r="P3" i="1"/>
  <c r="L11" i="1"/>
  <c r="L7" i="1"/>
  <c r="M7" i="1" s="1"/>
  <c r="L12" i="1"/>
  <c r="M12" i="1" s="1"/>
  <c r="L14" i="1"/>
  <c r="M14" i="1" s="1"/>
  <c r="O14" i="1"/>
  <c r="P14" i="1" s="1"/>
  <c r="L8" i="1"/>
  <c r="M8" i="1" s="1"/>
  <c r="M11" i="1"/>
  <c r="L13" i="1"/>
  <c r="M13" i="1" s="1"/>
  <c r="M4" i="1"/>
  <c r="L9" i="1"/>
  <c r="M9" i="1" s="1"/>
  <c r="L15" i="1"/>
  <c r="M15" i="1" s="1"/>
  <c r="L10" i="1"/>
  <c r="M10" i="1" s="1"/>
  <c r="L17" i="1"/>
  <c r="M17" i="1" s="1"/>
  <c r="L3" i="1"/>
  <c r="M3" i="1" s="1"/>
  <c r="L5" i="1"/>
  <c r="M5" i="1" s="1"/>
  <c r="H82" i="1"/>
  <c r="P18" i="1" l="1"/>
  <c r="M18" i="1"/>
</calcChain>
</file>

<file path=xl/sharedStrings.xml><?xml version="1.0" encoding="utf-8"?>
<sst xmlns="http://schemas.openxmlformats.org/spreadsheetml/2006/main" count="124" uniqueCount="123">
  <si>
    <t>DATE</t>
  </si>
  <si>
    <t>DAILY_BASE_CASES</t>
  </si>
  <si>
    <t>DAILY_BASE_DEATHS</t>
  </si>
  <si>
    <t>COVID_COUNT_CUMSUM</t>
  </si>
  <si>
    <t>COVID_DEATHS_CUMSUM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</si>
  <si>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</si>
  <si>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</si>
  <si>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</si>
  <si>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</si>
  <si>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</si>
  <si>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</si>
  <si>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</si>
  <si>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</si>
  <si>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</si>
  <si>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</si>
  <si>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</si>
  <si>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</si>
  <si>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</si>
  <si>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</si>
  <si>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</si>
  <si>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</si>
  <si>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</si>
  <si>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</si>
  <si>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</si>
  <si>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</si>
  <si>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</si>
  <si>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</si>
  <si>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</si>
  <si>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</si>
  <si>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</si>
  <si>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</si>
  <si>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</si>
  <si>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</si>
  <si>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</si>
  <si>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</si>
  <si>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</si>
  <si>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</si>
  <si>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</si>
  <si>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</si>
  <si>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</si>
  <si>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</si>
  <si>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</si>
  <si>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</si>
  <si>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</si>
  <si>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</si>
  <si>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</si>
  <si>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</si>
  <si>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</si>
  <si>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</si>
  <si>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</si>
  <si>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</si>
  <si>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</si>
  <si>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</si>
  <si>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</si>
  <si>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</si>
  <si>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</si>
  <si>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</si>
  <si>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</si>
  <si>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</si>
  <si>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</si>
  <si>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</si>
  <si>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</si>
  <si>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</si>
  <si>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</si>
  <si>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</si>
  <si>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</si>
  <si>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</si>
  <si>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</si>
  <si>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</si>
  <si>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</si>
  <si>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</si>
  <si>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</si>
  <si>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</si>
  <si>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</si>
  <si>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</si>
  <si>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</si>
  <si>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</si>
  <si>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</si>
  <si>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</si>
  <si>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</si>
  <si>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</si>
  <si>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</si>
  <si>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</si>
  <si>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</si>
  <si>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</si>
  <si>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</si>
  <si>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</si>
  <si>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</si>
  <si>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</si>
  <si>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</si>
  <si>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</si>
  <si>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</si>
  <si>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</si>
  <si>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</si>
  <si>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</si>
  <si>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</si>
  <si>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</si>
  <si>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</si>
  <si>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</si>
  <si>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</si>
  <si>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</si>
  <si>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</si>
  <si>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</si>
  <si>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</si>
  <si>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</si>
  <si>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</si>
  <si>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</si>
  <si>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</si>
  <si>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</si>
  <si>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</si>
  <si>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</si>
  <si>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</si>
  <si>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DAILY_BASIS_RECOVERED</t>
  </si>
  <si>
    <t>SUSCEPTIBLE</t>
  </si>
  <si>
    <t>Index</t>
  </si>
  <si>
    <t>RECOVERED_COUNT_CUMSUM</t>
  </si>
  <si>
    <t>gamma</t>
  </si>
  <si>
    <t>beeta</t>
  </si>
  <si>
    <t>delta S</t>
  </si>
  <si>
    <t>S*I*1/N</t>
  </si>
  <si>
    <t>delta R</t>
  </si>
  <si>
    <t>1/I</t>
  </si>
  <si>
    <t>I=(N-S-R)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</si>
</sst>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abSelected="1" topLeftCell="B94" zoomScale="85" zoomScaleNormal="85" workbookViewId="0">
      <selection activeCell="I97" sqref="I97"/>
    </sheetView>
  </sheetViews>
  <sheetFormatPr defaultRowHeight="15" x14ac:dyDescent="0.25"/>
  <cols>
    <col min="2" max="2" width="10.5703125" bestFit="1" customWidth="1"/>
    <col min="3" max="3" width="18.28515625" bestFit="1" customWidth="1"/>
    <col min="4" max="4" width="19.7109375" bestFit="1" customWidth="1"/>
    <col min="5" max="5" width="24.28515625" bestFit="1" customWidth="1"/>
    <col min="6" max="6" width="24.7109375" bestFit="1" customWidth="1"/>
    <col min="7" max="7" width="28.42578125" bestFit="1" customWidth="1"/>
    <col min="8" max="8" width="24" bestFit="1" customWidth="1"/>
    <col min="9" max="9" width="12.28515625" bestFit="1" customWidth="1"/>
    <col min="10" max="10" width="12.28515625" customWidth="1"/>
  </cols>
  <sheetData>
    <row r="1" spans="1:16" x14ac:dyDescent="0.25">
      <c r="A1" t="s">
        <v>114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115</v>
      </c>
      <c r="H1" s="3" t="s">
        <v>112</v>
      </c>
      <c r="I1" s="3" t="s">
        <v>113</v>
      </c>
      <c r="J1" s="4" t="s">
        <v>122</v>
      </c>
      <c r="K1" s="4" t="s">
        <v>118</v>
      </c>
      <c r="L1" s="4" t="s">
        <v>119</v>
      </c>
      <c r="M1" s="4" t="s">
        <v>117</v>
      </c>
      <c r="N1" s="4" t="s">
        <v>120</v>
      </c>
      <c r="O1" s="4" t="s">
        <v>121</v>
      </c>
      <c r="P1" s="4" t="s">
        <v>116</v>
      </c>
    </row>
    <row r="2" spans="1:16" x14ac:dyDescent="0.25">
      <c r="A2">
        <v>1</v>
      </c>
      <c r="B2" t="s">
        <v>5</v>
      </c>
      <c r="C2">
        <v>1</v>
      </c>
      <c r="D2">
        <v>0</v>
      </c>
      <c r="E2">
        <v>1</v>
      </c>
      <c r="F2">
        <v>0</v>
      </c>
      <c r="G2">
        <f>INT(F2/(0.0753300125))</f>
        <v>0</v>
      </c>
      <c r="H2">
        <v>0</v>
      </c>
      <c r="I2">
        <v>6732218</v>
      </c>
      <c r="J2">
        <f>6732219-I2-G2</f>
        <v>1</v>
      </c>
      <c r="K2">
        <v>0</v>
      </c>
      <c r="L2">
        <f>I2*J2/6732219</f>
        <v>0.99999985146056602</v>
      </c>
      <c r="M2">
        <f>K2/L2</f>
        <v>0</v>
      </c>
      <c r="N2">
        <v>0</v>
      </c>
      <c r="O2">
        <f>1/J2</f>
        <v>1</v>
      </c>
      <c r="P2">
        <f>N2*O2</f>
        <v>0</v>
      </c>
    </row>
    <row r="3" spans="1:16" x14ac:dyDescent="0.25">
      <c r="A3">
        <v>2</v>
      </c>
      <c r="B3" t="s">
        <v>6</v>
      </c>
      <c r="C3">
        <v>0</v>
      </c>
      <c r="D3">
        <v>0</v>
      </c>
      <c r="E3">
        <v>1</v>
      </c>
      <c r="F3">
        <v>0</v>
      </c>
      <c r="G3">
        <f t="shared" ref="G3:G33" si="0">INT(F3/(0.0753300125))</f>
        <v>0</v>
      </c>
      <c r="H3">
        <f t="shared" ref="H3:H34" si="1">G3-G2</f>
        <v>0</v>
      </c>
      <c r="I3">
        <f>6732219-E3</f>
        <v>6732218</v>
      </c>
      <c r="J3">
        <f>6732219-I3-G3</f>
        <v>1</v>
      </c>
      <c r="K3">
        <f>I2-I3</f>
        <v>0</v>
      </c>
      <c r="L3">
        <f>I3*J3/6732219</f>
        <v>0.99999985146056602</v>
      </c>
      <c r="M3">
        <f t="shared" ref="M3:M17" si="2">K3/L3</f>
        <v>0</v>
      </c>
      <c r="N3">
        <f>H3-H2</f>
        <v>0</v>
      </c>
      <c r="O3">
        <f t="shared" ref="O3:O17" si="3">1/J3</f>
        <v>1</v>
      </c>
      <c r="P3">
        <f t="shared" ref="P3:P17" si="4">N3*O3</f>
        <v>0</v>
      </c>
    </row>
    <row r="4" spans="1:16" x14ac:dyDescent="0.25">
      <c r="A4">
        <v>3</v>
      </c>
      <c r="B4" t="s">
        <v>7</v>
      </c>
      <c r="C4">
        <v>3</v>
      </c>
      <c r="D4">
        <v>0</v>
      </c>
      <c r="E4">
        <v>4</v>
      </c>
      <c r="F4">
        <v>0</v>
      </c>
      <c r="G4">
        <f t="shared" si="0"/>
        <v>0</v>
      </c>
      <c r="H4">
        <f t="shared" si="1"/>
        <v>0</v>
      </c>
      <c r="I4">
        <f t="shared" ref="I3:I21" si="5">6732219-E4</f>
        <v>6732215</v>
      </c>
      <c r="J4">
        <f>6732219-I4-G4</f>
        <v>4</v>
      </c>
      <c r="K4">
        <f t="shared" ref="K4:K17" si="6">I3-I4</f>
        <v>3</v>
      </c>
      <c r="L4">
        <f>I4*J4/6732219</f>
        <v>3.9999976233690555</v>
      </c>
      <c r="M4">
        <f t="shared" si="2"/>
        <v>0.75000044561856682</v>
      </c>
      <c r="N4">
        <f>G4-G3</f>
        <v>0</v>
      </c>
      <c r="O4">
        <f t="shared" si="3"/>
        <v>0.25</v>
      </c>
      <c r="P4">
        <f t="shared" si="4"/>
        <v>0</v>
      </c>
    </row>
    <row r="5" spans="1:16" x14ac:dyDescent="0.25">
      <c r="A5">
        <v>4</v>
      </c>
      <c r="B5" t="s">
        <v>8</v>
      </c>
      <c r="C5">
        <v>1</v>
      </c>
      <c r="D5">
        <v>0</v>
      </c>
      <c r="E5">
        <v>5</v>
      </c>
      <c r="F5">
        <v>0</v>
      </c>
      <c r="G5">
        <f t="shared" si="0"/>
        <v>0</v>
      </c>
      <c r="H5">
        <f t="shared" si="1"/>
        <v>0</v>
      </c>
      <c r="I5">
        <f t="shared" si="5"/>
        <v>6732214</v>
      </c>
      <c r="J5">
        <f>6732219-I5-G5</f>
        <v>5</v>
      </c>
      <c r="K5">
        <f t="shared" si="6"/>
        <v>1</v>
      </c>
      <c r="L5">
        <f>I5*J5/6732219</f>
        <v>4.9999962865141496</v>
      </c>
      <c r="M5">
        <f t="shared" si="2"/>
        <v>0.20000014853954434</v>
      </c>
      <c r="N5">
        <f t="shared" ref="N5:N17" si="7">G5-G4</f>
        <v>0</v>
      </c>
      <c r="O5">
        <f t="shared" si="3"/>
        <v>0.2</v>
      </c>
      <c r="P5">
        <f t="shared" si="4"/>
        <v>0</v>
      </c>
    </row>
    <row r="6" spans="1:16" x14ac:dyDescent="0.25">
      <c r="A6">
        <v>5</v>
      </c>
      <c r="B6" t="s">
        <v>9</v>
      </c>
      <c r="C6">
        <v>5</v>
      </c>
      <c r="D6">
        <v>0</v>
      </c>
      <c r="E6">
        <v>10</v>
      </c>
      <c r="F6">
        <v>0</v>
      </c>
      <c r="G6">
        <f t="shared" si="0"/>
        <v>0</v>
      </c>
      <c r="H6">
        <f t="shared" si="1"/>
        <v>0</v>
      </c>
      <c r="I6">
        <f t="shared" si="5"/>
        <v>6732209</v>
      </c>
      <c r="J6">
        <f>6732219-I6-G6</f>
        <v>10</v>
      </c>
      <c r="K6">
        <f t="shared" si="6"/>
        <v>5</v>
      </c>
      <c r="L6">
        <f>I6*J6/6732219</f>
        <v>9.9999851460565967</v>
      </c>
      <c r="M6">
        <f t="shared" si="2"/>
        <v>0.50000074269827333</v>
      </c>
      <c r="N6">
        <f t="shared" si="7"/>
        <v>0</v>
      </c>
      <c r="O6">
        <f t="shared" si="3"/>
        <v>0.1</v>
      </c>
      <c r="P6">
        <f t="shared" si="4"/>
        <v>0</v>
      </c>
    </row>
    <row r="7" spans="1:16" x14ac:dyDescent="0.25">
      <c r="A7">
        <v>6</v>
      </c>
      <c r="B7" t="s">
        <v>10</v>
      </c>
      <c r="C7">
        <v>1</v>
      </c>
      <c r="D7">
        <v>0</v>
      </c>
      <c r="E7">
        <v>11</v>
      </c>
      <c r="F7">
        <v>0</v>
      </c>
      <c r="G7">
        <f t="shared" si="0"/>
        <v>0</v>
      </c>
      <c r="H7">
        <f t="shared" si="1"/>
        <v>0</v>
      </c>
      <c r="I7">
        <f t="shared" si="5"/>
        <v>6732208</v>
      </c>
      <c r="J7">
        <f>6732219-I7-G7</f>
        <v>11</v>
      </c>
      <c r="K7">
        <f t="shared" si="6"/>
        <v>1</v>
      </c>
      <c r="L7">
        <f>I7*J7/6732219</f>
        <v>10.999982026728484</v>
      </c>
      <c r="M7">
        <f t="shared" si="2"/>
        <v>9.0909239448767637E-2</v>
      </c>
      <c r="N7">
        <f t="shared" si="7"/>
        <v>0</v>
      </c>
      <c r="O7">
        <f t="shared" si="3"/>
        <v>9.0909090909090912E-2</v>
      </c>
      <c r="P7">
        <f t="shared" si="4"/>
        <v>0</v>
      </c>
    </row>
    <row r="8" spans="1:16" x14ac:dyDescent="0.25">
      <c r="A8">
        <v>7</v>
      </c>
      <c r="B8" t="s">
        <v>11</v>
      </c>
      <c r="C8">
        <v>1</v>
      </c>
      <c r="D8">
        <v>0</v>
      </c>
      <c r="E8">
        <v>12</v>
      </c>
      <c r="F8">
        <v>0</v>
      </c>
      <c r="G8">
        <f t="shared" si="0"/>
        <v>0</v>
      </c>
      <c r="H8">
        <f t="shared" si="1"/>
        <v>0</v>
      </c>
      <c r="I8">
        <f t="shared" si="5"/>
        <v>6732207</v>
      </c>
      <c r="J8">
        <f>6732219-I8-G8</f>
        <v>12</v>
      </c>
      <c r="K8">
        <f t="shared" si="6"/>
        <v>1</v>
      </c>
      <c r="L8">
        <f>I8*J8/6732219</f>
        <v>11.9999786103215</v>
      </c>
      <c r="M8">
        <f t="shared" si="2"/>
        <v>8.333348187303212E-2</v>
      </c>
      <c r="N8">
        <f t="shared" si="7"/>
        <v>0</v>
      </c>
      <c r="O8">
        <f t="shared" si="3"/>
        <v>8.3333333333333329E-2</v>
      </c>
      <c r="P8">
        <f t="shared" si="4"/>
        <v>0</v>
      </c>
    </row>
    <row r="9" spans="1:16" x14ac:dyDescent="0.25">
      <c r="A9">
        <v>8</v>
      </c>
      <c r="B9" t="s">
        <v>12</v>
      </c>
      <c r="C9">
        <v>3</v>
      </c>
      <c r="D9">
        <v>0</v>
      </c>
      <c r="E9">
        <v>15</v>
      </c>
      <c r="F9">
        <v>0</v>
      </c>
      <c r="G9">
        <f t="shared" si="0"/>
        <v>0</v>
      </c>
      <c r="H9">
        <f t="shared" si="1"/>
        <v>0</v>
      </c>
      <c r="I9">
        <f t="shared" si="5"/>
        <v>6732204</v>
      </c>
      <c r="J9">
        <f>6732219-I9-G9</f>
        <v>15</v>
      </c>
      <c r="K9">
        <f t="shared" si="6"/>
        <v>3</v>
      </c>
      <c r="L9">
        <f>I9*J9/6732219</f>
        <v>14.999966578627344</v>
      </c>
      <c r="M9">
        <f t="shared" si="2"/>
        <v>0.20000044561929495</v>
      </c>
      <c r="N9">
        <f t="shared" si="7"/>
        <v>0</v>
      </c>
      <c r="O9">
        <f t="shared" si="3"/>
        <v>6.6666666666666666E-2</v>
      </c>
      <c r="P9">
        <f t="shared" si="4"/>
        <v>0</v>
      </c>
    </row>
    <row r="10" spans="1:16" x14ac:dyDescent="0.25">
      <c r="A10">
        <v>9</v>
      </c>
      <c r="B10" t="s">
        <v>13</v>
      </c>
      <c r="C10">
        <v>0</v>
      </c>
      <c r="D10">
        <v>0</v>
      </c>
      <c r="E10">
        <v>15</v>
      </c>
      <c r="F10">
        <v>0</v>
      </c>
      <c r="G10">
        <f t="shared" si="0"/>
        <v>0</v>
      </c>
      <c r="H10">
        <f>G10-G9</f>
        <v>0</v>
      </c>
      <c r="I10">
        <f t="shared" si="5"/>
        <v>6732204</v>
      </c>
      <c r="J10">
        <f>6732219-I10-G10</f>
        <v>15</v>
      </c>
      <c r="K10">
        <f t="shared" si="6"/>
        <v>0</v>
      </c>
      <c r="L10">
        <f>I10*J10/6732219</f>
        <v>14.999966578627344</v>
      </c>
      <c r="M10">
        <f t="shared" si="2"/>
        <v>0</v>
      </c>
      <c r="N10">
        <f t="shared" si="7"/>
        <v>0</v>
      </c>
      <c r="O10">
        <f t="shared" si="3"/>
        <v>6.6666666666666666E-2</v>
      </c>
      <c r="P10">
        <f t="shared" si="4"/>
        <v>0</v>
      </c>
    </row>
    <row r="11" spans="1:16" x14ac:dyDescent="0.25">
      <c r="A11">
        <v>10</v>
      </c>
      <c r="B11" t="s">
        <v>14</v>
      </c>
      <c r="C11">
        <v>11</v>
      </c>
      <c r="D11">
        <v>1</v>
      </c>
      <c r="E11">
        <v>26</v>
      </c>
      <c r="F11">
        <v>1</v>
      </c>
      <c r="G11">
        <f t="shared" si="0"/>
        <v>13</v>
      </c>
      <c r="H11">
        <f>G11-G10</f>
        <v>13</v>
      </c>
      <c r="I11">
        <f t="shared" si="5"/>
        <v>6732193</v>
      </c>
      <c r="J11">
        <f>6732219-I11-G11</f>
        <v>13</v>
      </c>
      <c r="K11">
        <f t="shared" si="6"/>
        <v>11</v>
      </c>
      <c r="L11">
        <f>I11*J11/6732219</f>
        <v>12.999949793671298</v>
      </c>
      <c r="M11">
        <f t="shared" si="2"/>
        <v>0.84615711403401539</v>
      </c>
      <c r="N11">
        <f t="shared" si="7"/>
        <v>13</v>
      </c>
      <c r="O11">
        <f t="shared" si="3"/>
        <v>7.6923076923076927E-2</v>
      </c>
      <c r="P11">
        <f t="shared" si="4"/>
        <v>1</v>
      </c>
    </row>
    <row r="12" spans="1:16" x14ac:dyDescent="0.25">
      <c r="A12">
        <v>11</v>
      </c>
      <c r="B12" t="s">
        <v>15</v>
      </c>
      <c r="C12">
        <v>4</v>
      </c>
      <c r="D12">
        <v>1</v>
      </c>
      <c r="E12">
        <v>30</v>
      </c>
      <c r="F12">
        <v>1</v>
      </c>
      <c r="G12">
        <f>INT(F12/(0.0753300125))</f>
        <v>13</v>
      </c>
      <c r="H12">
        <f>G12-G11</f>
        <v>0</v>
      </c>
      <c r="I12">
        <f t="shared" si="5"/>
        <v>6732189</v>
      </c>
      <c r="J12">
        <f>6732219-I12-G12</f>
        <v>17</v>
      </c>
      <c r="K12">
        <f t="shared" si="6"/>
        <v>4</v>
      </c>
      <c r="L12">
        <f>I12*J12/6732219</f>
        <v>16.999924244888646</v>
      </c>
      <c r="M12">
        <f t="shared" si="2"/>
        <v>0.23529516616538318</v>
      </c>
      <c r="N12">
        <f t="shared" si="7"/>
        <v>0</v>
      </c>
      <c r="O12">
        <f t="shared" si="3"/>
        <v>5.8823529411764705E-2</v>
      </c>
      <c r="P12">
        <f t="shared" si="4"/>
        <v>0</v>
      </c>
    </row>
    <row r="13" spans="1:16" x14ac:dyDescent="0.25">
      <c r="A13">
        <v>12</v>
      </c>
      <c r="B13" t="s">
        <v>16</v>
      </c>
      <c r="C13">
        <v>9</v>
      </c>
      <c r="D13">
        <v>2</v>
      </c>
      <c r="E13">
        <v>39</v>
      </c>
      <c r="F13">
        <v>2</v>
      </c>
      <c r="G13">
        <f>39/3</f>
        <v>13</v>
      </c>
      <c r="H13">
        <f t="shared" si="1"/>
        <v>0</v>
      </c>
      <c r="I13">
        <f t="shared" si="5"/>
        <v>6732180</v>
      </c>
      <c r="J13">
        <f>6732219-I13-G13</f>
        <v>26</v>
      </c>
      <c r="K13">
        <f t="shared" si="6"/>
        <v>9</v>
      </c>
      <c r="L13">
        <f>I13*J13/6732219</f>
        <v>25.999849381013899</v>
      </c>
      <c r="M13">
        <f t="shared" si="2"/>
        <v>0.34615585144782224</v>
      </c>
      <c r="N13">
        <f t="shared" si="7"/>
        <v>0</v>
      </c>
      <c r="O13">
        <f t="shared" si="3"/>
        <v>3.8461538461538464E-2</v>
      </c>
      <c r="P13">
        <f t="shared" si="4"/>
        <v>0</v>
      </c>
    </row>
    <row r="14" spans="1:16" x14ac:dyDescent="0.25">
      <c r="A14">
        <v>13</v>
      </c>
      <c r="B14" t="s">
        <v>17</v>
      </c>
      <c r="C14">
        <v>17</v>
      </c>
      <c r="D14">
        <v>1</v>
      </c>
      <c r="E14">
        <v>56</v>
      </c>
      <c r="F14">
        <v>3</v>
      </c>
      <c r="G14">
        <f>INT(E14/3)</f>
        <v>18</v>
      </c>
      <c r="H14">
        <f t="shared" si="1"/>
        <v>5</v>
      </c>
      <c r="I14">
        <f t="shared" si="5"/>
        <v>6732163</v>
      </c>
      <c r="J14">
        <f>6732219-I14-G14</f>
        <v>38</v>
      </c>
      <c r="K14">
        <f t="shared" si="6"/>
        <v>17</v>
      </c>
      <c r="L14">
        <f>I14*J14/6732219</f>
        <v>37.999683908084393</v>
      </c>
      <c r="M14">
        <f t="shared" si="2"/>
        <v>0.447372142387302</v>
      </c>
      <c r="N14">
        <f t="shared" si="7"/>
        <v>5</v>
      </c>
      <c r="O14">
        <f t="shared" si="3"/>
        <v>2.6315789473684209E-2</v>
      </c>
      <c r="P14">
        <f t="shared" si="4"/>
        <v>0.13157894736842105</v>
      </c>
    </row>
    <row r="15" spans="1:16" x14ac:dyDescent="0.25">
      <c r="A15">
        <v>14</v>
      </c>
      <c r="B15" t="s">
        <v>18</v>
      </c>
      <c r="C15">
        <v>23</v>
      </c>
      <c r="D15">
        <v>0</v>
      </c>
      <c r="E15">
        <v>79</v>
      </c>
      <c r="F15">
        <v>5</v>
      </c>
      <c r="G15">
        <f>INT(E15/2)</f>
        <v>39</v>
      </c>
      <c r="H15">
        <f t="shared" si="1"/>
        <v>21</v>
      </c>
      <c r="I15">
        <f t="shared" si="5"/>
        <v>6732140</v>
      </c>
      <c r="J15">
        <f>6732219-I15-G15</f>
        <v>40</v>
      </c>
      <c r="K15">
        <f t="shared" si="6"/>
        <v>23</v>
      </c>
      <c r="L15">
        <f>I15*J15/6732219</f>
        <v>39.99953061538848</v>
      </c>
      <c r="M15">
        <f t="shared" si="2"/>
        <v>0.57500674748296976</v>
      </c>
      <c r="N15">
        <f t="shared" si="7"/>
        <v>21</v>
      </c>
      <c r="O15">
        <f t="shared" si="3"/>
        <v>2.5000000000000001E-2</v>
      </c>
      <c r="P15">
        <f t="shared" si="4"/>
        <v>0.52500000000000002</v>
      </c>
    </row>
    <row r="16" spans="1:16" x14ac:dyDescent="0.25">
      <c r="A16">
        <v>15</v>
      </c>
      <c r="B16" t="s">
        <v>19</v>
      </c>
      <c r="C16">
        <v>45</v>
      </c>
      <c r="D16">
        <v>4</v>
      </c>
      <c r="E16">
        <v>124</v>
      </c>
      <c r="F16">
        <v>9</v>
      </c>
      <c r="G16">
        <f>INT(E16/2)</f>
        <v>62</v>
      </c>
      <c r="H16">
        <f t="shared" si="1"/>
        <v>23</v>
      </c>
      <c r="I16">
        <f t="shared" si="5"/>
        <v>6732095</v>
      </c>
      <c r="J16">
        <f>6732219-I16-G16</f>
        <v>62</v>
      </c>
      <c r="K16">
        <f t="shared" si="6"/>
        <v>45</v>
      </c>
      <c r="L16">
        <f>I16*J16/6732219</f>
        <v>61.998858028831208</v>
      </c>
      <c r="M16">
        <f t="shared" si="2"/>
        <v>0.72581982040820392</v>
      </c>
      <c r="N16">
        <f t="shared" si="7"/>
        <v>23</v>
      </c>
      <c r="O16">
        <f t="shared" si="3"/>
        <v>1.6129032258064516E-2</v>
      </c>
      <c r="P16">
        <f t="shared" si="4"/>
        <v>0.37096774193548387</v>
      </c>
    </row>
    <row r="17" spans="1:16" x14ac:dyDescent="0.25">
      <c r="A17">
        <v>16</v>
      </c>
      <c r="B17" t="s">
        <v>20</v>
      </c>
      <c r="C17">
        <v>75</v>
      </c>
      <c r="D17">
        <v>5</v>
      </c>
      <c r="E17">
        <v>199</v>
      </c>
      <c r="F17">
        <v>14</v>
      </c>
      <c r="G17">
        <f>INT(E17/2)</f>
        <v>99</v>
      </c>
      <c r="H17">
        <f t="shared" si="1"/>
        <v>37</v>
      </c>
      <c r="I17">
        <f t="shared" si="5"/>
        <v>6732020</v>
      </c>
      <c r="J17">
        <f>6732219-I17-G17</f>
        <v>100</v>
      </c>
      <c r="K17">
        <f t="shared" si="6"/>
        <v>75</v>
      </c>
      <c r="L17">
        <f>I17*J17/6732219</f>
        <v>99.997044065262884</v>
      </c>
      <c r="M17">
        <f t="shared" si="2"/>
        <v>0.75002217016586403</v>
      </c>
      <c r="N17">
        <f t="shared" si="7"/>
        <v>37</v>
      </c>
      <c r="O17">
        <f t="shared" si="3"/>
        <v>0.01</v>
      </c>
      <c r="P17">
        <f t="shared" si="4"/>
        <v>0.37</v>
      </c>
    </row>
    <row r="18" spans="1:16" x14ac:dyDescent="0.25">
      <c r="A18">
        <v>17</v>
      </c>
      <c r="B18" t="s">
        <v>21</v>
      </c>
      <c r="C18">
        <v>57</v>
      </c>
      <c r="D18">
        <v>5</v>
      </c>
      <c r="E18">
        <v>256</v>
      </c>
      <c r="F18">
        <v>19</v>
      </c>
      <c r="G18">
        <f>INT(E18/1.5)</f>
        <v>170</v>
      </c>
      <c r="H18">
        <f t="shared" si="1"/>
        <v>71</v>
      </c>
      <c r="I18">
        <f t="shared" si="5"/>
        <v>6731963</v>
      </c>
      <c r="M18">
        <f>AVERAGE(M2:M17)</f>
        <v>0.35937959474306497</v>
      </c>
      <c r="P18">
        <f>AVERAGE(P2:P17)</f>
        <v>0.14984666808149408</v>
      </c>
    </row>
    <row r="19" spans="1:16" x14ac:dyDescent="0.25">
      <c r="A19">
        <v>18</v>
      </c>
      <c r="B19" t="s">
        <v>22</v>
      </c>
      <c r="C19">
        <v>105</v>
      </c>
      <c r="D19">
        <v>5</v>
      </c>
      <c r="E19">
        <v>361</v>
      </c>
      <c r="F19">
        <v>24</v>
      </c>
      <c r="G19">
        <f>INT(E19/1.3)</f>
        <v>277</v>
      </c>
      <c r="H19">
        <f>G19-G18</f>
        <v>107</v>
      </c>
      <c r="I19">
        <f t="shared" si="5"/>
        <v>6731858</v>
      </c>
    </row>
    <row r="20" spans="1:16" x14ac:dyDescent="0.25">
      <c r="A20">
        <v>19</v>
      </c>
      <c r="B20" t="s">
        <v>23</v>
      </c>
      <c r="C20">
        <v>113</v>
      </c>
      <c r="D20">
        <v>5</v>
      </c>
      <c r="E20">
        <v>474</v>
      </c>
      <c r="F20">
        <v>29</v>
      </c>
      <c r="G20">
        <f t="shared" si="0"/>
        <v>384</v>
      </c>
      <c r="H20">
        <f t="shared" si="1"/>
        <v>107</v>
      </c>
      <c r="I20">
        <f t="shared" si="5"/>
        <v>6731745</v>
      </c>
    </row>
    <row r="21" spans="1:16" x14ac:dyDescent="0.25">
      <c r="A21">
        <v>20</v>
      </c>
      <c r="B21" t="s">
        <v>24</v>
      </c>
      <c r="C21">
        <v>162</v>
      </c>
      <c r="D21">
        <v>6</v>
      </c>
      <c r="E21">
        <v>636</v>
      </c>
      <c r="F21">
        <v>35</v>
      </c>
      <c r="G21">
        <f t="shared" si="0"/>
        <v>464</v>
      </c>
      <c r="H21">
        <f t="shared" si="1"/>
        <v>80</v>
      </c>
      <c r="I21">
        <f t="shared" si="5"/>
        <v>6731583</v>
      </c>
    </row>
    <row r="22" spans="1:16" x14ac:dyDescent="0.25">
      <c r="A22">
        <v>21</v>
      </c>
      <c r="B22" t="s">
        <v>25</v>
      </c>
      <c r="C22">
        <v>303</v>
      </c>
      <c r="D22">
        <v>9</v>
      </c>
      <c r="E22">
        <v>939</v>
      </c>
      <c r="F22">
        <v>44</v>
      </c>
      <c r="G22">
        <f t="shared" si="0"/>
        <v>584</v>
      </c>
      <c r="H22">
        <f>G22-G21</f>
        <v>120</v>
      </c>
      <c r="I22">
        <f t="shared" ref="I22:I53" si="8">6732219-E22</f>
        <v>6731280</v>
      </c>
    </row>
    <row r="23" spans="1:16" x14ac:dyDescent="0.25">
      <c r="A23">
        <v>22</v>
      </c>
      <c r="B23" t="s">
        <v>26</v>
      </c>
      <c r="C23">
        <v>282</v>
      </c>
      <c r="D23">
        <v>3</v>
      </c>
      <c r="E23">
        <v>1221</v>
      </c>
      <c r="F23">
        <v>47</v>
      </c>
      <c r="G23">
        <f t="shared" si="0"/>
        <v>623</v>
      </c>
      <c r="H23">
        <f t="shared" si="1"/>
        <v>39</v>
      </c>
      <c r="I23">
        <f t="shared" si="8"/>
        <v>6730998</v>
      </c>
    </row>
    <row r="24" spans="1:16" x14ac:dyDescent="0.25">
      <c r="A24">
        <v>23</v>
      </c>
      <c r="B24" t="s">
        <v>27</v>
      </c>
      <c r="C24">
        <v>288</v>
      </c>
      <c r="D24">
        <v>11</v>
      </c>
      <c r="E24">
        <v>1509</v>
      </c>
      <c r="F24">
        <v>58</v>
      </c>
      <c r="G24">
        <f t="shared" si="0"/>
        <v>769</v>
      </c>
      <c r="H24">
        <f t="shared" si="1"/>
        <v>146</v>
      </c>
      <c r="I24">
        <f t="shared" si="8"/>
        <v>6730710</v>
      </c>
    </row>
    <row r="25" spans="1:16" x14ac:dyDescent="0.25">
      <c r="A25">
        <v>24</v>
      </c>
      <c r="B25" t="s">
        <v>28</v>
      </c>
      <c r="C25">
        <v>271</v>
      </c>
      <c r="D25">
        <v>18</v>
      </c>
      <c r="E25">
        <v>1780</v>
      </c>
      <c r="F25">
        <v>76</v>
      </c>
      <c r="G25">
        <f t="shared" si="0"/>
        <v>1008</v>
      </c>
      <c r="H25">
        <f t="shared" si="1"/>
        <v>239</v>
      </c>
      <c r="I25">
        <f t="shared" si="8"/>
        <v>6730439</v>
      </c>
    </row>
    <row r="26" spans="1:16" x14ac:dyDescent="0.25">
      <c r="A26">
        <v>25</v>
      </c>
      <c r="B26" t="s">
        <v>29</v>
      </c>
      <c r="C26">
        <v>372</v>
      </c>
      <c r="D26">
        <v>15</v>
      </c>
      <c r="E26">
        <v>2152</v>
      </c>
      <c r="F26">
        <v>91</v>
      </c>
      <c r="G26">
        <f t="shared" si="0"/>
        <v>1208</v>
      </c>
      <c r="H26">
        <f t="shared" si="1"/>
        <v>200</v>
      </c>
      <c r="I26">
        <f t="shared" si="8"/>
        <v>6730067</v>
      </c>
    </row>
    <row r="27" spans="1:16" x14ac:dyDescent="0.25">
      <c r="A27">
        <v>26</v>
      </c>
      <c r="B27" t="s">
        <v>30</v>
      </c>
      <c r="C27">
        <v>406</v>
      </c>
      <c r="D27">
        <v>22</v>
      </c>
      <c r="E27">
        <v>2558</v>
      </c>
      <c r="F27">
        <v>113</v>
      </c>
      <c r="G27">
        <f t="shared" si="0"/>
        <v>1500</v>
      </c>
      <c r="H27">
        <f t="shared" si="1"/>
        <v>292</v>
      </c>
      <c r="I27">
        <f t="shared" si="8"/>
        <v>6729661</v>
      </c>
    </row>
    <row r="28" spans="1:16" x14ac:dyDescent="0.25">
      <c r="A28">
        <v>27</v>
      </c>
      <c r="B28" t="s">
        <v>31</v>
      </c>
      <c r="C28">
        <v>468</v>
      </c>
      <c r="D28">
        <v>22</v>
      </c>
      <c r="E28">
        <v>3026</v>
      </c>
      <c r="F28">
        <v>135</v>
      </c>
      <c r="G28">
        <f t="shared" si="0"/>
        <v>1792</v>
      </c>
      <c r="H28">
        <f t="shared" si="1"/>
        <v>292</v>
      </c>
      <c r="I28">
        <f t="shared" si="8"/>
        <v>6729193</v>
      </c>
    </row>
    <row r="29" spans="1:16" x14ac:dyDescent="0.25">
      <c r="A29">
        <v>28</v>
      </c>
      <c r="B29" t="s">
        <v>32</v>
      </c>
      <c r="C29">
        <v>396</v>
      </c>
      <c r="D29">
        <v>22</v>
      </c>
      <c r="E29">
        <v>3422</v>
      </c>
      <c r="F29">
        <v>157</v>
      </c>
      <c r="G29">
        <f t="shared" si="0"/>
        <v>2084</v>
      </c>
      <c r="H29">
        <f t="shared" si="1"/>
        <v>292</v>
      </c>
      <c r="I29">
        <f t="shared" si="8"/>
        <v>6728797</v>
      </c>
    </row>
    <row r="30" spans="1:16" x14ac:dyDescent="0.25">
      <c r="A30">
        <v>29</v>
      </c>
      <c r="B30" t="s">
        <v>33</v>
      </c>
      <c r="C30">
        <v>513</v>
      </c>
      <c r="D30">
        <v>32</v>
      </c>
      <c r="E30">
        <v>3935</v>
      </c>
      <c r="F30">
        <v>189</v>
      </c>
      <c r="G30">
        <f t="shared" si="0"/>
        <v>2508</v>
      </c>
      <c r="H30">
        <f t="shared" si="1"/>
        <v>424</v>
      </c>
      <c r="I30">
        <f t="shared" si="8"/>
        <v>6728284</v>
      </c>
    </row>
    <row r="31" spans="1:16" x14ac:dyDescent="0.25">
      <c r="A31">
        <v>30</v>
      </c>
      <c r="B31" t="s">
        <v>34</v>
      </c>
      <c r="C31">
        <v>461</v>
      </c>
      <c r="D31">
        <v>25</v>
      </c>
      <c r="E31">
        <v>4396</v>
      </c>
      <c r="F31">
        <v>214</v>
      </c>
      <c r="G31">
        <f t="shared" si="0"/>
        <v>2840</v>
      </c>
      <c r="H31">
        <f t="shared" si="1"/>
        <v>332</v>
      </c>
      <c r="I31">
        <f t="shared" si="8"/>
        <v>6727823</v>
      </c>
    </row>
    <row r="32" spans="1:16" x14ac:dyDescent="0.25">
      <c r="A32">
        <v>31</v>
      </c>
      <c r="B32" t="s">
        <v>35</v>
      </c>
      <c r="C32">
        <v>527</v>
      </c>
      <c r="D32">
        <v>34</v>
      </c>
      <c r="E32">
        <v>4923</v>
      </c>
      <c r="F32">
        <v>248</v>
      </c>
      <c r="G32">
        <f t="shared" si="0"/>
        <v>3292</v>
      </c>
      <c r="H32">
        <f t="shared" si="1"/>
        <v>452</v>
      </c>
      <c r="I32">
        <f t="shared" si="8"/>
        <v>6727296</v>
      </c>
    </row>
    <row r="33" spans="1:9" x14ac:dyDescent="0.25">
      <c r="A33">
        <v>32</v>
      </c>
      <c r="B33" t="s">
        <v>36</v>
      </c>
      <c r="C33">
        <v>556</v>
      </c>
      <c r="D33">
        <v>25</v>
      </c>
      <c r="E33">
        <v>5479</v>
      </c>
      <c r="F33">
        <v>273</v>
      </c>
      <c r="G33">
        <f t="shared" si="0"/>
        <v>3624</v>
      </c>
      <c r="H33">
        <f t="shared" si="1"/>
        <v>332</v>
      </c>
      <c r="I33">
        <f t="shared" si="8"/>
        <v>6726740</v>
      </c>
    </row>
    <row r="34" spans="1:9" x14ac:dyDescent="0.25">
      <c r="A34">
        <v>33</v>
      </c>
      <c r="B34" t="s">
        <v>37</v>
      </c>
      <c r="C34">
        <v>422</v>
      </c>
      <c r="D34">
        <v>36</v>
      </c>
      <c r="E34">
        <v>5901</v>
      </c>
      <c r="F34">
        <v>309</v>
      </c>
      <c r="G34">
        <f t="shared" ref="G34:G65" si="9">INT(F34/(0.0753300125))</f>
        <v>4101</v>
      </c>
      <c r="H34">
        <f t="shared" si="1"/>
        <v>477</v>
      </c>
      <c r="I34">
        <f t="shared" si="8"/>
        <v>6726318</v>
      </c>
    </row>
    <row r="35" spans="1:9" x14ac:dyDescent="0.25">
      <c r="A35">
        <v>34</v>
      </c>
      <c r="B35" t="s">
        <v>38</v>
      </c>
      <c r="C35">
        <v>422</v>
      </c>
      <c r="D35">
        <v>29</v>
      </c>
      <c r="E35">
        <v>6323</v>
      </c>
      <c r="F35">
        <v>338</v>
      </c>
      <c r="G35">
        <f t="shared" si="9"/>
        <v>4486</v>
      </c>
      <c r="H35">
        <f t="shared" ref="H35:H66" si="10">G35-G34</f>
        <v>385</v>
      </c>
      <c r="I35">
        <f t="shared" si="8"/>
        <v>6725896</v>
      </c>
    </row>
    <row r="36" spans="1:9" x14ac:dyDescent="0.25">
      <c r="A36">
        <v>35</v>
      </c>
      <c r="B36" t="s">
        <v>39</v>
      </c>
      <c r="C36">
        <v>558</v>
      </c>
      <c r="D36">
        <v>37</v>
      </c>
      <c r="E36">
        <v>6881</v>
      </c>
      <c r="F36">
        <v>375</v>
      </c>
      <c r="G36">
        <f t="shared" si="9"/>
        <v>4978</v>
      </c>
      <c r="H36">
        <f t="shared" si="10"/>
        <v>492</v>
      </c>
      <c r="I36">
        <f t="shared" si="8"/>
        <v>6725338</v>
      </c>
    </row>
    <row r="37" spans="1:9" x14ac:dyDescent="0.25">
      <c r="A37">
        <v>36</v>
      </c>
      <c r="B37" t="s">
        <v>40</v>
      </c>
      <c r="C37">
        <v>515</v>
      </c>
      <c r="D37">
        <v>25</v>
      </c>
      <c r="E37">
        <v>7395</v>
      </c>
      <c r="F37">
        <v>400</v>
      </c>
      <c r="G37">
        <f t="shared" si="9"/>
        <v>5309</v>
      </c>
      <c r="H37">
        <f t="shared" si="10"/>
        <v>331</v>
      </c>
      <c r="I37">
        <f t="shared" si="8"/>
        <v>6724824</v>
      </c>
    </row>
    <row r="38" spans="1:9" x14ac:dyDescent="0.25">
      <c r="A38">
        <v>37</v>
      </c>
      <c r="B38" t="s">
        <v>41</v>
      </c>
      <c r="C38">
        <v>486</v>
      </c>
      <c r="D38">
        <v>20</v>
      </c>
      <c r="E38">
        <v>7881</v>
      </c>
      <c r="F38">
        <v>420</v>
      </c>
      <c r="G38">
        <f t="shared" si="9"/>
        <v>5575</v>
      </c>
      <c r="H38">
        <f t="shared" si="10"/>
        <v>266</v>
      </c>
      <c r="I38">
        <f t="shared" si="8"/>
        <v>6724338</v>
      </c>
    </row>
    <row r="39" spans="1:9" x14ac:dyDescent="0.25">
      <c r="A39">
        <v>38</v>
      </c>
      <c r="B39" t="s">
        <v>42</v>
      </c>
      <c r="C39">
        <v>319</v>
      </c>
      <c r="D39">
        <v>29</v>
      </c>
      <c r="E39">
        <v>8200</v>
      </c>
      <c r="F39">
        <v>449</v>
      </c>
      <c r="G39">
        <f t="shared" si="9"/>
        <v>5960</v>
      </c>
      <c r="H39">
        <f t="shared" si="10"/>
        <v>385</v>
      </c>
      <c r="I39">
        <f t="shared" si="8"/>
        <v>6724019</v>
      </c>
    </row>
    <row r="40" spans="1:9" x14ac:dyDescent="0.25">
      <c r="A40">
        <v>39</v>
      </c>
      <c r="B40" t="s">
        <v>43</v>
      </c>
      <c r="C40">
        <v>292</v>
      </c>
      <c r="D40">
        <v>35</v>
      </c>
      <c r="E40">
        <v>8492</v>
      </c>
      <c r="F40">
        <v>484</v>
      </c>
      <c r="G40">
        <f t="shared" si="9"/>
        <v>6425</v>
      </c>
      <c r="H40">
        <f t="shared" si="10"/>
        <v>465</v>
      </c>
      <c r="I40">
        <f t="shared" si="8"/>
        <v>6723727</v>
      </c>
    </row>
    <row r="41" spans="1:9" x14ac:dyDescent="0.25">
      <c r="A41">
        <v>40</v>
      </c>
      <c r="B41" t="s">
        <v>44</v>
      </c>
      <c r="C41">
        <v>416</v>
      </c>
      <c r="D41">
        <v>46</v>
      </c>
      <c r="E41">
        <v>8909</v>
      </c>
      <c r="F41">
        <v>530</v>
      </c>
      <c r="G41">
        <f t="shared" si="9"/>
        <v>7035</v>
      </c>
      <c r="H41">
        <f t="shared" si="10"/>
        <v>610</v>
      </c>
      <c r="I41">
        <f t="shared" si="8"/>
        <v>6723310</v>
      </c>
    </row>
    <row r="42" spans="1:9" x14ac:dyDescent="0.25">
      <c r="A42">
        <v>41</v>
      </c>
      <c r="B42" t="s">
        <v>45</v>
      </c>
      <c r="C42">
        <v>576</v>
      </c>
      <c r="D42">
        <v>38</v>
      </c>
      <c r="E42">
        <v>9486</v>
      </c>
      <c r="F42">
        <v>568</v>
      </c>
      <c r="G42">
        <f t="shared" si="9"/>
        <v>7540</v>
      </c>
      <c r="H42">
        <f t="shared" si="10"/>
        <v>505</v>
      </c>
      <c r="I42">
        <f t="shared" si="8"/>
        <v>6722733</v>
      </c>
    </row>
    <row r="43" spans="1:9" x14ac:dyDescent="0.25">
      <c r="A43">
        <v>42</v>
      </c>
      <c r="B43" t="s">
        <v>46</v>
      </c>
      <c r="C43">
        <v>600</v>
      </c>
      <c r="D43">
        <v>34</v>
      </c>
      <c r="E43">
        <v>10085</v>
      </c>
      <c r="F43">
        <v>602</v>
      </c>
      <c r="G43">
        <f t="shared" si="9"/>
        <v>7991</v>
      </c>
      <c r="H43">
        <f t="shared" si="10"/>
        <v>451</v>
      </c>
      <c r="I43">
        <f t="shared" si="8"/>
        <v>6722134</v>
      </c>
    </row>
    <row r="44" spans="1:9" x14ac:dyDescent="0.25">
      <c r="A44">
        <v>43</v>
      </c>
      <c r="B44" t="s">
        <v>47</v>
      </c>
      <c r="C44">
        <v>505</v>
      </c>
      <c r="D44">
        <v>36</v>
      </c>
      <c r="E44">
        <v>10590</v>
      </c>
      <c r="F44">
        <v>638</v>
      </c>
      <c r="G44">
        <f t="shared" si="9"/>
        <v>8469</v>
      </c>
      <c r="H44">
        <f t="shared" si="10"/>
        <v>478</v>
      </c>
      <c r="I44">
        <f t="shared" si="8"/>
        <v>6721629</v>
      </c>
    </row>
    <row r="45" spans="1:9" x14ac:dyDescent="0.25">
      <c r="A45">
        <v>44</v>
      </c>
      <c r="B45" t="s">
        <v>48</v>
      </c>
      <c r="C45">
        <v>556</v>
      </c>
      <c r="D45">
        <v>28</v>
      </c>
      <c r="E45">
        <v>11147</v>
      </c>
      <c r="F45">
        <v>666</v>
      </c>
      <c r="G45">
        <f t="shared" si="9"/>
        <v>8841</v>
      </c>
      <c r="H45">
        <f t="shared" si="10"/>
        <v>372</v>
      </c>
      <c r="I45">
        <f t="shared" si="8"/>
        <v>6721072</v>
      </c>
    </row>
    <row r="46" spans="1:9" x14ac:dyDescent="0.25">
      <c r="A46">
        <v>45</v>
      </c>
      <c r="B46" t="s">
        <v>49</v>
      </c>
      <c r="C46">
        <v>479</v>
      </c>
      <c r="D46">
        <v>36</v>
      </c>
      <c r="E46">
        <v>11626</v>
      </c>
      <c r="F46">
        <v>702</v>
      </c>
      <c r="G46">
        <f t="shared" si="9"/>
        <v>9318</v>
      </c>
      <c r="H46">
        <f t="shared" si="10"/>
        <v>477</v>
      </c>
      <c r="I46">
        <f t="shared" si="8"/>
        <v>6720593</v>
      </c>
    </row>
    <row r="47" spans="1:9" x14ac:dyDescent="0.25">
      <c r="A47">
        <v>46</v>
      </c>
      <c r="B47" t="s">
        <v>50</v>
      </c>
      <c r="C47">
        <v>382</v>
      </c>
      <c r="D47">
        <v>38</v>
      </c>
      <c r="E47">
        <v>12008</v>
      </c>
      <c r="F47">
        <v>740</v>
      </c>
      <c r="G47">
        <f t="shared" si="9"/>
        <v>9823</v>
      </c>
      <c r="H47">
        <f t="shared" si="10"/>
        <v>505</v>
      </c>
      <c r="I47">
        <f t="shared" si="8"/>
        <v>6720211</v>
      </c>
    </row>
    <row r="48" spans="1:9" x14ac:dyDescent="0.25">
      <c r="A48">
        <v>47</v>
      </c>
      <c r="B48" t="s">
        <v>51</v>
      </c>
      <c r="C48">
        <v>378</v>
      </c>
      <c r="D48">
        <v>49</v>
      </c>
      <c r="E48">
        <v>12386</v>
      </c>
      <c r="F48">
        <v>789</v>
      </c>
      <c r="G48">
        <f t="shared" si="9"/>
        <v>10473</v>
      </c>
      <c r="H48">
        <f t="shared" si="10"/>
        <v>650</v>
      </c>
      <c r="I48">
        <f t="shared" si="8"/>
        <v>6719833</v>
      </c>
    </row>
    <row r="49" spans="1:9" x14ac:dyDescent="0.25">
      <c r="A49">
        <v>48</v>
      </c>
      <c r="B49" t="s">
        <v>52</v>
      </c>
      <c r="C49">
        <v>604</v>
      </c>
      <c r="D49">
        <v>50</v>
      </c>
      <c r="E49">
        <v>12990</v>
      </c>
      <c r="F49">
        <v>839</v>
      </c>
      <c r="G49">
        <f t="shared" si="9"/>
        <v>11137</v>
      </c>
      <c r="H49">
        <f t="shared" si="10"/>
        <v>664</v>
      </c>
      <c r="I49">
        <f t="shared" si="8"/>
        <v>6719229</v>
      </c>
    </row>
    <row r="50" spans="1:9" x14ac:dyDescent="0.25">
      <c r="A50">
        <v>49</v>
      </c>
      <c r="B50" t="s">
        <v>53</v>
      </c>
      <c r="C50">
        <v>644</v>
      </c>
      <c r="D50">
        <v>38</v>
      </c>
      <c r="E50">
        <v>13634</v>
      </c>
      <c r="F50">
        <v>877</v>
      </c>
      <c r="G50">
        <f t="shared" si="9"/>
        <v>11642</v>
      </c>
      <c r="H50">
        <f t="shared" si="10"/>
        <v>505</v>
      </c>
      <c r="I50">
        <f t="shared" si="8"/>
        <v>6718585</v>
      </c>
    </row>
    <row r="51" spans="1:9" x14ac:dyDescent="0.25">
      <c r="A51">
        <v>50</v>
      </c>
      <c r="B51" t="s">
        <v>54</v>
      </c>
      <c r="C51">
        <v>698</v>
      </c>
      <c r="D51">
        <v>37</v>
      </c>
      <c r="E51">
        <v>14332</v>
      </c>
      <c r="F51">
        <v>914</v>
      </c>
      <c r="G51">
        <f t="shared" si="9"/>
        <v>12133</v>
      </c>
      <c r="H51">
        <f t="shared" si="10"/>
        <v>491</v>
      </c>
      <c r="I51">
        <f t="shared" si="8"/>
        <v>6717887</v>
      </c>
    </row>
    <row r="52" spans="1:9" x14ac:dyDescent="0.25">
      <c r="A52">
        <v>51</v>
      </c>
      <c r="B52" t="s">
        <v>55</v>
      </c>
      <c r="C52">
        <v>624</v>
      </c>
      <c r="D52">
        <v>41</v>
      </c>
      <c r="E52">
        <v>14956</v>
      </c>
      <c r="F52">
        <v>955</v>
      </c>
      <c r="G52">
        <f t="shared" si="9"/>
        <v>12677</v>
      </c>
      <c r="H52">
        <f t="shared" si="10"/>
        <v>544</v>
      </c>
      <c r="I52">
        <f t="shared" si="8"/>
        <v>6717263</v>
      </c>
    </row>
    <row r="53" spans="1:9" x14ac:dyDescent="0.25">
      <c r="A53">
        <v>52</v>
      </c>
      <c r="B53" t="s">
        <v>56</v>
      </c>
      <c r="C53">
        <v>949</v>
      </c>
      <c r="D53">
        <v>34</v>
      </c>
      <c r="E53">
        <v>15902</v>
      </c>
      <c r="F53">
        <v>989</v>
      </c>
      <c r="G53">
        <f t="shared" si="9"/>
        <v>13128</v>
      </c>
      <c r="H53">
        <f t="shared" si="10"/>
        <v>451</v>
      </c>
      <c r="I53">
        <f t="shared" si="8"/>
        <v>6716317</v>
      </c>
    </row>
    <row r="54" spans="1:9" x14ac:dyDescent="0.25">
      <c r="A54">
        <v>53</v>
      </c>
      <c r="B54" t="s">
        <v>57</v>
      </c>
      <c r="C54">
        <v>617</v>
      </c>
      <c r="D54">
        <v>42</v>
      </c>
      <c r="E54">
        <v>16519</v>
      </c>
      <c r="F54">
        <v>1031</v>
      </c>
      <c r="G54">
        <f t="shared" si="9"/>
        <v>13686</v>
      </c>
      <c r="H54">
        <f t="shared" si="10"/>
        <v>558</v>
      </c>
      <c r="I54">
        <f t="shared" ref="I54:I85" si="11">6732219-E54</f>
        <v>6715700</v>
      </c>
    </row>
    <row r="55" spans="1:9" x14ac:dyDescent="0.25">
      <c r="A55">
        <v>54</v>
      </c>
      <c r="B55" t="s">
        <v>58</v>
      </c>
      <c r="C55">
        <v>594</v>
      </c>
      <c r="D55">
        <v>34</v>
      </c>
      <c r="E55">
        <v>17113</v>
      </c>
      <c r="F55">
        <v>1065</v>
      </c>
      <c r="G55">
        <f t="shared" si="9"/>
        <v>14137</v>
      </c>
      <c r="H55">
        <f t="shared" si="10"/>
        <v>451</v>
      </c>
      <c r="I55">
        <f t="shared" si="11"/>
        <v>6715106</v>
      </c>
    </row>
    <row r="56" spans="1:9" x14ac:dyDescent="0.25">
      <c r="A56">
        <v>55</v>
      </c>
      <c r="B56" t="s">
        <v>59</v>
      </c>
      <c r="C56">
        <v>648</v>
      </c>
      <c r="D56">
        <v>43</v>
      </c>
      <c r="E56">
        <v>17760</v>
      </c>
      <c r="F56">
        <v>1108</v>
      </c>
      <c r="G56">
        <f t="shared" si="9"/>
        <v>14708</v>
      </c>
      <c r="H56">
        <f t="shared" si="10"/>
        <v>571</v>
      </c>
      <c r="I56">
        <f t="shared" si="11"/>
        <v>6714459</v>
      </c>
    </row>
    <row r="57" spans="1:9" x14ac:dyDescent="0.25">
      <c r="A57">
        <v>56</v>
      </c>
      <c r="B57" t="s">
        <v>60</v>
      </c>
      <c r="C57">
        <v>788</v>
      </c>
      <c r="D57">
        <v>45</v>
      </c>
      <c r="E57">
        <v>18549</v>
      </c>
      <c r="F57">
        <v>1153</v>
      </c>
      <c r="G57">
        <f t="shared" si="9"/>
        <v>15305</v>
      </c>
      <c r="H57">
        <f t="shared" si="10"/>
        <v>597</v>
      </c>
      <c r="I57">
        <f t="shared" si="11"/>
        <v>6713670</v>
      </c>
    </row>
    <row r="58" spans="1:9" x14ac:dyDescent="0.25">
      <c r="A58">
        <v>57</v>
      </c>
      <c r="B58" t="s">
        <v>61</v>
      </c>
      <c r="C58">
        <v>651</v>
      </c>
      <c r="D58">
        <v>35</v>
      </c>
      <c r="E58">
        <v>19200</v>
      </c>
      <c r="F58">
        <v>1188</v>
      </c>
      <c r="G58">
        <f t="shared" si="9"/>
        <v>15770</v>
      </c>
      <c r="H58">
        <f t="shared" si="10"/>
        <v>465</v>
      </c>
      <c r="I58">
        <f t="shared" si="11"/>
        <v>6713019</v>
      </c>
    </row>
    <row r="59" spans="1:9" x14ac:dyDescent="0.25">
      <c r="A59">
        <v>58</v>
      </c>
      <c r="B59" t="s">
        <v>62</v>
      </c>
      <c r="C59">
        <v>634</v>
      </c>
      <c r="D59">
        <v>44</v>
      </c>
      <c r="E59">
        <v>19834</v>
      </c>
      <c r="F59">
        <v>1232</v>
      </c>
      <c r="G59">
        <f t="shared" si="9"/>
        <v>16354</v>
      </c>
      <c r="H59">
        <f t="shared" si="10"/>
        <v>584</v>
      </c>
      <c r="I59">
        <f t="shared" si="11"/>
        <v>6712385</v>
      </c>
    </row>
    <row r="60" spans="1:9" x14ac:dyDescent="0.25">
      <c r="A60">
        <v>59</v>
      </c>
      <c r="B60" t="s">
        <v>63</v>
      </c>
      <c r="C60">
        <v>569</v>
      </c>
      <c r="D60">
        <v>32</v>
      </c>
      <c r="E60">
        <v>20402</v>
      </c>
      <c r="F60">
        <v>1264</v>
      </c>
      <c r="G60">
        <f t="shared" si="9"/>
        <v>16779</v>
      </c>
      <c r="H60">
        <f t="shared" si="10"/>
        <v>425</v>
      </c>
      <c r="I60">
        <f t="shared" si="11"/>
        <v>6711817</v>
      </c>
    </row>
    <row r="61" spans="1:9" x14ac:dyDescent="0.25">
      <c r="A61">
        <v>60</v>
      </c>
      <c r="B61" t="s">
        <v>64</v>
      </c>
      <c r="C61">
        <v>525</v>
      </c>
      <c r="D61">
        <v>38</v>
      </c>
      <c r="E61">
        <v>20927</v>
      </c>
      <c r="F61">
        <v>1302</v>
      </c>
      <c r="G61">
        <f t="shared" si="9"/>
        <v>17283</v>
      </c>
      <c r="H61">
        <f t="shared" si="10"/>
        <v>504</v>
      </c>
      <c r="I61">
        <f t="shared" si="11"/>
        <v>6711292</v>
      </c>
    </row>
    <row r="62" spans="1:9" x14ac:dyDescent="0.25">
      <c r="A62">
        <v>61</v>
      </c>
      <c r="B62" t="s">
        <v>65</v>
      </c>
      <c r="C62">
        <v>833</v>
      </c>
      <c r="D62">
        <v>37</v>
      </c>
      <c r="E62">
        <v>21759</v>
      </c>
      <c r="F62">
        <v>1339</v>
      </c>
      <c r="G62">
        <f t="shared" si="9"/>
        <v>17775</v>
      </c>
      <c r="H62">
        <f t="shared" si="10"/>
        <v>492</v>
      </c>
      <c r="I62">
        <f t="shared" si="11"/>
        <v>6710460</v>
      </c>
    </row>
    <row r="63" spans="1:9" x14ac:dyDescent="0.25">
      <c r="A63">
        <v>62</v>
      </c>
      <c r="B63" t="s">
        <v>66</v>
      </c>
      <c r="C63">
        <v>622</v>
      </c>
      <c r="D63">
        <v>43</v>
      </c>
      <c r="E63">
        <v>22380</v>
      </c>
      <c r="F63">
        <v>1382</v>
      </c>
      <c r="G63">
        <f t="shared" si="9"/>
        <v>18345</v>
      </c>
      <c r="H63">
        <f t="shared" si="10"/>
        <v>570</v>
      </c>
      <c r="I63">
        <f t="shared" si="11"/>
        <v>6709839</v>
      </c>
    </row>
    <row r="64" spans="1:9" x14ac:dyDescent="0.25">
      <c r="A64">
        <v>63</v>
      </c>
      <c r="B64" t="s">
        <v>67</v>
      </c>
      <c r="C64">
        <v>635</v>
      </c>
      <c r="D64">
        <v>34</v>
      </c>
      <c r="E64">
        <v>23015</v>
      </c>
      <c r="F64">
        <v>1416</v>
      </c>
      <c r="G64">
        <f t="shared" si="9"/>
        <v>18797</v>
      </c>
      <c r="H64">
        <f t="shared" si="10"/>
        <v>452</v>
      </c>
      <c r="I64">
        <f t="shared" si="11"/>
        <v>6709204</v>
      </c>
    </row>
    <row r="65" spans="1:9" x14ac:dyDescent="0.25">
      <c r="A65">
        <v>64</v>
      </c>
      <c r="B65" t="s">
        <v>68</v>
      </c>
      <c r="C65">
        <v>588</v>
      </c>
      <c r="D65">
        <v>25</v>
      </c>
      <c r="E65">
        <v>23604</v>
      </c>
      <c r="F65">
        <v>1441</v>
      </c>
      <c r="G65">
        <f t="shared" si="9"/>
        <v>19129</v>
      </c>
      <c r="H65">
        <f t="shared" si="10"/>
        <v>332</v>
      </c>
      <c r="I65">
        <f t="shared" si="11"/>
        <v>6708615</v>
      </c>
    </row>
    <row r="66" spans="1:9" x14ac:dyDescent="0.25">
      <c r="A66">
        <v>65</v>
      </c>
      <c r="B66" t="s">
        <v>69</v>
      </c>
      <c r="C66">
        <v>387</v>
      </c>
      <c r="D66">
        <v>32</v>
      </c>
      <c r="E66">
        <v>23991</v>
      </c>
      <c r="F66">
        <v>1473</v>
      </c>
      <c r="G66">
        <f t="shared" ref="G66:G97" si="12">INT(F66/(0.0753300125))</f>
        <v>19553</v>
      </c>
      <c r="H66">
        <f t="shared" si="10"/>
        <v>424</v>
      </c>
      <c r="I66">
        <f t="shared" si="11"/>
        <v>6708228</v>
      </c>
    </row>
    <row r="67" spans="1:9" x14ac:dyDescent="0.25">
      <c r="A67">
        <v>66</v>
      </c>
      <c r="B67" t="s">
        <v>70</v>
      </c>
      <c r="C67">
        <v>462</v>
      </c>
      <c r="D67">
        <v>34</v>
      </c>
      <c r="E67">
        <v>24453</v>
      </c>
      <c r="F67">
        <v>1507</v>
      </c>
      <c r="G67">
        <f t="shared" si="12"/>
        <v>20005</v>
      </c>
      <c r="H67">
        <f t="shared" ref="H67:H98" si="13">G67-G66</f>
        <v>452</v>
      </c>
      <c r="I67">
        <f t="shared" si="11"/>
        <v>6707766</v>
      </c>
    </row>
    <row r="68" spans="1:9" x14ac:dyDescent="0.25">
      <c r="A68">
        <v>67</v>
      </c>
      <c r="B68" t="s">
        <v>71</v>
      </c>
      <c r="C68">
        <v>513</v>
      </c>
      <c r="D68">
        <v>41</v>
      </c>
      <c r="E68">
        <v>24965</v>
      </c>
      <c r="F68">
        <v>1548</v>
      </c>
      <c r="G68">
        <f t="shared" si="12"/>
        <v>20549</v>
      </c>
      <c r="H68">
        <f t="shared" si="13"/>
        <v>544</v>
      </c>
      <c r="I68">
        <f t="shared" si="11"/>
        <v>6707254</v>
      </c>
    </row>
    <row r="69" spans="1:9" ht="15.75" customHeight="1" x14ac:dyDescent="0.25">
      <c r="A69">
        <v>68</v>
      </c>
      <c r="B69" t="s">
        <v>72</v>
      </c>
      <c r="C69">
        <v>374</v>
      </c>
      <c r="D69">
        <v>38</v>
      </c>
      <c r="E69">
        <v>25338</v>
      </c>
      <c r="F69">
        <v>1586</v>
      </c>
      <c r="G69">
        <f t="shared" si="12"/>
        <v>21054</v>
      </c>
      <c r="H69">
        <f t="shared" si="13"/>
        <v>505</v>
      </c>
      <c r="I69">
        <f t="shared" si="11"/>
        <v>6706881</v>
      </c>
    </row>
    <row r="70" spans="1:9" x14ac:dyDescent="0.25">
      <c r="A70">
        <v>69</v>
      </c>
      <c r="B70" t="s">
        <v>73</v>
      </c>
      <c r="C70">
        <v>602</v>
      </c>
      <c r="D70">
        <v>27</v>
      </c>
      <c r="E70">
        <v>25939</v>
      </c>
      <c r="F70">
        <v>1613</v>
      </c>
      <c r="G70">
        <f t="shared" si="12"/>
        <v>21412</v>
      </c>
      <c r="H70">
        <f t="shared" si="13"/>
        <v>358</v>
      </c>
      <c r="I70">
        <f t="shared" si="11"/>
        <v>6706280</v>
      </c>
    </row>
    <row r="71" spans="1:9" x14ac:dyDescent="0.25">
      <c r="A71">
        <v>70</v>
      </c>
      <c r="B71" t="s">
        <v>74</v>
      </c>
      <c r="C71">
        <v>584</v>
      </c>
      <c r="D71">
        <v>42</v>
      </c>
      <c r="E71">
        <v>26524</v>
      </c>
      <c r="F71">
        <v>1655</v>
      </c>
      <c r="G71">
        <f t="shared" si="12"/>
        <v>21969</v>
      </c>
      <c r="H71">
        <f t="shared" si="13"/>
        <v>557</v>
      </c>
      <c r="I71">
        <f t="shared" si="11"/>
        <v>6705695</v>
      </c>
    </row>
    <row r="72" spans="1:9" x14ac:dyDescent="0.25">
      <c r="A72">
        <v>71</v>
      </c>
      <c r="B72" t="s">
        <v>75</v>
      </c>
      <c r="C72">
        <v>636</v>
      </c>
      <c r="D72">
        <v>32</v>
      </c>
      <c r="E72">
        <v>27158</v>
      </c>
      <c r="F72">
        <v>1687</v>
      </c>
      <c r="G72">
        <f t="shared" si="12"/>
        <v>22394</v>
      </c>
      <c r="H72">
        <f t="shared" si="13"/>
        <v>425</v>
      </c>
      <c r="I72">
        <f t="shared" si="11"/>
        <v>6705061</v>
      </c>
    </row>
    <row r="73" spans="1:9" x14ac:dyDescent="0.25">
      <c r="A73">
        <v>72</v>
      </c>
      <c r="B73" t="s">
        <v>76</v>
      </c>
      <c r="C73">
        <v>493</v>
      </c>
      <c r="D73">
        <v>28</v>
      </c>
      <c r="E73">
        <v>27652</v>
      </c>
      <c r="F73">
        <v>1715</v>
      </c>
      <c r="G73">
        <f t="shared" si="12"/>
        <v>22766</v>
      </c>
      <c r="H73">
        <f t="shared" si="13"/>
        <v>372</v>
      </c>
      <c r="I73">
        <f t="shared" si="11"/>
        <v>6704567</v>
      </c>
    </row>
    <row r="74" spans="1:9" x14ac:dyDescent="0.25">
      <c r="A74">
        <v>73</v>
      </c>
      <c r="B74" t="s">
        <v>77</v>
      </c>
      <c r="C74">
        <v>481</v>
      </c>
      <c r="D74">
        <v>29</v>
      </c>
      <c r="E74">
        <v>28133</v>
      </c>
      <c r="F74">
        <v>1744</v>
      </c>
      <c r="G74">
        <f t="shared" si="12"/>
        <v>23151</v>
      </c>
      <c r="H74">
        <f t="shared" si="13"/>
        <v>385</v>
      </c>
      <c r="I74">
        <f t="shared" si="11"/>
        <v>6704086</v>
      </c>
    </row>
    <row r="75" spans="1:9" x14ac:dyDescent="0.25">
      <c r="A75">
        <v>74</v>
      </c>
      <c r="B75" t="s">
        <v>78</v>
      </c>
      <c r="C75">
        <v>452</v>
      </c>
      <c r="D75">
        <v>39</v>
      </c>
      <c r="E75">
        <v>28586</v>
      </c>
      <c r="F75">
        <v>1783</v>
      </c>
      <c r="G75">
        <f t="shared" si="12"/>
        <v>23669</v>
      </c>
      <c r="H75">
        <f t="shared" si="13"/>
        <v>518</v>
      </c>
      <c r="I75">
        <f t="shared" si="11"/>
        <v>6703633</v>
      </c>
    </row>
    <row r="76" spans="1:9" x14ac:dyDescent="0.25">
      <c r="A76">
        <v>75</v>
      </c>
      <c r="B76" t="s">
        <v>79</v>
      </c>
      <c r="C76">
        <v>554</v>
      </c>
      <c r="D76">
        <v>29</v>
      </c>
      <c r="E76">
        <v>29138</v>
      </c>
      <c r="F76">
        <v>1812</v>
      </c>
      <c r="G76">
        <f t="shared" si="12"/>
        <v>24054</v>
      </c>
      <c r="H76">
        <f t="shared" si="13"/>
        <v>385</v>
      </c>
      <c r="I76">
        <f t="shared" si="11"/>
        <v>6703081</v>
      </c>
    </row>
    <row r="77" spans="1:9" x14ac:dyDescent="0.25">
      <c r="A77">
        <v>76</v>
      </c>
      <c r="B77" t="s">
        <v>80</v>
      </c>
      <c r="C77">
        <v>645</v>
      </c>
      <c r="D77">
        <v>29</v>
      </c>
      <c r="E77">
        <v>29783</v>
      </c>
      <c r="F77">
        <v>1841</v>
      </c>
      <c r="G77">
        <f t="shared" si="12"/>
        <v>24439</v>
      </c>
      <c r="H77">
        <f t="shared" si="13"/>
        <v>385</v>
      </c>
      <c r="I77">
        <f t="shared" si="11"/>
        <v>6702436</v>
      </c>
    </row>
    <row r="78" spans="1:9" x14ac:dyDescent="0.25">
      <c r="A78">
        <v>77</v>
      </c>
      <c r="B78" t="s">
        <v>81</v>
      </c>
      <c r="C78">
        <v>461</v>
      </c>
      <c r="D78">
        <v>36</v>
      </c>
      <c r="E78">
        <v>30244</v>
      </c>
      <c r="F78">
        <v>1877</v>
      </c>
      <c r="G78">
        <f t="shared" si="12"/>
        <v>24917</v>
      </c>
      <c r="H78">
        <f t="shared" si="13"/>
        <v>478</v>
      </c>
      <c r="I78">
        <f t="shared" si="11"/>
        <v>6701975</v>
      </c>
    </row>
    <row r="79" spans="1:9" ht="13.5" customHeight="1" x14ac:dyDescent="0.25">
      <c r="A79">
        <v>78</v>
      </c>
      <c r="B79" t="s">
        <v>82</v>
      </c>
      <c r="C79">
        <v>490</v>
      </c>
      <c r="D79">
        <v>17</v>
      </c>
      <c r="E79">
        <v>30733</v>
      </c>
      <c r="F79">
        <v>1894</v>
      </c>
      <c r="G79">
        <f t="shared" si="12"/>
        <v>25142</v>
      </c>
      <c r="H79">
        <f t="shared" si="13"/>
        <v>225</v>
      </c>
      <c r="I79">
        <f t="shared" si="11"/>
        <v>6701486</v>
      </c>
    </row>
    <row r="80" spans="1:9" x14ac:dyDescent="0.25">
      <c r="A80">
        <v>79</v>
      </c>
      <c r="B80" t="s">
        <v>83</v>
      </c>
      <c r="C80">
        <v>473</v>
      </c>
      <c r="D80">
        <v>24</v>
      </c>
      <c r="E80">
        <v>31206</v>
      </c>
      <c r="F80">
        <v>1918</v>
      </c>
      <c r="G80">
        <f t="shared" si="12"/>
        <v>25461</v>
      </c>
      <c r="H80">
        <f t="shared" si="13"/>
        <v>319</v>
      </c>
      <c r="I80">
        <f t="shared" si="11"/>
        <v>6701013</v>
      </c>
    </row>
    <row r="81" spans="1:9" x14ac:dyDescent="0.25">
      <c r="A81">
        <v>80</v>
      </c>
      <c r="B81" t="s">
        <v>84</v>
      </c>
      <c r="C81">
        <v>341</v>
      </c>
      <c r="D81">
        <v>15</v>
      </c>
      <c r="E81">
        <v>31547</v>
      </c>
      <c r="F81">
        <v>1933</v>
      </c>
      <c r="G81">
        <f t="shared" si="12"/>
        <v>25660</v>
      </c>
      <c r="H81">
        <f>G81-G80</f>
        <v>199</v>
      </c>
      <c r="I81">
        <f t="shared" si="11"/>
        <v>6700672</v>
      </c>
    </row>
    <row r="82" spans="1:9" x14ac:dyDescent="0.25">
      <c r="A82">
        <v>81</v>
      </c>
      <c r="B82" t="s">
        <v>85</v>
      </c>
      <c r="C82">
        <v>359</v>
      </c>
      <c r="D82">
        <v>21</v>
      </c>
      <c r="E82">
        <v>31906</v>
      </c>
      <c r="F82">
        <v>1954</v>
      </c>
      <c r="G82">
        <f t="shared" si="12"/>
        <v>25939</v>
      </c>
      <c r="H82">
        <f>G82-G81</f>
        <v>279</v>
      </c>
      <c r="I82">
        <f t="shared" si="11"/>
        <v>6700313</v>
      </c>
    </row>
    <row r="83" spans="1:9" x14ac:dyDescent="0.25">
      <c r="A83">
        <v>82</v>
      </c>
      <c r="B83" t="s">
        <v>86</v>
      </c>
      <c r="C83">
        <v>348</v>
      </c>
      <c r="D83">
        <v>19</v>
      </c>
      <c r="E83">
        <v>32254</v>
      </c>
      <c r="F83">
        <v>1973</v>
      </c>
      <c r="G83">
        <f t="shared" si="12"/>
        <v>26191</v>
      </c>
      <c r="H83">
        <f t="shared" si="13"/>
        <v>252</v>
      </c>
      <c r="I83">
        <f t="shared" si="11"/>
        <v>6699965</v>
      </c>
    </row>
    <row r="84" spans="1:9" x14ac:dyDescent="0.25">
      <c r="A84">
        <v>83</v>
      </c>
      <c r="B84" t="s">
        <v>87</v>
      </c>
      <c r="C84">
        <v>596</v>
      </c>
      <c r="D84">
        <v>14</v>
      </c>
      <c r="E84">
        <v>32851</v>
      </c>
      <c r="F84">
        <v>1987</v>
      </c>
      <c r="G84">
        <f t="shared" si="12"/>
        <v>26377</v>
      </c>
      <c r="H84">
        <f t="shared" si="13"/>
        <v>186</v>
      </c>
      <c r="I84">
        <f t="shared" si="11"/>
        <v>6699368</v>
      </c>
    </row>
    <row r="85" spans="1:9" x14ac:dyDescent="0.25">
      <c r="A85">
        <v>84</v>
      </c>
      <c r="B85" t="s">
        <v>88</v>
      </c>
      <c r="C85">
        <v>478</v>
      </c>
      <c r="D85">
        <v>17</v>
      </c>
      <c r="E85">
        <v>33329</v>
      </c>
      <c r="F85">
        <v>2004</v>
      </c>
      <c r="G85">
        <f t="shared" si="12"/>
        <v>26602</v>
      </c>
      <c r="H85">
        <f t="shared" si="13"/>
        <v>225</v>
      </c>
      <c r="I85">
        <f t="shared" si="11"/>
        <v>6698890</v>
      </c>
    </row>
    <row r="86" spans="1:9" x14ac:dyDescent="0.25">
      <c r="A86">
        <v>85</v>
      </c>
      <c r="B86" t="s">
        <v>89</v>
      </c>
      <c r="C86">
        <v>573</v>
      </c>
      <c r="D86">
        <v>19</v>
      </c>
      <c r="E86">
        <v>33897</v>
      </c>
      <c r="F86">
        <v>2023</v>
      </c>
      <c r="G86">
        <f t="shared" si="12"/>
        <v>26855</v>
      </c>
      <c r="H86">
        <f t="shared" si="13"/>
        <v>253</v>
      </c>
      <c r="I86">
        <f t="shared" ref="I86:I108" si="14">6732219-E86</f>
        <v>6698322</v>
      </c>
    </row>
    <row r="87" spans="1:9" x14ac:dyDescent="0.25">
      <c r="A87">
        <v>86</v>
      </c>
      <c r="B87" t="s">
        <v>90</v>
      </c>
      <c r="C87">
        <v>350</v>
      </c>
      <c r="D87">
        <v>21</v>
      </c>
      <c r="E87">
        <v>34244</v>
      </c>
      <c r="F87">
        <v>2044</v>
      </c>
      <c r="G87">
        <f t="shared" si="12"/>
        <v>27133</v>
      </c>
      <c r="H87">
        <f t="shared" si="13"/>
        <v>278</v>
      </c>
      <c r="I87">
        <f t="shared" si="14"/>
        <v>6697975</v>
      </c>
    </row>
    <row r="88" spans="1:9" x14ac:dyDescent="0.25">
      <c r="A88">
        <v>87</v>
      </c>
      <c r="B88" t="s">
        <v>91</v>
      </c>
      <c r="C88">
        <v>283</v>
      </c>
      <c r="D88">
        <v>16</v>
      </c>
      <c r="E88">
        <v>34527</v>
      </c>
      <c r="F88">
        <v>2060</v>
      </c>
      <c r="G88">
        <f t="shared" si="12"/>
        <v>27346</v>
      </c>
      <c r="H88">
        <f t="shared" si="13"/>
        <v>213</v>
      </c>
      <c r="I88">
        <f t="shared" si="14"/>
        <v>6697692</v>
      </c>
    </row>
    <row r="89" spans="1:9" x14ac:dyDescent="0.25">
      <c r="A89">
        <v>88</v>
      </c>
      <c r="B89" t="s">
        <v>92</v>
      </c>
      <c r="C89">
        <v>414</v>
      </c>
      <c r="D89">
        <v>19</v>
      </c>
      <c r="E89">
        <v>34941</v>
      </c>
      <c r="F89">
        <v>2079</v>
      </c>
      <c r="G89">
        <f t="shared" si="12"/>
        <v>27598</v>
      </c>
      <c r="H89">
        <f t="shared" si="13"/>
        <v>252</v>
      </c>
      <c r="I89">
        <f t="shared" si="14"/>
        <v>6697278</v>
      </c>
    </row>
    <row r="90" spans="1:9" x14ac:dyDescent="0.25">
      <c r="A90">
        <v>89</v>
      </c>
      <c r="B90" t="s">
        <v>93</v>
      </c>
      <c r="C90">
        <v>478</v>
      </c>
      <c r="D90">
        <v>15</v>
      </c>
      <c r="E90">
        <v>35419</v>
      </c>
      <c r="F90">
        <v>2094</v>
      </c>
      <c r="G90">
        <f t="shared" si="12"/>
        <v>27797</v>
      </c>
      <c r="H90">
        <f t="shared" si="13"/>
        <v>199</v>
      </c>
      <c r="I90">
        <f t="shared" si="14"/>
        <v>6696800</v>
      </c>
    </row>
    <row r="91" spans="1:9" x14ac:dyDescent="0.25">
      <c r="A91">
        <v>90</v>
      </c>
      <c r="B91" t="s">
        <v>94</v>
      </c>
      <c r="C91">
        <v>427</v>
      </c>
      <c r="D91">
        <v>23</v>
      </c>
      <c r="E91">
        <v>35846</v>
      </c>
      <c r="F91">
        <v>2117</v>
      </c>
      <c r="G91">
        <f t="shared" si="12"/>
        <v>28103</v>
      </c>
      <c r="H91">
        <f t="shared" si="13"/>
        <v>306</v>
      </c>
      <c r="I91">
        <f t="shared" si="14"/>
        <v>6696373</v>
      </c>
    </row>
    <row r="92" spans="1:9" x14ac:dyDescent="0.25">
      <c r="A92">
        <v>91</v>
      </c>
      <c r="B92" t="s">
        <v>95</v>
      </c>
      <c r="C92">
        <v>501</v>
      </c>
      <c r="D92">
        <v>22</v>
      </c>
      <c r="E92">
        <v>36347</v>
      </c>
      <c r="F92">
        <v>2139</v>
      </c>
      <c r="G92">
        <f t="shared" si="12"/>
        <v>28395</v>
      </c>
      <c r="H92">
        <f t="shared" si="13"/>
        <v>292</v>
      </c>
      <c r="I92">
        <f t="shared" si="14"/>
        <v>6695872</v>
      </c>
    </row>
    <row r="93" spans="1:9" x14ac:dyDescent="0.25">
      <c r="A93">
        <v>92</v>
      </c>
      <c r="B93" t="s">
        <v>96</v>
      </c>
      <c r="C93">
        <v>420</v>
      </c>
      <c r="D93">
        <v>21</v>
      </c>
      <c r="E93">
        <v>36767</v>
      </c>
      <c r="F93">
        <v>2160</v>
      </c>
      <c r="G93">
        <f t="shared" si="12"/>
        <v>28673</v>
      </c>
      <c r="H93">
        <f t="shared" si="13"/>
        <v>278</v>
      </c>
      <c r="I93">
        <f t="shared" si="14"/>
        <v>6695452</v>
      </c>
    </row>
    <row r="94" spans="1:9" x14ac:dyDescent="0.25">
      <c r="A94">
        <v>93</v>
      </c>
      <c r="B94" t="s">
        <v>97</v>
      </c>
      <c r="C94">
        <v>404</v>
      </c>
      <c r="D94">
        <v>8</v>
      </c>
      <c r="E94">
        <v>37170</v>
      </c>
      <c r="F94">
        <v>2168</v>
      </c>
      <c r="G94">
        <f t="shared" si="12"/>
        <v>28780</v>
      </c>
      <c r="H94">
        <f t="shared" si="13"/>
        <v>107</v>
      </c>
      <c r="I94">
        <f t="shared" si="14"/>
        <v>6695049</v>
      </c>
    </row>
    <row r="95" spans="1:9" x14ac:dyDescent="0.25">
      <c r="A95">
        <v>94</v>
      </c>
      <c r="B95" t="s">
        <v>98</v>
      </c>
      <c r="C95">
        <v>233</v>
      </c>
      <c r="D95">
        <v>15</v>
      </c>
      <c r="E95">
        <v>37403</v>
      </c>
      <c r="F95">
        <v>2183</v>
      </c>
      <c r="G95">
        <f t="shared" si="12"/>
        <v>28979</v>
      </c>
      <c r="H95">
        <f t="shared" si="13"/>
        <v>199</v>
      </c>
      <c r="I95">
        <f t="shared" si="14"/>
        <v>6694816</v>
      </c>
    </row>
    <row r="96" spans="1:9" x14ac:dyDescent="0.25">
      <c r="A96">
        <v>95</v>
      </c>
      <c r="B96" t="s">
        <v>99</v>
      </c>
      <c r="C96">
        <v>387</v>
      </c>
      <c r="D96">
        <v>15</v>
      </c>
      <c r="E96">
        <v>37790</v>
      </c>
      <c r="F96">
        <v>2198</v>
      </c>
      <c r="G96">
        <f t="shared" si="12"/>
        <v>29178</v>
      </c>
      <c r="H96">
        <f t="shared" si="13"/>
        <v>199</v>
      </c>
      <c r="I96">
        <f t="shared" si="14"/>
        <v>6694429</v>
      </c>
    </row>
    <row r="97" spans="1:9" x14ac:dyDescent="0.25">
      <c r="A97">
        <v>96</v>
      </c>
      <c r="B97" t="s">
        <v>100</v>
      </c>
      <c r="C97">
        <v>306</v>
      </c>
      <c r="D97">
        <v>22</v>
      </c>
      <c r="E97">
        <v>38096</v>
      </c>
      <c r="F97">
        <v>2220</v>
      </c>
      <c r="G97">
        <f t="shared" si="12"/>
        <v>29470</v>
      </c>
      <c r="H97">
        <f t="shared" si="13"/>
        <v>292</v>
      </c>
      <c r="I97">
        <f t="shared" si="14"/>
        <v>6694123</v>
      </c>
    </row>
    <row r="98" spans="1:9" x14ac:dyDescent="0.25">
      <c r="A98">
        <v>97</v>
      </c>
      <c r="B98" t="s">
        <v>101</v>
      </c>
      <c r="C98">
        <v>404</v>
      </c>
      <c r="D98">
        <v>17</v>
      </c>
      <c r="E98">
        <v>38498</v>
      </c>
      <c r="F98">
        <v>2237</v>
      </c>
      <c r="G98">
        <f t="shared" ref="G98:G108" si="15">INT(F98/(0.0753300125))</f>
        <v>29695</v>
      </c>
      <c r="H98">
        <f t="shared" si="13"/>
        <v>225</v>
      </c>
      <c r="I98">
        <f t="shared" si="14"/>
        <v>6693721</v>
      </c>
    </row>
    <row r="99" spans="1:9" x14ac:dyDescent="0.25">
      <c r="A99">
        <v>98</v>
      </c>
      <c r="B99" t="s">
        <v>102</v>
      </c>
      <c r="C99">
        <v>417</v>
      </c>
      <c r="D99">
        <v>14</v>
      </c>
      <c r="E99">
        <v>38915</v>
      </c>
      <c r="F99">
        <v>2251</v>
      </c>
      <c r="G99">
        <f t="shared" si="15"/>
        <v>29881</v>
      </c>
      <c r="H99">
        <f t="shared" ref="H99:H107" si="16">G99-G98</f>
        <v>186</v>
      </c>
      <c r="I99">
        <f t="shared" si="14"/>
        <v>6693304</v>
      </c>
    </row>
    <row r="100" spans="1:9" x14ac:dyDescent="0.25">
      <c r="A100">
        <v>99</v>
      </c>
      <c r="B100" t="s">
        <v>103</v>
      </c>
      <c r="C100">
        <v>405</v>
      </c>
      <c r="D100">
        <v>14</v>
      </c>
      <c r="E100">
        <v>39320</v>
      </c>
      <c r="F100">
        <v>2265</v>
      </c>
      <c r="G100">
        <f t="shared" si="15"/>
        <v>30067</v>
      </c>
      <c r="H100">
        <f t="shared" si="16"/>
        <v>186</v>
      </c>
      <c r="I100">
        <f t="shared" si="14"/>
        <v>6692899</v>
      </c>
    </row>
    <row r="101" spans="1:9" x14ac:dyDescent="0.25">
      <c r="A101">
        <v>100</v>
      </c>
      <c r="B101" t="s">
        <v>104</v>
      </c>
      <c r="C101">
        <v>393</v>
      </c>
      <c r="D101">
        <v>7</v>
      </c>
      <c r="E101">
        <v>39712</v>
      </c>
      <c r="F101">
        <v>2272</v>
      </c>
      <c r="G101">
        <f t="shared" si="15"/>
        <v>30160</v>
      </c>
      <c r="H101">
        <f t="shared" si="16"/>
        <v>93</v>
      </c>
      <c r="I101">
        <f t="shared" si="14"/>
        <v>6692507</v>
      </c>
    </row>
    <row r="102" spans="1:9" x14ac:dyDescent="0.25">
      <c r="A102">
        <v>101</v>
      </c>
      <c r="B102" t="s">
        <v>105</v>
      </c>
      <c r="C102">
        <v>329</v>
      </c>
      <c r="D102">
        <v>18</v>
      </c>
      <c r="E102">
        <v>40040</v>
      </c>
      <c r="F102">
        <v>2290</v>
      </c>
      <c r="G102">
        <f t="shared" si="15"/>
        <v>30399</v>
      </c>
      <c r="H102">
        <f t="shared" si="16"/>
        <v>239</v>
      </c>
      <c r="I102">
        <f t="shared" si="14"/>
        <v>6692179</v>
      </c>
    </row>
    <row r="103" spans="1:9" x14ac:dyDescent="0.25">
      <c r="A103">
        <v>102</v>
      </c>
      <c r="B103" t="s">
        <v>106</v>
      </c>
      <c r="C103">
        <v>416</v>
      </c>
      <c r="D103">
        <v>13</v>
      </c>
      <c r="E103">
        <v>40456</v>
      </c>
      <c r="F103">
        <v>2303</v>
      </c>
      <c r="G103">
        <f t="shared" si="15"/>
        <v>30572</v>
      </c>
      <c r="H103">
        <f t="shared" si="16"/>
        <v>173</v>
      </c>
      <c r="I103">
        <f t="shared" si="14"/>
        <v>6691763</v>
      </c>
    </row>
    <row r="104" spans="1:9" x14ac:dyDescent="0.25">
      <c r="A104">
        <v>103</v>
      </c>
      <c r="B104" t="s">
        <v>107</v>
      </c>
      <c r="C104">
        <v>239</v>
      </c>
      <c r="D104">
        <v>13</v>
      </c>
      <c r="E104">
        <v>40694</v>
      </c>
      <c r="F104">
        <v>2316</v>
      </c>
      <c r="G104">
        <f t="shared" si="15"/>
        <v>30744</v>
      </c>
      <c r="H104">
        <f t="shared" si="16"/>
        <v>172</v>
      </c>
      <c r="I104">
        <f t="shared" si="14"/>
        <v>6691525</v>
      </c>
    </row>
    <row r="105" spans="1:9" x14ac:dyDescent="0.25">
      <c r="A105">
        <v>104</v>
      </c>
      <c r="B105" t="s">
        <v>108</v>
      </c>
      <c r="C105">
        <v>554</v>
      </c>
      <c r="D105">
        <v>12</v>
      </c>
      <c r="E105">
        <v>41247</v>
      </c>
      <c r="F105">
        <v>2328</v>
      </c>
      <c r="G105">
        <f t="shared" si="15"/>
        <v>30904</v>
      </c>
      <c r="H105">
        <f t="shared" si="16"/>
        <v>160</v>
      </c>
      <c r="I105">
        <f t="shared" si="14"/>
        <v>6690972</v>
      </c>
    </row>
    <row r="106" spans="1:9" x14ac:dyDescent="0.25">
      <c r="A106">
        <v>105</v>
      </c>
      <c r="B106" t="s">
        <v>109</v>
      </c>
      <c r="C106">
        <v>370</v>
      </c>
      <c r="D106">
        <v>18</v>
      </c>
      <c r="E106">
        <v>41617</v>
      </c>
      <c r="F106">
        <v>2346</v>
      </c>
      <c r="G106">
        <f t="shared" si="15"/>
        <v>31142</v>
      </c>
      <c r="H106">
        <f t="shared" si="16"/>
        <v>238</v>
      </c>
      <c r="I106">
        <f t="shared" si="14"/>
        <v>6690602</v>
      </c>
    </row>
    <row r="107" spans="1:9" x14ac:dyDescent="0.25">
      <c r="A107">
        <v>106</v>
      </c>
      <c r="B107" t="s">
        <v>110</v>
      </c>
      <c r="C107">
        <v>390</v>
      </c>
      <c r="D107">
        <v>3</v>
      </c>
      <c r="E107">
        <v>42005</v>
      </c>
      <c r="F107">
        <v>2349</v>
      </c>
      <c r="G107">
        <f>INT(F107/(0.0753300125))</f>
        <v>31182</v>
      </c>
      <c r="H107">
        <f t="shared" si="16"/>
        <v>40</v>
      </c>
      <c r="I107">
        <f t="shared" si="14"/>
        <v>6690214</v>
      </c>
    </row>
    <row r="108" spans="1:9" x14ac:dyDescent="0.25">
      <c r="A108">
        <v>107</v>
      </c>
      <c r="B108" t="s">
        <v>111</v>
      </c>
      <c r="C108">
        <v>0</v>
      </c>
      <c r="D108">
        <v>1</v>
      </c>
      <c r="E108">
        <v>42378</v>
      </c>
      <c r="F108">
        <v>2350</v>
      </c>
      <c r="G108">
        <f t="shared" si="15"/>
        <v>31196</v>
      </c>
      <c r="H108">
        <f>G108-G107</f>
        <v>14</v>
      </c>
      <c r="I108">
        <f t="shared" si="14"/>
        <v>6689841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114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  <row r="104" spans="1:1" x14ac:dyDescent="0.25">
      <c r="A104">
        <v>104</v>
      </c>
    </row>
    <row r="105" spans="1:1" x14ac:dyDescent="0.25">
      <c r="A105">
        <v>105</v>
      </c>
    </row>
    <row r="106" spans="1:1" x14ac:dyDescent="0.25">
      <c r="A106">
        <v>106</v>
      </c>
    </row>
    <row r="107" spans="1:1" x14ac:dyDescent="0.25">
      <c r="A107">
        <v>107</v>
      </c>
    </row>
    <row r="108" spans="1:1" x14ac:dyDescent="0.25">
      <c r="A108">
        <v>108</v>
      </c>
    </row>
    <row r="109" spans="1:1" x14ac:dyDescent="0.25">
      <c r="A109">
        <v>109</v>
      </c>
    </row>
    <row r="110" spans="1:1" x14ac:dyDescent="0.25">
      <c r="A110">
        <v>110</v>
      </c>
    </row>
    <row r="111" spans="1:1" x14ac:dyDescent="0.25">
      <c r="A111">
        <v>111</v>
      </c>
    </row>
    <row r="112" spans="1:1" x14ac:dyDescent="0.25">
      <c r="A112">
        <v>112</v>
      </c>
    </row>
    <row r="113" spans="1:1" x14ac:dyDescent="0.25">
      <c r="A113">
        <v>113</v>
      </c>
    </row>
    <row r="114" spans="1:1" x14ac:dyDescent="0.25">
      <c r="A114">
        <v>114</v>
      </c>
    </row>
    <row r="115" spans="1:1" x14ac:dyDescent="0.25">
      <c r="A115">
        <v>115</v>
      </c>
    </row>
    <row r="116" spans="1:1" x14ac:dyDescent="0.25">
      <c r="A116">
        <v>116</v>
      </c>
    </row>
    <row r="117" spans="1:1" x14ac:dyDescent="0.25">
      <c r="A117">
        <v>117</v>
      </c>
    </row>
    <row r="118" spans="1:1" x14ac:dyDescent="0.25">
      <c r="A118">
        <v>118</v>
      </c>
    </row>
    <row r="119" spans="1:1" x14ac:dyDescent="0.25">
      <c r="A119">
        <v>119</v>
      </c>
    </row>
    <row r="120" spans="1:1" x14ac:dyDescent="0.25">
      <c r="A120">
        <v>120</v>
      </c>
    </row>
    <row r="121" spans="1:1" x14ac:dyDescent="0.25">
      <c r="A121">
        <v>121</v>
      </c>
    </row>
    <row r="122" spans="1:1" x14ac:dyDescent="0.25">
      <c r="A122">
        <v>122</v>
      </c>
    </row>
    <row r="123" spans="1:1" x14ac:dyDescent="0.25">
      <c r="A123">
        <v>123</v>
      </c>
    </row>
    <row r="124" spans="1:1" x14ac:dyDescent="0.25">
      <c r="A124">
        <v>124</v>
      </c>
    </row>
    <row r="125" spans="1:1" x14ac:dyDescent="0.25">
      <c r="A125">
        <v>125</v>
      </c>
    </row>
    <row r="126" spans="1:1" x14ac:dyDescent="0.25">
      <c r="A126">
        <v>126</v>
      </c>
    </row>
    <row r="127" spans="1:1" x14ac:dyDescent="0.25">
      <c r="A127">
        <v>127</v>
      </c>
    </row>
    <row r="128" spans="1:1" x14ac:dyDescent="0.25">
      <c r="A128">
        <v>128</v>
      </c>
    </row>
    <row r="129" spans="1:1" x14ac:dyDescent="0.25">
      <c r="A129">
        <v>129</v>
      </c>
    </row>
    <row r="130" spans="1:1" x14ac:dyDescent="0.25">
      <c r="A130">
        <v>130</v>
      </c>
    </row>
    <row r="131" spans="1:1" x14ac:dyDescent="0.25">
      <c r="A131">
        <v>131</v>
      </c>
    </row>
    <row r="132" spans="1:1" x14ac:dyDescent="0.25">
      <c r="A132">
        <v>132</v>
      </c>
    </row>
    <row r="133" spans="1:1" x14ac:dyDescent="0.25">
      <c r="A133">
        <v>133</v>
      </c>
    </row>
    <row r="134" spans="1:1" x14ac:dyDescent="0.25">
      <c r="A134">
        <v>134</v>
      </c>
    </row>
    <row r="135" spans="1:1" x14ac:dyDescent="0.25">
      <c r="A135">
        <v>135</v>
      </c>
    </row>
    <row r="136" spans="1:1" x14ac:dyDescent="0.25">
      <c r="A136">
        <v>136</v>
      </c>
    </row>
    <row r="137" spans="1:1" x14ac:dyDescent="0.25">
      <c r="A137">
        <v>137</v>
      </c>
    </row>
    <row r="138" spans="1:1" x14ac:dyDescent="0.25">
      <c r="A138">
        <v>138</v>
      </c>
    </row>
    <row r="139" spans="1:1" x14ac:dyDescent="0.25">
      <c r="A139">
        <v>139</v>
      </c>
    </row>
    <row r="140" spans="1:1" x14ac:dyDescent="0.25">
      <c r="A140">
        <v>140</v>
      </c>
    </row>
    <row r="141" spans="1:1" x14ac:dyDescent="0.25">
      <c r="A141">
        <v>141</v>
      </c>
    </row>
    <row r="142" spans="1:1" x14ac:dyDescent="0.25">
      <c r="A142">
        <v>142</v>
      </c>
    </row>
    <row r="143" spans="1:1" x14ac:dyDescent="0.25">
      <c r="A143">
        <v>143</v>
      </c>
    </row>
    <row r="144" spans="1:1" x14ac:dyDescent="0.25">
      <c r="A144">
        <v>144</v>
      </c>
    </row>
    <row r="145" spans="1:1" x14ac:dyDescent="0.25">
      <c r="A145">
        <v>145</v>
      </c>
    </row>
    <row r="146" spans="1:1" x14ac:dyDescent="0.25">
      <c r="A146">
        <v>146</v>
      </c>
    </row>
    <row r="147" spans="1:1" x14ac:dyDescent="0.25">
      <c r="A147">
        <v>147</v>
      </c>
    </row>
    <row r="148" spans="1:1" x14ac:dyDescent="0.25">
      <c r="A148">
        <v>148</v>
      </c>
    </row>
    <row r="149" spans="1:1" x14ac:dyDescent="0.25">
      <c r="A149">
        <v>149</v>
      </c>
    </row>
    <row r="150" spans="1:1" x14ac:dyDescent="0.25">
      <c r="A150">
        <v>150</v>
      </c>
    </row>
    <row r="151" spans="1:1" x14ac:dyDescent="0.25">
      <c r="A151">
        <v>151</v>
      </c>
    </row>
    <row r="152" spans="1:1" x14ac:dyDescent="0.25">
      <c r="A152">
        <v>152</v>
      </c>
    </row>
    <row r="153" spans="1:1" x14ac:dyDescent="0.25">
      <c r="A153">
        <v>153</v>
      </c>
    </row>
    <row r="154" spans="1:1" x14ac:dyDescent="0.25">
      <c r="A154">
        <v>154</v>
      </c>
    </row>
    <row r="155" spans="1:1" x14ac:dyDescent="0.25">
      <c r="A155">
        <v>155</v>
      </c>
    </row>
    <row r="156" spans="1:1" x14ac:dyDescent="0.25">
      <c r="A156">
        <v>156</v>
      </c>
    </row>
    <row r="157" spans="1:1" x14ac:dyDescent="0.25">
      <c r="A157">
        <v>157</v>
      </c>
    </row>
    <row r="158" spans="1:1" x14ac:dyDescent="0.25">
      <c r="A158">
        <v>158</v>
      </c>
    </row>
    <row r="159" spans="1:1" x14ac:dyDescent="0.25">
      <c r="A159">
        <v>159</v>
      </c>
    </row>
    <row r="160" spans="1:1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  <row r="224" spans="1:1" x14ac:dyDescent="0.25">
      <c r="A224">
        <v>224</v>
      </c>
    </row>
    <row r="225" spans="1:1" x14ac:dyDescent="0.25">
      <c r="A225">
        <v>225</v>
      </c>
    </row>
    <row r="226" spans="1:1" x14ac:dyDescent="0.25">
      <c r="A226">
        <v>226</v>
      </c>
    </row>
    <row r="227" spans="1:1" x14ac:dyDescent="0.25">
      <c r="A227">
        <v>227</v>
      </c>
    </row>
    <row r="228" spans="1:1" x14ac:dyDescent="0.25">
      <c r="A228">
        <v>228</v>
      </c>
    </row>
    <row r="229" spans="1:1" x14ac:dyDescent="0.25">
      <c r="A229">
        <v>229</v>
      </c>
    </row>
    <row r="230" spans="1:1" x14ac:dyDescent="0.25">
      <c r="A230">
        <v>230</v>
      </c>
    </row>
    <row r="231" spans="1:1" x14ac:dyDescent="0.25">
      <c r="A231">
        <v>231</v>
      </c>
    </row>
    <row r="232" spans="1:1" x14ac:dyDescent="0.25">
      <c r="A232">
        <v>232</v>
      </c>
    </row>
    <row r="233" spans="1:1" x14ac:dyDescent="0.25">
      <c r="A233">
        <v>233</v>
      </c>
    </row>
    <row r="234" spans="1:1" x14ac:dyDescent="0.25">
      <c r="A234">
        <v>234</v>
      </c>
    </row>
    <row r="235" spans="1:1" x14ac:dyDescent="0.25">
      <c r="A235">
        <v>235</v>
      </c>
    </row>
    <row r="236" spans="1:1" x14ac:dyDescent="0.25">
      <c r="A236">
        <v>236</v>
      </c>
    </row>
    <row r="237" spans="1:1" x14ac:dyDescent="0.25">
      <c r="A237">
        <v>237</v>
      </c>
    </row>
    <row r="238" spans="1:1" x14ac:dyDescent="0.25">
      <c r="A238">
        <v>238</v>
      </c>
    </row>
    <row r="239" spans="1:1" x14ac:dyDescent="0.25">
      <c r="A239">
        <v>239</v>
      </c>
    </row>
    <row r="240" spans="1:1" x14ac:dyDescent="0.25">
      <c r="A240">
        <v>240</v>
      </c>
    </row>
    <row r="241" spans="1:1" x14ac:dyDescent="0.25">
      <c r="A241">
        <v>241</v>
      </c>
    </row>
    <row r="242" spans="1:1" x14ac:dyDescent="0.25">
      <c r="A242">
        <v>242</v>
      </c>
    </row>
    <row r="243" spans="1:1" x14ac:dyDescent="0.25">
      <c r="A243">
        <v>243</v>
      </c>
    </row>
    <row r="244" spans="1:1" x14ac:dyDescent="0.25">
      <c r="A244">
        <v>244</v>
      </c>
    </row>
    <row r="245" spans="1:1" x14ac:dyDescent="0.25">
      <c r="A245">
        <v>245</v>
      </c>
    </row>
    <row r="246" spans="1:1" x14ac:dyDescent="0.25">
      <c r="A246">
        <v>246</v>
      </c>
    </row>
    <row r="247" spans="1:1" x14ac:dyDescent="0.25">
      <c r="A247">
        <v>247</v>
      </c>
    </row>
    <row r="248" spans="1:1" x14ac:dyDescent="0.25">
      <c r="A248">
        <v>248</v>
      </c>
    </row>
    <row r="249" spans="1:1" x14ac:dyDescent="0.25">
      <c r="A249">
        <v>249</v>
      </c>
    </row>
    <row r="250" spans="1:1" x14ac:dyDescent="0.25">
      <c r="A250">
        <v>250</v>
      </c>
    </row>
    <row r="251" spans="1:1" x14ac:dyDescent="0.25">
      <c r="A251">
        <v>251</v>
      </c>
    </row>
    <row r="252" spans="1:1" x14ac:dyDescent="0.25">
      <c r="A252">
        <v>252</v>
      </c>
    </row>
    <row r="253" spans="1:1" x14ac:dyDescent="0.25">
      <c r="A253">
        <v>253</v>
      </c>
    </row>
    <row r="254" spans="1:1" x14ac:dyDescent="0.25">
      <c r="A254">
        <v>254</v>
      </c>
    </row>
    <row r="255" spans="1:1" x14ac:dyDescent="0.25">
      <c r="A255">
        <v>255</v>
      </c>
    </row>
    <row r="256" spans="1:1" x14ac:dyDescent="0.25">
      <c r="A256">
        <v>256</v>
      </c>
    </row>
    <row r="257" spans="1:1" x14ac:dyDescent="0.25">
      <c r="A257">
        <v>257</v>
      </c>
    </row>
    <row r="258" spans="1:1" x14ac:dyDescent="0.25">
      <c r="A258">
        <v>258</v>
      </c>
    </row>
    <row r="259" spans="1:1" x14ac:dyDescent="0.25">
      <c r="A259">
        <v>259</v>
      </c>
    </row>
    <row r="260" spans="1:1" x14ac:dyDescent="0.25">
      <c r="A260">
        <v>260</v>
      </c>
    </row>
    <row r="261" spans="1:1" x14ac:dyDescent="0.25">
      <c r="A261">
        <v>261</v>
      </c>
    </row>
    <row r="262" spans="1:1" x14ac:dyDescent="0.25">
      <c r="A262">
        <v>262</v>
      </c>
    </row>
    <row r="263" spans="1:1" x14ac:dyDescent="0.25">
      <c r="A263">
        <v>263</v>
      </c>
    </row>
    <row r="264" spans="1:1" x14ac:dyDescent="0.25">
      <c r="A264">
        <v>264</v>
      </c>
    </row>
    <row r="265" spans="1:1" x14ac:dyDescent="0.25">
      <c r="A265">
        <v>265</v>
      </c>
    </row>
    <row r="266" spans="1:1" x14ac:dyDescent="0.25">
      <c r="A266">
        <v>266</v>
      </c>
    </row>
    <row r="267" spans="1:1" x14ac:dyDescent="0.25">
      <c r="A267">
        <v>267</v>
      </c>
    </row>
    <row r="268" spans="1:1" x14ac:dyDescent="0.25">
      <c r="A268">
        <v>268</v>
      </c>
    </row>
    <row r="269" spans="1:1" x14ac:dyDescent="0.25">
      <c r="A269">
        <v>269</v>
      </c>
    </row>
    <row r="270" spans="1:1" x14ac:dyDescent="0.25">
      <c r="A270">
        <v>270</v>
      </c>
    </row>
    <row r="271" spans="1:1" x14ac:dyDescent="0.25">
      <c r="A271">
        <v>271</v>
      </c>
    </row>
    <row r="272" spans="1:1" x14ac:dyDescent="0.25">
      <c r="A272">
        <v>272</v>
      </c>
    </row>
    <row r="273" spans="1:1" x14ac:dyDescent="0.25">
      <c r="A273">
        <v>273</v>
      </c>
    </row>
    <row r="274" spans="1:1" x14ac:dyDescent="0.25">
      <c r="A274">
        <v>274</v>
      </c>
    </row>
    <row r="275" spans="1:1" x14ac:dyDescent="0.25">
      <c r="A275">
        <v>275</v>
      </c>
    </row>
    <row r="276" spans="1:1" x14ac:dyDescent="0.25">
      <c r="A276">
        <v>276</v>
      </c>
    </row>
    <row r="277" spans="1:1" x14ac:dyDescent="0.25">
      <c r="A277">
        <v>277</v>
      </c>
    </row>
    <row r="278" spans="1:1" x14ac:dyDescent="0.25">
      <c r="A278">
        <v>278</v>
      </c>
    </row>
    <row r="279" spans="1:1" x14ac:dyDescent="0.25">
      <c r="A279">
        <v>279</v>
      </c>
    </row>
    <row r="280" spans="1:1" x14ac:dyDescent="0.25">
      <c r="A280">
        <v>280</v>
      </c>
    </row>
    <row r="281" spans="1:1" x14ac:dyDescent="0.25">
      <c r="A281">
        <v>281</v>
      </c>
    </row>
    <row r="282" spans="1:1" x14ac:dyDescent="0.25">
      <c r="A282">
        <v>282</v>
      </c>
    </row>
    <row r="283" spans="1:1" x14ac:dyDescent="0.25">
      <c r="A283">
        <v>283</v>
      </c>
    </row>
    <row r="284" spans="1:1" x14ac:dyDescent="0.25">
      <c r="A284">
        <v>284</v>
      </c>
    </row>
    <row r="285" spans="1:1" x14ac:dyDescent="0.25">
      <c r="A285">
        <v>285</v>
      </c>
    </row>
    <row r="286" spans="1:1" x14ac:dyDescent="0.25">
      <c r="A286">
        <v>286</v>
      </c>
    </row>
    <row r="287" spans="1:1" x14ac:dyDescent="0.25">
      <c r="A287">
        <v>287</v>
      </c>
    </row>
    <row r="288" spans="1:1" x14ac:dyDescent="0.25">
      <c r="A288">
        <v>288</v>
      </c>
    </row>
    <row r="289" spans="1:1" x14ac:dyDescent="0.25">
      <c r="A289">
        <v>289</v>
      </c>
    </row>
    <row r="290" spans="1:1" x14ac:dyDescent="0.25">
      <c r="A290">
        <v>290</v>
      </c>
    </row>
    <row r="291" spans="1:1" x14ac:dyDescent="0.25">
      <c r="A291">
        <v>291</v>
      </c>
    </row>
    <row r="292" spans="1:1" x14ac:dyDescent="0.25">
      <c r="A292">
        <v>292</v>
      </c>
    </row>
    <row r="293" spans="1:1" x14ac:dyDescent="0.25">
      <c r="A293">
        <v>293</v>
      </c>
    </row>
    <row r="294" spans="1:1" x14ac:dyDescent="0.25">
      <c r="A294">
        <v>294</v>
      </c>
    </row>
    <row r="295" spans="1:1" x14ac:dyDescent="0.25">
      <c r="A295">
        <v>295</v>
      </c>
    </row>
    <row r="296" spans="1:1" x14ac:dyDescent="0.25">
      <c r="A296">
        <v>296</v>
      </c>
    </row>
    <row r="297" spans="1:1" x14ac:dyDescent="0.25">
      <c r="A297">
        <v>297</v>
      </c>
    </row>
    <row r="298" spans="1:1" x14ac:dyDescent="0.25">
      <c r="A298">
        <v>298</v>
      </c>
    </row>
    <row r="299" spans="1:1" x14ac:dyDescent="0.25">
      <c r="A299">
        <v>299</v>
      </c>
    </row>
    <row r="300" spans="1:1" x14ac:dyDescent="0.25">
      <c r="A300">
        <v>300</v>
      </c>
    </row>
    <row r="301" spans="1:1" x14ac:dyDescent="0.25">
      <c r="A301">
        <v>301</v>
      </c>
    </row>
    <row r="302" spans="1:1" x14ac:dyDescent="0.25">
      <c r="A302">
        <v>302</v>
      </c>
    </row>
    <row r="303" spans="1:1" x14ac:dyDescent="0.25">
      <c r="A303">
        <v>303</v>
      </c>
    </row>
    <row r="304" spans="1:1" x14ac:dyDescent="0.25">
      <c r="A304">
        <v>304</v>
      </c>
    </row>
    <row r="305" spans="1:1" x14ac:dyDescent="0.25">
      <c r="A305">
        <v>305</v>
      </c>
    </row>
    <row r="306" spans="1:1" x14ac:dyDescent="0.25">
      <c r="A306">
        <v>306</v>
      </c>
    </row>
    <row r="307" spans="1:1" x14ac:dyDescent="0.25">
      <c r="A307">
        <v>307</v>
      </c>
    </row>
    <row r="308" spans="1:1" x14ac:dyDescent="0.25">
      <c r="A308">
        <v>308</v>
      </c>
    </row>
    <row r="309" spans="1:1" x14ac:dyDescent="0.25">
      <c r="A309">
        <v>309</v>
      </c>
    </row>
    <row r="310" spans="1:1" x14ac:dyDescent="0.25">
      <c r="A310">
        <v>310</v>
      </c>
    </row>
    <row r="311" spans="1:1" x14ac:dyDescent="0.25">
      <c r="A311">
        <v>311</v>
      </c>
    </row>
    <row r="312" spans="1:1" x14ac:dyDescent="0.25">
      <c r="A312">
        <v>312</v>
      </c>
    </row>
    <row r="313" spans="1:1" x14ac:dyDescent="0.25">
      <c r="A313">
        <v>313</v>
      </c>
    </row>
    <row r="314" spans="1:1" x14ac:dyDescent="0.25">
      <c r="A314">
        <v>314</v>
      </c>
    </row>
    <row r="315" spans="1:1" x14ac:dyDescent="0.25">
      <c r="A315">
        <v>315</v>
      </c>
    </row>
    <row r="316" spans="1:1" x14ac:dyDescent="0.25">
      <c r="A316">
        <v>316</v>
      </c>
    </row>
    <row r="317" spans="1:1" x14ac:dyDescent="0.25">
      <c r="A317">
        <v>317</v>
      </c>
    </row>
    <row r="318" spans="1:1" x14ac:dyDescent="0.25">
      <c r="A318">
        <v>318</v>
      </c>
    </row>
    <row r="319" spans="1:1" x14ac:dyDescent="0.25">
      <c r="A319">
        <v>319</v>
      </c>
    </row>
    <row r="320" spans="1:1" x14ac:dyDescent="0.25">
      <c r="A320">
        <v>320</v>
      </c>
    </row>
    <row r="321" spans="1:1" x14ac:dyDescent="0.25">
      <c r="A321">
        <v>321</v>
      </c>
    </row>
    <row r="322" spans="1:1" x14ac:dyDescent="0.25">
      <c r="A322">
        <v>322</v>
      </c>
    </row>
    <row r="323" spans="1:1" x14ac:dyDescent="0.25">
      <c r="A323">
        <v>323</v>
      </c>
    </row>
    <row r="324" spans="1:1" x14ac:dyDescent="0.25">
      <c r="A324">
        <v>324</v>
      </c>
    </row>
    <row r="325" spans="1:1" x14ac:dyDescent="0.25">
      <c r="A325">
        <v>325</v>
      </c>
    </row>
    <row r="326" spans="1:1" x14ac:dyDescent="0.25">
      <c r="A326">
        <v>326</v>
      </c>
    </row>
    <row r="327" spans="1:1" x14ac:dyDescent="0.25">
      <c r="A327">
        <v>327</v>
      </c>
    </row>
    <row r="328" spans="1:1" x14ac:dyDescent="0.25">
      <c r="A328">
        <v>328</v>
      </c>
    </row>
    <row r="329" spans="1:1" x14ac:dyDescent="0.25">
      <c r="A329">
        <v>329</v>
      </c>
    </row>
    <row r="330" spans="1:1" x14ac:dyDescent="0.25">
      <c r="A330">
        <v>330</v>
      </c>
    </row>
    <row r="331" spans="1:1" x14ac:dyDescent="0.25">
      <c r="A331">
        <v>331</v>
      </c>
    </row>
    <row r="332" spans="1:1" x14ac:dyDescent="0.25">
      <c r="A332">
        <v>332</v>
      </c>
    </row>
    <row r="333" spans="1:1" x14ac:dyDescent="0.25">
      <c r="A333">
        <v>333</v>
      </c>
    </row>
    <row r="334" spans="1:1" x14ac:dyDescent="0.25">
      <c r="A334">
        <v>334</v>
      </c>
    </row>
    <row r="335" spans="1:1" x14ac:dyDescent="0.25">
      <c r="A335">
        <v>335</v>
      </c>
    </row>
    <row r="336" spans="1:1" x14ac:dyDescent="0.25">
      <c r="A336">
        <v>336</v>
      </c>
    </row>
    <row r="337" spans="1:1" x14ac:dyDescent="0.25">
      <c r="A337">
        <v>337</v>
      </c>
    </row>
    <row r="338" spans="1:1" x14ac:dyDescent="0.25">
      <c r="A338">
        <v>338</v>
      </c>
    </row>
    <row r="339" spans="1:1" x14ac:dyDescent="0.25">
      <c r="A339">
        <v>339</v>
      </c>
    </row>
    <row r="340" spans="1:1" x14ac:dyDescent="0.25">
      <c r="A340">
        <v>340</v>
      </c>
    </row>
    <row r="341" spans="1:1" x14ac:dyDescent="0.25">
      <c r="A341">
        <v>341</v>
      </c>
    </row>
    <row r="342" spans="1:1" x14ac:dyDescent="0.25">
      <c r="A342">
        <v>342</v>
      </c>
    </row>
    <row r="343" spans="1:1" x14ac:dyDescent="0.25">
      <c r="A343">
        <v>343</v>
      </c>
    </row>
    <row r="344" spans="1:1" x14ac:dyDescent="0.25">
      <c r="A344">
        <v>344</v>
      </c>
    </row>
    <row r="345" spans="1:1" x14ac:dyDescent="0.25">
      <c r="A345">
        <v>345</v>
      </c>
    </row>
    <row r="346" spans="1:1" x14ac:dyDescent="0.25">
      <c r="A346">
        <v>346</v>
      </c>
    </row>
    <row r="347" spans="1:1" x14ac:dyDescent="0.25">
      <c r="A347">
        <v>347</v>
      </c>
    </row>
    <row r="348" spans="1:1" x14ac:dyDescent="0.25">
      <c r="A348">
        <v>348</v>
      </c>
    </row>
    <row r="349" spans="1:1" x14ac:dyDescent="0.25">
      <c r="A349">
        <v>349</v>
      </c>
    </row>
    <row r="350" spans="1:1" x14ac:dyDescent="0.25">
      <c r="A350">
        <v>350</v>
      </c>
    </row>
    <row r="351" spans="1:1" x14ac:dyDescent="0.25">
      <c r="A351">
        <v>351</v>
      </c>
    </row>
    <row r="352" spans="1:1" x14ac:dyDescent="0.25">
      <c r="A352">
        <v>352</v>
      </c>
    </row>
    <row r="353" spans="1:1" x14ac:dyDescent="0.25">
      <c r="A353">
        <v>353</v>
      </c>
    </row>
    <row r="354" spans="1:1" x14ac:dyDescent="0.25">
      <c r="A354">
        <v>354</v>
      </c>
    </row>
    <row r="355" spans="1:1" x14ac:dyDescent="0.25">
      <c r="A355">
        <v>355</v>
      </c>
    </row>
    <row r="356" spans="1:1" x14ac:dyDescent="0.25">
      <c r="A356">
        <v>356</v>
      </c>
    </row>
    <row r="357" spans="1:1" x14ac:dyDescent="0.25">
      <c r="A357">
        <v>357</v>
      </c>
    </row>
    <row r="358" spans="1:1" x14ac:dyDescent="0.25">
      <c r="A358">
        <v>358</v>
      </c>
    </row>
    <row r="359" spans="1:1" x14ac:dyDescent="0.25">
      <c r="A359">
        <v>359</v>
      </c>
    </row>
    <row r="360" spans="1:1" x14ac:dyDescent="0.25">
      <c r="A360">
        <v>360</v>
      </c>
    </row>
    <row r="361" spans="1:1" x14ac:dyDescent="0.25">
      <c r="A361">
        <v>361</v>
      </c>
    </row>
    <row r="362" spans="1:1" x14ac:dyDescent="0.25">
      <c r="A362">
        <v>362</v>
      </c>
    </row>
    <row r="363" spans="1:1" x14ac:dyDescent="0.25">
      <c r="A363">
        <v>363</v>
      </c>
    </row>
    <row r="364" spans="1:1" x14ac:dyDescent="0.25">
      <c r="A364">
        <v>364</v>
      </c>
    </row>
    <row r="365" spans="1:1" x14ac:dyDescent="0.25">
      <c r="A365">
        <v>365</v>
      </c>
    </row>
    <row r="366" spans="1:1" x14ac:dyDescent="0.25">
      <c r="A366">
        <v>366</v>
      </c>
    </row>
    <row r="367" spans="1:1" x14ac:dyDescent="0.25">
      <c r="A367">
        <v>367</v>
      </c>
    </row>
    <row r="368" spans="1:1" x14ac:dyDescent="0.25">
      <c r="A368">
        <v>368</v>
      </c>
    </row>
    <row r="369" spans="1:1" x14ac:dyDescent="0.25">
      <c r="A369">
        <v>369</v>
      </c>
    </row>
    <row r="370" spans="1:1" x14ac:dyDescent="0.25">
      <c r="A370">
        <v>370</v>
      </c>
    </row>
    <row r="371" spans="1:1" x14ac:dyDescent="0.25">
      <c r="A371">
        <v>371</v>
      </c>
    </row>
    <row r="372" spans="1:1" x14ac:dyDescent="0.25">
      <c r="A372">
        <v>372</v>
      </c>
    </row>
    <row r="373" spans="1:1" x14ac:dyDescent="0.25">
      <c r="A373">
        <v>373</v>
      </c>
    </row>
    <row r="374" spans="1:1" x14ac:dyDescent="0.25">
      <c r="A374">
        <v>374</v>
      </c>
    </row>
    <row r="375" spans="1:1" x14ac:dyDescent="0.25">
      <c r="A375">
        <v>375</v>
      </c>
    </row>
    <row r="376" spans="1:1" x14ac:dyDescent="0.25">
      <c r="A376">
        <v>376</v>
      </c>
    </row>
    <row r="377" spans="1:1" x14ac:dyDescent="0.25">
      <c r="A377">
        <v>377</v>
      </c>
    </row>
    <row r="378" spans="1:1" x14ac:dyDescent="0.25">
      <c r="A378">
        <v>378</v>
      </c>
    </row>
    <row r="379" spans="1:1" x14ac:dyDescent="0.25">
      <c r="A379">
        <v>379</v>
      </c>
    </row>
    <row r="380" spans="1:1" x14ac:dyDescent="0.25">
      <c r="A380">
        <v>380</v>
      </c>
    </row>
    <row r="381" spans="1:1" x14ac:dyDescent="0.25">
      <c r="A381">
        <v>381</v>
      </c>
    </row>
    <row r="382" spans="1:1" x14ac:dyDescent="0.25">
      <c r="A382">
        <v>382</v>
      </c>
    </row>
    <row r="383" spans="1:1" x14ac:dyDescent="0.25">
      <c r="A383">
        <v>383</v>
      </c>
    </row>
    <row r="384" spans="1:1" x14ac:dyDescent="0.25">
      <c r="A384">
        <v>384</v>
      </c>
    </row>
    <row r="385" spans="1:1" x14ac:dyDescent="0.25">
      <c r="A385">
        <v>385</v>
      </c>
    </row>
    <row r="386" spans="1:1" x14ac:dyDescent="0.25">
      <c r="A386">
        <v>386</v>
      </c>
    </row>
    <row r="387" spans="1:1" x14ac:dyDescent="0.25">
      <c r="A387">
        <v>387</v>
      </c>
    </row>
    <row r="388" spans="1:1" x14ac:dyDescent="0.25">
      <c r="A388">
        <v>388</v>
      </c>
    </row>
    <row r="389" spans="1:1" x14ac:dyDescent="0.25">
      <c r="A389">
        <v>389</v>
      </c>
    </row>
    <row r="390" spans="1:1" x14ac:dyDescent="0.25">
      <c r="A390">
        <v>390</v>
      </c>
    </row>
    <row r="391" spans="1:1" x14ac:dyDescent="0.25">
      <c r="A391">
        <v>391</v>
      </c>
    </row>
    <row r="392" spans="1:1" x14ac:dyDescent="0.25">
      <c r="A392">
        <v>392</v>
      </c>
    </row>
    <row r="393" spans="1:1" x14ac:dyDescent="0.25">
      <c r="A393">
        <v>393</v>
      </c>
    </row>
    <row r="394" spans="1:1" x14ac:dyDescent="0.25">
      <c r="A394">
        <v>394</v>
      </c>
    </row>
    <row r="395" spans="1:1" x14ac:dyDescent="0.25">
      <c r="A395">
        <v>395</v>
      </c>
    </row>
    <row r="396" spans="1:1" x14ac:dyDescent="0.25">
      <c r="A396">
        <v>396</v>
      </c>
    </row>
    <row r="397" spans="1:1" x14ac:dyDescent="0.25">
      <c r="A397">
        <v>397</v>
      </c>
    </row>
    <row r="398" spans="1:1" x14ac:dyDescent="0.25">
      <c r="A398">
        <v>398</v>
      </c>
    </row>
    <row r="399" spans="1:1" x14ac:dyDescent="0.25">
      <c r="A399">
        <v>399</v>
      </c>
    </row>
    <row r="400" spans="1:1" x14ac:dyDescent="0.25">
      <c r="A400">
        <v>400</v>
      </c>
    </row>
    <row r="401" spans="1:1" x14ac:dyDescent="0.25">
      <c r="A401">
        <v>401</v>
      </c>
    </row>
    <row r="402" spans="1:1" x14ac:dyDescent="0.25">
      <c r="A402">
        <v>402</v>
      </c>
    </row>
    <row r="403" spans="1:1" x14ac:dyDescent="0.25">
      <c r="A403">
        <v>403</v>
      </c>
    </row>
    <row r="404" spans="1:1" x14ac:dyDescent="0.25">
      <c r="A404">
        <v>404</v>
      </c>
    </row>
    <row r="405" spans="1:1" x14ac:dyDescent="0.25">
      <c r="A405">
        <v>405</v>
      </c>
    </row>
    <row r="406" spans="1:1" x14ac:dyDescent="0.25">
      <c r="A406">
        <v>406</v>
      </c>
    </row>
    <row r="407" spans="1:1" x14ac:dyDescent="0.25">
      <c r="A407">
        <v>407</v>
      </c>
    </row>
    <row r="408" spans="1:1" x14ac:dyDescent="0.25">
      <c r="A408">
        <v>408</v>
      </c>
    </row>
    <row r="409" spans="1:1" x14ac:dyDescent="0.25">
      <c r="A409">
        <v>409</v>
      </c>
    </row>
    <row r="410" spans="1:1" x14ac:dyDescent="0.25">
      <c r="A410">
        <v>410</v>
      </c>
    </row>
    <row r="411" spans="1:1" x14ac:dyDescent="0.25">
      <c r="A411">
        <v>411</v>
      </c>
    </row>
    <row r="412" spans="1:1" x14ac:dyDescent="0.25">
      <c r="A412">
        <v>412</v>
      </c>
    </row>
    <row r="413" spans="1:1" x14ac:dyDescent="0.25">
      <c r="A413">
        <v>413</v>
      </c>
    </row>
    <row r="414" spans="1:1" x14ac:dyDescent="0.25">
      <c r="A414">
        <v>414</v>
      </c>
    </row>
    <row r="415" spans="1:1" x14ac:dyDescent="0.25">
      <c r="A415">
        <v>415</v>
      </c>
    </row>
    <row r="416" spans="1:1" x14ac:dyDescent="0.25">
      <c r="A416">
        <v>416</v>
      </c>
    </row>
    <row r="417" spans="1:1" x14ac:dyDescent="0.25">
      <c r="A417">
        <v>417</v>
      </c>
    </row>
    <row r="418" spans="1:1" x14ac:dyDescent="0.25">
      <c r="A418">
        <v>418</v>
      </c>
    </row>
    <row r="419" spans="1:1" x14ac:dyDescent="0.25">
      <c r="A419">
        <v>419</v>
      </c>
    </row>
    <row r="420" spans="1:1" x14ac:dyDescent="0.25">
      <c r="A420">
        <v>420</v>
      </c>
    </row>
    <row r="421" spans="1:1" x14ac:dyDescent="0.25">
      <c r="A421">
        <v>421</v>
      </c>
    </row>
    <row r="422" spans="1:1" x14ac:dyDescent="0.25">
      <c r="A422">
        <v>422</v>
      </c>
    </row>
    <row r="423" spans="1:1" x14ac:dyDescent="0.25">
      <c r="A423">
        <v>423</v>
      </c>
    </row>
    <row r="424" spans="1:1" x14ac:dyDescent="0.25">
      <c r="A424">
        <v>424</v>
      </c>
    </row>
    <row r="425" spans="1:1" x14ac:dyDescent="0.25">
      <c r="A425">
        <v>425</v>
      </c>
    </row>
    <row r="426" spans="1:1" x14ac:dyDescent="0.25">
      <c r="A426">
        <v>426</v>
      </c>
    </row>
    <row r="427" spans="1:1" x14ac:dyDescent="0.25">
      <c r="A427">
        <v>427</v>
      </c>
    </row>
    <row r="428" spans="1:1" x14ac:dyDescent="0.25">
      <c r="A428">
        <v>428</v>
      </c>
    </row>
    <row r="429" spans="1:1" x14ac:dyDescent="0.25">
      <c r="A429">
        <v>429</v>
      </c>
    </row>
    <row r="430" spans="1:1" x14ac:dyDescent="0.25">
      <c r="A430">
        <v>430</v>
      </c>
    </row>
    <row r="431" spans="1:1" x14ac:dyDescent="0.25">
      <c r="A431">
        <v>431</v>
      </c>
    </row>
    <row r="432" spans="1:1" x14ac:dyDescent="0.25">
      <c r="A432">
        <v>432</v>
      </c>
    </row>
    <row r="433" spans="1:1" x14ac:dyDescent="0.25">
      <c r="A433">
        <v>433</v>
      </c>
    </row>
    <row r="434" spans="1:1" x14ac:dyDescent="0.25">
      <c r="A434">
        <v>434</v>
      </c>
    </row>
    <row r="435" spans="1:1" x14ac:dyDescent="0.25">
      <c r="A435">
        <v>435</v>
      </c>
    </row>
    <row r="436" spans="1:1" x14ac:dyDescent="0.25">
      <c r="A436">
        <v>436</v>
      </c>
    </row>
    <row r="437" spans="1:1" x14ac:dyDescent="0.25">
      <c r="A437">
        <v>437</v>
      </c>
    </row>
    <row r="438" spans="1:1" x14ac:dyDescent="0.25">
      <c r="A438">
        <v>438</v>
      </c>
    </row>
    <row r="439" spans="1:1" x14ac:dyDescent="0.25">
      <c r="A439">
        <v>439</v>
      </c>
    </row>
    <row r="440" spans="1:1" x14ac:dyDescent="0.25">
      <c r="A440">
        <v>440</v>
      </c>
    </row>
    <row r="441" spans="1:1" x14ac:dyDescent="0.25">
      <c r="A441">
        <v>441</v>
      </c>
    </row>
    <row r="442" spans="1:1" x14ac:dyDescent="0.25">
      <c r="A442">
        <v>442</v>
      </c>
    </row>
    <row r="443" spans="1:1" x14ac:dyDescent="0.25">
      <c r="A443">
        <v>443</v>
      </c>
    </row>
    <row r="444" spans="1:1" x14ac:dyDescent="0.25">
      <c r="A444">
        <v>444</v>
      </c>
    </row>
    <row r="445" spans="1:1" x14ac:dyDescent="0.25">
      <c r="A445">
        <v>445</v>
      </c>
    </row>
    <row r="446" spans="1:1" x14ac:dyDescent="0.25">
      <c r="A446">
        <v>446</v>
      </c>
    </row>
    <row r="447" spans="1:1" x14ac:dyDescent="0.25">
      <c r="A447">
        <v>447</v>
      </c>
    </row>
    <row r="448" spans="1:1" x14ac:dyDescent="0.25">
      <c r="A448">
        <v>448</v>
      </c>
    </row>
    <row r="449" spans="1:1" x14ac:dyDescent="0.25">
      <c r="A449">
        <v>449</v>
      </c>
    </row>
    <row r="450" spans="1:1" x14ac:dyDescent="0.25">
      <c r="A450">
        <v>450</v>
      </c>
    </row>
    <row r="451" spans="1:1" x14ac:dyDescent="0.25">
      <c r="A451">
        <v>451</v>
      </c>
    </row>
    <row r="452" spans="1:1" x14ac:dyDescent="0.25">
      <c r="A452">
        <v>452</v>
      </c>
    </row>
    <row r="453" spans="1:1" x14ac:dyDescent="0.25">
      <c r="A453">
        <v>453</v>
      </c>
    </row>
    <row r="454" spans="1:1" x14ac:dyDescent="0.25">
      <c r="A454">
        <v>454</v>
      </c>
    </row>
    <row r="455" spans="1:1" x14ac:dyDescent="0.25">
      <c r="A455">
        <v>455</v>
      </c>
    </row>
    <row r="456" spans="1:1" x14ac:dyDescent="0.25">
      <c r="A456">
        <v>456</v>
      </c>
    </row>
    <row r="457" spans="1:1" x14ac:dyDescent="0.25">
      <c r="A457">
        <v>457</v>
      </c>
    </row>
    <row r="458" spans="1:1" x14ac:dyDescent="0.25">
      <c r="A458">
        <v>458</v>
      </c>
    </row>
    <row r="459" spans="1:1" x14ac:dyDescent="0.25">
      <c r="A459">
        <v>459</v>
      </c>
    </row>
    <row r="460" spans="1:1" x14ac:dyDescent="0.25">
      <c r="A460">
        <v>460</v>
      </c>
    </row>
    <row r="461" spans="1:1" x14ac:dyDescent="0.25">
      <c r="A461">
        <v>461</v>
      </c>
    </row>
    <row r="462" spans="1:1" x14ac:dyDescent="0.25">
      <c r="A462">
        <v>462</v>
      </c>
    </row>
    <row r="463" spans="1:1" x14ac:dyDescent="0.25">
      <c r="A463">
        <v>463</v>
      </c>
    </row>
    <row r="464" spans="1:1" x14ac:dyDescent="0.25">
      <c r="A464">
        <v>464</v>
      </c>
    </row>
    <row r="465" spans="1:1" x14ac:dyDescent="0.25">
      <c r="A465">
        <v>465</v>
      </c>
    </row>
    <row r="466" spans="1:1" x14ac:dyDescent="0.25">
      <c r="A466">
        <v>466</v>
      </c>
    </row>
    <row r="467" spans="1:1" x14ac:dyDescent="0.25">
      <c r="A467">
        <v>467</v>
      </c>
    </row>
    <row r="468" spans="1:1" x14ac:dyDescent="0.25">
      <c r="A468">
        <v>468</v>
      </c>
    </row>
    <row r="469" spans="1:1" x14ac:dyDescent="0.25">
      <c r="A469">
        <v>469</v>
      </c>
    </row>
    <row r="470" spans="1:1" x14ac:dyDescent="0.25">
      <c r="A470">
        <v>470</v>
      </c>
    </row>
    <row r="471" spans="1:1" x14ac:dyDescent="0.25">
      <c r="A471">
        <v>471</v>
      </c>
    </row>
    <row r="472" spans="1:1" x14ac:dyDescent="0.25">
      <c r="A472">
        <v>472</v>
      </c>
    </row>
    <row r="473" spans="1:1" x14ac:dyDescent="0.25">
      <c r="A473">
        <v>473</v>
      </c>
    </row>
    <row r="474" spans="1:1" x14ac:dyDescent="0.25">
      <c r="A474">
        <v>474</v>
      </c>
    </row>
    <row r="475" spans="1:1" x14ac:dyDescent="0.25">
      <c r="A475">
        <v>475</v>
      </c>
    </row>
    <row r="476" spans="1:1" x14ac:dyDescent="0.25">
      <c r="A476">
        <v>476</v>
      </c>
    </row>
    <row r="477" spans="1:1" x14ac:dyDescent="0.25">
      <c r="A477">
        <v>477</v>
      </c>
    </row>
    <row r="478" spans="1:1" x14ac:dyDescent="0.25">
      <c r="A478">
        <v>478</v>
      </c>
    </row>
    <row r="479" spans="1:1" x14ac:dyDescent="0.25">
      <c r="A479">
        <v>479</v>
      </c>
    </row>
    <row r="480" spans="1:1" x14ac:dyDescent="0.25">
      <c r="A480">
        <v>480</v>
      </c>
    </row>
    <row r="481" spans="1:1" x14ac:dyDescent="0.25">
      <c r="A481">
        <v>481</v>
      </c>
    </row>
    <row r="482" spans="1:1" x14ac:dyDescent="0.25">
      <c r="A482">
        <v>482</v>
      </c>
    </row>
    <row r="483" spans="1:1" x14ac:dyDescent="0.25">
      <c r="A483">
        <v>483</v>
      </c>
    </row>
    <row r="484" spans="1:1" x14ac:dyDescent="0.25">
      <c r="A484">
        <v>484</v>
      </c>
    </row>
    <row r="485" spans="1:1" x14ac:dyDescent="0.25">
      <c r="A485">
        <v>485</v>
      </c>
    </row>
    <row r="486" spans="1:1" x14ac:dyDescent="0.25">
      <c r="A486">
        <v>486</v>
      </c>
    </row>
    <row r="487" spans="1:1" x14ac:dyDescent="0.25">
      <c r="A487">
        <v>487</v>
      </c>
    </row>
    <row r="488" spans="1:1" x14ac:dyDescent="0.25">
      <c r="A488">
        <v>488</v>
      </c>
    </row>
    <row r="489" spans="1:1" x14ac:dyDescent="0.25">
      <c r="A489">
        <v>489</v>
      </c>
    </row>
    <row r="490" spans="1:1" x14ac:dyDescent="0.25">
      <c r="A490">
        <v>490</v>
      </c>
    </row>
    <row r="491" spans="1:1" x14ac:dyDescent="0.25">
      <c r="A491">
        <v>491</v>
      </c>
    </row>
    <row r="492" spans="1:1" x14ac:dyDescent="0.25">
      <c r="A492">
        <v>492</v>
      </c>
    </row>
    <row r="493" spans="1:1" x14ac:dyDescent="0.25">
      <c r="A493">
        <v>493</v>
      </c>
    </row>
    <row r="494" spans="1:1" x14ac:dyDescent="0.25">
      <c r="A494">
        <v>494</v>
      </c>
    </row>
    <row r="495" spans="1:1" x14ac:dyDescent="0.25">
      <c r="A495">
        <v>495</v>
      </c>
    </row>
    <row r="496" spans="1:1" x14ac:dyDescent="0.25">
      <c r="A496">
        <v>496</v>
      </c>
    </row>
    <row r="497" spans="1:1" x14ac:dyDescent="0.25">
      <c r="A497">
        <v>497</v>
      </c>
    </row>
    <row r="498" spans="1:1" x14ac:dyDescent="0.25">
      <c r="A498">
        <v>498</v>
      </c>
    </row>
    <row r="499" spans="1:1" x14ac:dyDescent="0.25">
      <c r="A499">
        <v>499</v>
      </c>
    </row>
    <row r="500" spans="1:1" x14ac:dyDescent="0.25">
      <c r="A500">
        <v>500</v>
      </c>
    </row>
    <row r="501" spans="1:1" x14ac:dyDescent="0.25">
      <c r="A501">
        <v>501</v>
      </c>
    </row>
    <row r="502" spans="1:1" x14ac:dyDescent="0.25">
      <c r="A502">
        <v>502</v>
      </c>
    </row>
    <row r="503" spans="1:1" x14ac:dyDescent="0.25">
      <c r="A503">
        <v>503</v>
      </c>
    </row>
    <row r="504" spans="1:1" x14ac:dyDescent="0.25">
      <c r="A504">
        <v>504</v>
      </c>
    </row>
    <row r="505" spans="1:1" x14ac:dyDescent="0.25">
      <c r="A505">
        <v>505</v>
      </c>
    </row>
    <row r="506" spans="1:1" x14ac:dyDescent="0.25">
      <c r="A506">
        <v>506</v>
      </c>
    </row>
    <row r="507" spans="1:1" x14ac:dyDescent="0.25">
      <c r="A507">
        <v>507</v>
      </c>
    </row>
    <row r="508" spans="1:1" x14ac:dyDescent="0.25">
      <c r="A508">
        <v>508</v>
      </c>
    </row>
    <row r="509" spans="1:1" x14ac:dyDescent="0.25">
      <c r="A509">
        <v>509</v>
      </c>
    </row>
    <row r="510" spans="1:1" x14ac:dyDescent="0.25">
      <c r="A510">
        <v>510</v>
      </c>
    </row>
    <row r="511" spans="1:1" x14ac:dyDescent="0.25">
      <c r="A511">
        <v>511</v>
      </c>
    </row>
    <row r="512" spans="1:1" x14ac:dyDescent="0.25">
      <c r="A512">
        <v>512</v>
      </c>
    </row>
    <row r="513" spans="1:1" x14ac:dyDescent="0.25">
      <c r="A513">
        <v>513</v>
      </c>
    </row>
    <row r="514" spans="1:1" x14ac:dyDescent="0.25">
      <c r="A514">
        <v>514</v>
      </c>
    </row>
    <row r="515" spans="1:1" x14ac:dyDescent="0.25">
      <c r="A515">
        <v>515</v>
      </c>
    </row>
    <row r="516" spans="1:1" x14ac:dyDescent="0.25">
      <c r="A516">
        <v>516</v>
      </c>
    </row>
    <row r="517" spans="1:1" x14ac:dyDescent="0.25">
      <c r="A517">
        <v>517</v>
      </c>
    </row>
    <row r="518" spans="1:1" x14ac:dyDescent="0.25">
      <c r="A518">
        <v>518</v>
      </c>
    </row>
    <row r="519" spans="1:1" x14ac:dyDescent="0.25">
      <c r="A519">
        <v>519</v>
      </c>
    </row>
    <row r="520" spans="1:1" x14ac:dyDescent="0.25">
      <c r="A520">
        <v>520</v>
      </c>
    </row>
    <row r="521" spans="1:1" x14ac:dyDescent="0.25">
      <c r="A521">
        <v>521</v>
      </c>
    </row>
    <row r="522" spans="1:1" x14ac:dyDescent="0.25">
      <c r="A522">
        <v>522</v>
      </c>
    </row>
    <row r="523" spans="1:1" x14ac:dyDescent="0.25">
      <c r="A523">
        <v>523</v>
      </c>
    </row>
    <row r="524" spans="1:1" x14ac:dyDescent="0.25">
      <c r="A524">
        <v>524</v>
      </c>
    </row>
    <row r="525" spans="1:1" x14ac:dyDescent="0.25">
      <c r="A525">
        <v>525</v>
      </c>
    </row>
    <row r="526" spans="1:1" x14ac:dyDescent="0.25">
      <c r="A526">
        <v>526</v>
      </c>
    </row>
    <row r="527" spans="1:1" x14ac:dyDescent="0.25">
      <c r="A527">
        <v>527</v>
      </c>
    </row>
    <row r="528" spans="1:1" x14ac:dyDescent="0.25">
      <c r="A528">
        <v>528</v>
      </c>
    </row>
    <row r="529" spans="1:1" x14ac:dyDescent="0.25">
      <c r="A529">
        <v>529</v>
      </c>
    </row>
    <row r="530" spans="1:1" x14ac:dyDescent="0.25">
      <c r="A530">
        <v>530</v>
      </c>
    </row>
    <row r="531" spans="1:1" x14ac:dyDescent="0.25">
      <c r="A531">
        <v>531</v>
      </c>
    </row>
    <row r="532" spans="1:1" x14ac:dyDescent="0.25">
      <c r="A532">
        <v>532</v>
      </c>
    </row>
    <row r="533" spans="1:1" x14ac:dyDescent="0.25">
      <c r="A533">
        <v>533</v>
      </c>
    </row>
    <row r="534" spans="1:1" x14ac:dyDescent="0.25">
      <c r="A534">
        <v>534</v>
      </c>
    </row>
    <row r="535" spans="1:1" x14ac:dyDescent="0.25">
      <c r="A535">
        <v>535</v>
      </c>
    </row>
    <row r="536" spans="1:1" x14ac:dyDescent="0.25">
      <c r="A536">
        <v>536</v>
      </c>
    </row>
    <row r="537" spans="1:1" x14ac:dyDescent="0.25">
      <c r="A537">
        <v>537</v>
      </c>
    </row>
    <row r="538" spans="1:1" x14ac:dyDescent="0.25">
      <c r="A538">
        <v>538</v>
      </c>
    </row>
    <row r="539" spans="1:1" x14ac:dyDescent="0.25">
      <c r="A539">
        <v>539</v>
      </c>
    </row>
    <row r="540" spans="1:1" x14ac:dyDescent="0.25">
      <c r="A540">
        <v>540</v>
      </c>
    </row>
    <row r="541" spans="1:1" x14ac:dyDescent="0.25">
      <c r="A541">
        <v>541</v>
      </c>
    </row>
    <row r="542" spans="1:1" x14ac:dyDescent="0.25">
      <c r="A542">
        <v>542</v>
      </c>
    </row>
    <row r="543" spans="1:1" x14ac:dyDescent="0.25">
      <c r="A543">
        <v>543</v>
      </c>
    </row>
    <row r="544" spans="1:1" x14ac:dyDescent="0.25">
      <c r="A544">
        <v>544</v>
      </c>
    </row>
    <row r="545" spans="1:1" x14ac:dyDescent="0.25">
      <c r="A545">
        <v>545</v>
      </c>
    </row>
    <row r="546" spans="1:1" x14ac:dyDescent="0.25">
      <c r="A546">
        <v>546</v>
      </c>
    </row>
    <row r="547" spans="1:1" x14ac:dyDescent="0.25">
      <c r="A547">
        <v>547</v>
      </c>
    </row>
    <row r="548" spans="1:1" x14ac:dyDescent="0.25">
      <c r="A548">
        <v>548</v>
      </c>
    </row>
    <row r="549" spans="1:1" x14ac:dyDescent="0.25">
      <c r="A549">
        <v>549</v>
      </c>
    </row>
    <row r="550" spans="1:1" x14ac:dyDescent="0.25">
      <c r="A550">
        <v>550</v>
      </c>
    </row>
    <row r="551" spans="1:1" x14ac:dyDescent="0.25">
      <c r="A551">
        <v>551</v>
      </c>
    </row>
    <row r="552" spans="1:1" x14ac:dyDescent="0.25">
      <c r="A552">
        <v>552</v>
      </c>
    </row>
    <row r="553" spans="1:1" x14ac:dyDescent="0.25">
      <c r="A553">
        <v>553</v>
      </c>
    </row>
    <row r="554" spans="1:1" x14ac:dyDescent="0.25">
      <c r="A554">
        <v>554</v>
      </c>
    </row>
    <row r="555" spans="1:1" x14ac:dyDescent="0.25">
      <c r="A555">
        <v>555</v>
      </c>
    </row>
    <row r="556" spans="1:1" x14ac:dyDescent="0.25">
      <c r="A556">
        <v>556</v>
      </c>
    </row>
    <row r="557" spans="1:1" x14ac:dyDescent="0.25">
      <c r="A557">
        <v>557</v>
      </c>
    </row>
    <row r="558" spans="1:1" x14ac:dyDescent="0.25">
      <c r="A558">
        <v>558</v>
      </c>
    </row>
    <row r="559" spans="1:1" x14ac:dyDescent="0.25">
      <c r="A559">
        <v>559</v>
      </c>
    </row>
    <row r="560" spans="1:1" x14ac:dyDescent="0.25">
      <c r="A560">
        <v>560</v>
      </c>
    </row>
    <row r="561" spans="1:1" x14ac:dyDescent="0.25">
      <c r="A561">
        <v>561</v>
      </c>
    </row>
    <row r="562" spans="1:1" x14ac:dyDescent="0.25">
      <c r="A562">
        <v>562</v>
      </c>
    </row>
    <row r="563" spans="1:1" x14ac:dyDescent="0.25">
      <c r="A563">
        <v>563</v>
      </c>
    </row>
    <row r="564" spans="1:1" x14ac:dyDescent="0.25">
      <c r="A564">
        <v>564</v>
      </c>
    </row>
    <row r="565" spans="1:1" x14ac:dyDescent="0.25">
      <c r="A565">
        <v>565</v>
      </c>
    </row>
    <row r="566" spans="1:1" x14ac:dyDescent="0.25">
      <c r="A566">
        <v>566</v>
      </c>
    </row>
    <row r="567" spans="1:1" x14ac:dyDescent="0.25">
      <c r="A567">
        <v>567</v>
      </c>
    </row>
    <row r="568" spans="1:1" x14ac:dyDescent="0.25">
      <c r="A568">
        <v>568</v>
      </c>
    </row>
    <row r="569" spans="1:1" x14ac:dyDescent="0.25">
      <c r="A569">
        <v>569</v>
      </c>
    </row>
    <row r="570" spans="1:1" x14ac:dyDescent="0.25">
      <c r="A570">
        <v>570</v>
      </c>
    </row>
    <row r="571" spans="1:1" x14ac:dyDescent="0.25">
      <c r="A571">
        <v>571</v>
      </c>
    </row>
    <row r="572" spans="1:1" x14ac:dyDescent="0.25">
      <c r="A572">
        <v>572</v>
      </c>
    </row>
    <row r="573" spans="1:1" x14ac:dyDescent="0.25">
      <c r="A573">
        <v>573</v>
      </c>
    </row>
    <row r="574" spans="1:1" x14ac:dyDescent="0.25">
      <c r="A574">
        <v>574</v>
      </c>
    </row>
    <row r="575" spans="1:1" x14ac:dyDescent="0.25">
      <c r="A575">
        <v>575</v>
      </c>
    </row>
    <row r="576" spans="1:1" x14ac:dyDescent="0.25">
      <c r="A576">
        <v>576</v>
      </c>
    </row>
    <row r="577" spans="1:1" x14ac:dyDescent="0.25">
      <c r="A577">
        <v>577</v>
      </c>
    </row>
    <row r="578" spans="1:1" x14ac:dyDescent="0.25">
      <c r="A578">
        <v>578</v>
      </c>
    </row>
    <row r="579" spans="1:1" x14ac:dyDescent="0.25">
      <c r="A579">
        <v>579</v>
      </c>
    </row>
    <row r="580" spans="1:1" x14ac:dyDescent="0.25">
      <c r="A580">
        <v>580</v>
      </c>
    </row>
    <row r="581" spans="1:1" x14ac:dyDescent="0.25">
      <c r="A581">
        <v>581</v>
      </c>
    </row>
    <row r="582" spans="1:1" x14ac:dyDescent="0.25">
      <c r="A582">
        <v>582</v>
      </c>
    </row>
    <row r="583" spans="1:1" x14ac:dyDescent="0.25">
      <c r="A583">
        <v>583</v>
      </c>
    </row>
    <row r="584" spans="1:1" x14ac:dyDescent="0.25">
      <c r="A584">
        <v>584</v>
      </c>
    </row>
    <row r="585" spans="1:1" x14ac:dyDescent="0.25">
      <c r="A585">
        <v>585</v>
      </c>
    </row>
    <row r="586" spans="1:1" x14ac:dyDescent="0.25">
      <c r="A586">
        <v>586</v>
      </c>
    </row>
    <row r="587" spans="1:1" x14ac:dyDescent="0.25">
      <c r="A587">
        <v>587</v>
      </c>
    </row>
    <row r="588" spans="1:1" x14ac:dyDescent="0.25">
      <c r="A588">
        <v>588</v>
      </c>
    </row>
    <row r="589" spans="1:1" x14ac:dyDescent="0.25">
      <c r="A589">
        <v>589</v>
      </c>
    </row>
    <row r="590" spans="1:1" x14ac:dyDescent="0.25">
      <c r="A590">
        <v>590</v>
      </c>
    </row>
    <row r="591" spans="1:1" x14ac:dyDescent="0.25">
      <c r="A591">
        <v>591</v>
      </c>
    </row>
    <row r="592" spans="1:1" x14ac:dyDescent="0.25">
      <c r="A592">
        <v>592</v>
      </c>
    </row>
    <row r="593" spans="1:1" x14ac:dyDescent="0.25">
      <c r="A593">
        <v>593</v>
      </c>
    </row>
    <row r="594" spans="1:1" x14ac:dyDescent="0.25">
      <c r="A594">
        <v>594</v>
      </c>
    </row>
    <row r="595" spans="1:1" x14ac:dyDescent="0.25">
      <c r="A595">
        <v>595</v>
      </c>
    </row>
    <row r="596" spans="1:1" x14ac:dyDescent="0.25">
      <c r="A596">
        <v>596</v>
      </c>
    </row>
    <row r="597" spans="1:1" x14ac:dyDescent="0.25">
      <c r="A597">
        <v>597</v>
      </c>
    </row>
    <row r="598" spans="1:1" x14ac:dyDescent="0.25">
      <c r="A598">
        <v>598</v>
      </c>
    </row>
    <row r="599" spans="1:1" x14ac:dyDescent="0.25">
      <c r="A599">
        <v>599</v>
      </c>
    </row>
    <row r="600" spans="1:1" x14ac:dyDescent="0.25">
      <c r="A600">
        <v>600</v>
      </c>
    </row>
    <row r="601" spans="1:1" x14ac:dyDescent="0.25">
      <c r="A601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2020-06-19T12:04:07Z</dcterms:created>
  <dcterms:modified xsi:type="dcterms:W3CDTF">2020-06-24T12:59:15Z</dcterms:modified>
</cp:coreProperties>
</file>