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tartuulikool-my.sharepoint.com/personal/sotojaco_ut_ee/Documents/Th/tex/include/tables/"/>
    </mc:Choice>
  </mc:AlternateContent>
  <xr:revisionPtr revIDLastSave="11" documentId="11_F25DC773A252ABDACC104887411D4E665ADE58E7" xr6:coauthVersionLast="47" xr6:coauthVersionMax="47" xr10:uidLastSave="{48A85C3F-080B-48DE-BDAC-C6D3ED0490AC}"/>
  <bookViews>
    <workbookView xWindow="-108" yWindow="-108" windowWidth="23256" windowHeight="12456" xr2:uid="{00000000-000D-0000-FFFF-FFFF00000000}"/>
  </bookViews>
  <sheets>
    <sheet name="kNN_metrics" sheetId="2" r:id="rId1"/>
    <sheet name="Sheet1" sheetId="1" r:id="rId2"/>
  </sheets>
  <definedNames>
    <definedName name="ExternalData_1" localSheetId="0" hidden="1">kNN_metrics!$A$1:$F$13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752000-9AAD-4FE1-8BC6-72E725D4A74D}" keepAlive="1" name="Query - kNN_metrics" description="Connection to the 'kNN_metrics' query in the workbook." type="5" refreshedVersion="8" background="1" saveData="1">
    <dbPr connection="Provider=Microsoft.Mashup.OleDb.1;Data Source=$Workbook$;Location=kNN_metrics;Extended Properties=&quot;&quot;" command="SELECT * FROM [kNN_metrics]"/>
  </connection>
</connections>
</file>

<file path=xl/sharedStrings.xml><?xml version="1.0" encoding="utf-8"?>
<sst xmlns="http://schemas.openxmlformats.org/spreadsheetml/2006/main" count="42" uniqueCount="37">
  <si>
    <t>Endpoint</t>
  </si>
  <si>
    <t>Active</t>
  </si>
  <si>
    <t>Inactive</t>
  </si>
  <si>
    <t>Recall %</t>
  </si>
  <si>
    <t>Precision %</t>
  </si>
  <si>
    <t>NR.AhR</t>
  </si>
  <si>
    <t>31.3</t>
  </si>
  <si>
    <t>29.4</t>
  </si>
  <si>
    <t>NR.AR</t>
  </si>
  <si>
    <t>47.1</t>
  </si>
  <si>
    <t>44.4</t>
  </si>
  <si>
    <t>NR.AR.LBD</t>
  </si>
  <si>
    <t>15.4</t>
  </si>
  <si>
    <t>33.3</t>
  </si>
  <si>
    <t>NR.Aromatase</t>
  </si>
  <si>
    <t>4.86</t>
  </si>
  <si>
    <t>42.9</t>
  </si>
  <si>
    <t>NR.ER</t>
  </si>
  <si>
    <t>29.0</t>
  </si>
  <si>
    <t>22.9</t>
  </si>
  <si>
    <t>NR.ER.LBD</t>
  </si>
  <si>
    <t>11.8</t>
  </si>
  <si>
    <t>9.5</t>
  </si>
  <si>
    <t>NR.PPAR.gamma</t>
  </si>
  <si>
    <t>0.0</t>
  </si>
  <si>
    <t>SR.ARE</t>
  </si>
  <si>
    <t>25.0</t>
  </si>
  <si>
    <t>27.8</t>
  </si>
  <si>
    <t>SR.ATAD5</t>
  </si>
  <si>
    <t>SR.HSE</t>
  </si>
  <si>
    <t>7.7</t>
  </si>
  <si>
    <t>8.3</t>
  </si>
  <si>
    <t>SR.MMP</t>
  </si>
  <si>
    <t>26.3</t>
  </si>
  <si>
    <t>SR.p53</t>
  </si>
  <si>
    <t>5.56</t>
  </si>
  <si>
    <t>Active/Inactive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</si>
</sst>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">
    <dxf>
      <numFmt numFmtId="166" formatCode="0.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3EC2B9-67AA-4A13-B0A4-47F6371E2C2F}" autoFormatId="16" applyNumberFormats="0" applyBorderFormats="0" applyFontFormats="0" applyPatternFormats="0" applyAlignmentFormats="0" applyWidthHeightFormats="0">
  <queryTableRefresh nextId="7">
    <queryTableFields count="6">
      <queryTableField id="1" name="Endpoint" tableColumnId="1"/>
      <queryTableField id="2" name="Active" tableColumnId="2"/>
      <queryTableField id="3" name="Inactive" tableColumnId="3"/>
      <queryTableField id="6" dataBound="0" tableColumnId="6"/>
      <queryTableField id="4" name="Recall %" tableColumnId="4"/>
      <queryTableField id="5" name="Precision %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451FF-F68A-4769-96DF-B3ED4B236186}" name="Table_kNN_metrics" displayName="Table_kNN_metrics" ref="A1:F13" tableType="queryTable" totalsRowShown="0">
  <autoFilter ref="A1:F13" xr:uid="{193451FF-F68A-4769-96DF-B3ED4B236186}"/>
  <tableColumns count="6">
    <tableColumn id="1" xr3:uid="{B659D90F-3C90-440E-97DD-C4DF33BC2011}" uniqueName="1" name="Endpoint" queryTableFieldId="1" dataDxfId="3"/>
    <tableColumn id="2" xr3:uid="{38119092-C25A-49B1-8242-75804F387704}" uniqueName="2" name="Active" queryTableFieldId="2"/>
    <tableColumn id="3" xr3:uid="{FC5AD019-2185-41C0-B003-4B12A48BE91D}" uniqueName="3" name="Inactive" queryTableFieldId="3"/>
    <tableColumn id="6" xr3:uid="{9AEFCECA-09EB-4537-B06A-AEC41E0BD0E9}" uniqueName="6" name="Active/Inactive %" queryTableFieldId="6" dataDxfId="0">
      <calculatedColumnFormula>Table_kNN_metrics[[#This Row],[Active]]/Table_kNN_metrics[[#This Row],[Inactive]]*100</calculatedColumnFormula>
    </tableColumn>
    <tableColumn id="4" xr3:uid="{80C1F611-213C-4E64-8439-DA5C2656CDA8}" uniqueName="4" name="Recall %" queryTableFieldId="4" dataDxfId="1"/>
    <tableColumn id="5" xr3:uid="{92099648-FE4B-4A5E-9CD2-AC6F07176367}" uniqueName="5" name="Precision %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516D-24AD-49CD-97AB-171A94D051B4}">
  <dimension ref="A1:F13"/>
  <sheetViews>
    <sheetView tabSelected="1" workbookViewId="0">
      <selection activeCell="G6" sqref="G6"/>
    </sheetView>
  </sheetViews>
  <sheetFormatPr defaultRowHeight="14.4" x14ac:dyDescent="0.3"/>
  <cols>
    <col min="1" max="1" width="14.88671875" bestFit="1" customWidth="1"/>
    <col min="2" max="2" width="8.44140625" bestFit="1" customWidth="1"/>
    <col min="3" max="3" width="9.88671875" bestFit="1" customWidth="1"/>
    <col min="4" max="4" width="9.88671875" customWidth="1"/>
    <col min="5" max="5" width="10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36</v>
      </c>
      <c r="E1" t="s">
        <v>3</v>
      </c>
      <c r="F1" t="s">
        <v>4</v>
      </c>
    </row>
    <row r="2" spans="1:6" x14ac:dyDescent="0.3">
      <c r="A2" s="1" t="s">
        <v>5</v>
      </c>
      <c r="B2">
        <v>48</v>
      </c>
      <c r="C2">
        <v>191</v>
      </c>
      <c r="D2" s="2">
        <f>Table_kNN_metrics[[#This Row],[Active]]/Table_kNN_metrics[[#This Row],[Inactive]]*100</f>
        <v>25.130890052356019</v>
      </c>
      <c r="E2" s="1" t="s">
        <v>6</v>
      </c>
      <c r="F2" s="1" t="s">
        <v>7</v>
      </c>
    </row>
    <row r="3" spans="1:6" x14ac:dyDescent="0.3">
      <c r="A3" s="1" t="s">
        <v>8</v>
      </c>
      <c r="B3">
        <v>17</v>
      </c>
      <c r="C3">
        <v>243</v>
      </c>
      <c r="D3" s="2">
        <f>Table_kNN_metrics[[#This Row],[Active]]/Table_kNN_metrics[[#This Row],[Inactive]]*100</f>
        <v>6.9958847736625511</v>
      </c>
      <c r="E3" s="1" t="s">
        <v>9</v>
      </c>
      <c r="F3" s="1" t="s">
        <v>10</v>
      </c>
    </row>
    <row r="4" spans="1:6" x14ac:dyDescent="0.3">
      <c r="A4" s="1" t="s">
        <v>11</v>
      </c>
      <c r="B4">
        <v>13</v>
      </c>
      <c r="C4">
        <v>230</v>
      </c>
      <c r="D4" s="2">
        <f>Table_kNN_metrics[[#This Row],[Active]]/Table_kNN_metrics[[#This Row],[Inactive]]*100</f>
        <v>5.6521739130434785</v>
      </c>
      <c r="E4" s="1" t="s">
        <v>12</v>
      </c>
      <c r="F4" s="1" t="s">
        <v>13</v>
      </c>
    </row>
    <row r="5" spans="1:6" x14ac:dyDescent="0.3">
      <c r="A5" s="1" t="s">
        <v>14</v>
      </c>
      <c r="B5">
        <v>21</v>
      </c>
      <c r="C5">
        <v>180</v>
      </c>
      <c r="D5" s="2">
        <f>Table_kNN_metrics[[#This Row],[Active]]/Table_kNN_metrics[[#This Row],[Inactive]]*100</f>
        <v>11.666666666666666</v>
      </c>
      <c r="E5" s="1" t="s">
        <v>15</v>
      </c>
      <c r="F5" s="1" t="s">
        <v>16</v>
      </c>
    </row>
    <row r="6" spans="1:6" x14ac:dyDescent="0.3">
      <c r="A6" s="1" t="s">
        <v>17</v>
      </c>
      <c r="B6">
        <v>38</v>
      </c>
      <c r="C6">
        <v>180</v>
      </c>
      <c r="D6" s="2">
        <f>Table_kNN_metrics[[#This Row],[Active]]/Table_kNN_metrics[[#This Row],[Inactive]]*100</f>
        <v>21.111111111111111</v>
      </c>
      <c r="E6" s="1" t="s">
        <v>18</v>
      </c>
      <c r="F6" s="1" t="s">
        <v>19</v>
      </c>
    </row>
    <row r="7" spans="1:6" x14ac:dyDescent="0.3">
      <c r="A7" s="1" t="s">
        <v>20</v>
      </c>
      <c r="B7">
        <v>17</v>
      </c>
      <c r="C7">
        <v>233</v>
      </c>
      <c r="D7" s="2">
        <f>Table_kNN_metrics[[#This Row],[Active]]/Table_kNN_metrics[[#This Row],[Inactive]]*100</f>
        <v>7.296137339055794</v>
      </c>
      <c r="E7" s="1" t="s">
        <v>21</v>
      </c>
      <c r="F7" s="1" t="s">
        <v>22</v>
      </c>
    </row>
    <row r="8" spans="1:6" x14ac:dyDescent="0.3">
      <c r="A8" s="1" t="s">
        <v>23</v>
      </c>
      <c r="B8">
        <v>7</v>
      </c>
      <c r="C8">
        <v>217</v>
      </c>
      <c r="D8" s="2">
        <f>Table_kNN_metrics[[#This Row],[Active]]/Table_kNN_metrics[[#This Row],[Inactive]]*100</f>
        <v>3.225806451612903</v>
      </c>
      <c r="E8" s="1" t="s">
        <v>24</v>
      </c>
      <c r="F8" s="1" t="s">
        <v>24</v>
      </c>
    </row>
    <row r="9" spans="1:6" x14ac:dyDescent="0.3">
      <c r="A9" s="1" t="s">
        <v>25</v>
      </c>
      <c r="B9">
        <v>40</v>
      </c>
      <c r="C9">
        <v>176</v>
      </c>
      <c r="D9" s="2">
        <f>Table_kNN_metrics[[#This Row],[Active]]/Table_kNN_metrics[[#This Row],[Inactive]]*100</f>
        <v>22.727272727272727</v>
      </c>
      <c r="E9" s="1" t="s">
        <v>26</v>
      </c>
      <c r="F9" s="1" t="s">
        <v>27</v>
      </c>
    </row>
    <row r="10" spans="1:6" x14ac:dyDescent="0.3">
      <c r="A10" s="1" t="s">
        <v>28</v>
      </c>
      <c r="B10">
        <v>12</v>
      </c>
      <c r="C10">
        <v>244</v>
      </c>
      <c r="D10" s="2">
        <f>Table_kNN_metrics[[#This Row],[Active]]/Table_kNN_metrics[[#This Row],[Inactive]]*100</f>
        <v>4.918032786885246</v>
      </c>
      <c r="E10" s="1" t="s">
        <v>24</v>
      </c>
      <c r="F10" s="1" t="s">
        <v>24</v>
      </c>
    </row>
    <row r="11" spans="1:6" x14ac:dyDescent="0.3">
      <c r="A11" s="1" t="s">
        <v>29</v>
      </c>
      <c r="B11">
        <v>13</v>
      </c>
      <c r="C11">
        <v>228</v>
      </c>
      <c r="D11" s="2">
        <f>Table_kNN_metrics[[#This Row],[Active]]/Table_kNN_metrics[[#This Row],[Inactive]]*100</f>
        <v>5.7017543859649118</v>
      </c>
      <c r="E11" s="1" t="s">
        <v>30</v>
      </c>
      <c r="F11" s="1" t="s">
        <v>31</v>
      </c>
    </row>
    <row r="12" spans="1:6" x14ac:dyDescent="0.3">
      <c r="A12" s="1" t="s">
        <v>32</v>
      </c>
      <c r="B12">
        <v>38</v>
      </c>
      <c r="C12">
        <v>165</v>
      </c>
      <c r="D12" s="2">
        <f>Table_kNN_metrics[[#This Row],[Active]]/Table_kNN_metrics[[#This Row],[Inactive]]*100</f>
        <v>23.030303030303031</v>
      </c>
      <c r="E12" s="1" t="s">
        <v>33</v>
      </c>
      <c r="F12" s="1" t="s">
        <v>33</v>
      </c>
    </row>
    <row r="13" spans="1:6" x14ac:dyDescent="0.3">
      <c r="A13" s="1" t="s">
        <v>34</v>
      </c>
      <c r="B13">
        <v>18</v>
      </c>
      <c r="C13">
        <v>225</v>
      </c>
      <c r="D13" s="2">
        <f>Table_kNN_metrics[[#This Row],[Active]]/Table_kNN_metrics[[#This Row],[Inactive]]*100</f>
        <v>8</v>
      </c>
      <c r="E13" s="1" t="s">
        <v>35</v>
      </c>
      <c r="F13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j o D F V t 9 g a r 2 l A A A A 9 g A A A B I A H A B D b 2 5 m a W c v U G F j a 2 F n Z S 5 4 b W w g o h g A K K A U A A A A A A A A A A A A A A A A A A A A A A A A A A A A h Y 9 N D o I w G E S v Q r q n P 0 i M I R 9 l Y d h J Y m J i 3 D a l Q i M U Q 4 v l b i 4 8 k l c Q o 6 g 7 l / P m L W b u 1 x t k Y 9 s E F 9 V b 3 Z k U M U x R o I z s S m 2 q F A 3 u G K 5 Q x m E r 5 E l U K p h k Y 5 P R l i m q n T s n h H j v s V / g r q 9 I R C k j h 2 K z k 7 V q B f r I + r 8 c a m O d M F I h D v v X G B 5 h x p Y 4 p j G m Q G Y I h T Z f I Z r 2 P t s f C O u h c U O v u H J h n g O Z I 5 D 3 B / 4 A U E s D B B Q A A g A I A I 6 A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g M V W J j k h P E 8 B A A A l A g A A E w A c A E Z v c m 1 1 b G F z L 1 N l Y 3 R p b 2 4 x L m 0 g o h g A K K A U A A A A A A A A A A A A A A A A A A A A A A A A A A A A d V H d S s M w G L 0 v 9 B 1 C R O g g l k 3 d L h y 9 G N 3 E 3 c x p 6 9 U i E t P P L S x N R p I W Z e x N f B t f z N Q O N n H m J s k 5 4 f z k s 8 C d 0 A p l 7 d 4 b h k E Y 2 B U z U K D 1 b P Z S g j O C W 5 Q g C S 4 M k F + Z r g w H j 6 S 2 j s e a V y U o F 9 0 K C X G q l f M X G + H 0 h j 5 Z M J b O 0 6 t L e q 9 g b E Q N 6 A L l z L g K f X 1 K s d Z a 0 n x F H b x T o b i s C q C O v U q w 9 M g 5 5 r b G H b I Y g x S l c G A S T D B B q Z Z V q W z S J 2 i i u C 6 E W i a D f r f b I + i h 0 g 4 y 9 y E h O R z j m V b w 3 C F t h T M 8 N 7 r 0 X I H u g B U + J / Z 9 8 s Y 8 3 j N 7 P G r b E r T Y 4 y M p M 8 4 k M z Z x p j q W T F d M L b 1 i / r G B g 1 x u m L J v 2 p R t 4 o a 0 0 Q l / s t 3 i i S o 2 W i j n + z n / D v m f c T u C t n j k h 1 O D h 6 f K D a 7 j R u Q H n y r 2 D / M I P q R E 5 3 + k 5 g a 4 s M 3 I f 3 O 7 T h g I d b L L 8 B t Q S w E C L Q A U A A I A C A C O g M V W 3 2 B q v a U A A A D 2 A A A A E g A A A A A A A A A A A A A A A A A A A A A A Q 2 9 u Z m l n L 1 B h Y 2 t h Z 2 U u e G 1 s U E s B A i 0 A F A A C A A g A j o D F V g / K 6 a u k A A A A 6 Q A A A B M A A A A A A A A A A A A A A A A A 8 Q A A A F t D b 2 5 0 Z W 5 0 X 1 R 5 c G V z X S 5 4 b W x Q S w E C L Q A U A A I A C A C O g M V W J j k h P E 8 B A A A l A g A A E w A A A A A A A A A A A A A A A A D i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g A A A A A A A L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0 5 O X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T k 5 f b W V 0 c m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N D o w N D o y O C 4 z N j A 2 N j M z W i I g L z 4 8 R W 5 0 c n k g V H l w Z T 0 i R m l s b E N v b H V t b l R 5 c G V z I i B W Y W x 1 Z T 0 i c 0 J n T U R C Z 1 k 9 I i A v P j x F b n R y e S B U e X B l P S J G a W x s Q 2 9 s d W 1 u T m F t Z X M i I F Z h b H V l P S J z W y Z x d W 9 0 O 0 V u Z H B v a W 5 0 J n F 1 b 3 Q 7 L C Z x d W 9 0 O 0 F j d G l 2 Z S Z x d W 9 0 O y w m c X V v d D t J b m F j d G l 2 Z S Z x d W 9 0 O y w m c X V v d D t S Z W N h b G w g J S Z x d W 9 0 O y w m c X V v d D t Q c m V j a X N p b 2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O T l 9 t Z X R y a W N z L 0 F 1 d G 9 S Z W 1 v d m V k Q 2 9 s d W 1 u c z E u e 0 V u Z H B v a W 5 0 L D B 9 J n F 1 b 3 Q 7 L C Z x d W 9 0 O 1 N l Y 3 R p b 2 4 x L 2 t O T l 9 t Z X R y a W N z L 0 F 1 d G 9 S Z W 1 v d m V k Q 2 9 s d W 1 u c z E u e 0 F j d G l 2 Z S w x f S Z x d W 9 0 O y w m c X V v d D t T Z W N 0 a W 9 u M S 9 r T k 5 f b W V 0 c m l j c y 9 B d X R v U m V t b 3 Z l Z E N v b H V t b n M x L n t J b m F j d G l 2 Z S w y f S Z x d W 9 0 O y w m c X V v d D t T Z W N 0 a W 9 u M S 9 r T k 5 f b W V 0 c m l j c y 9 B d X R v U m V t b 3 Z l Z E N v b H V t b n M x L n t S Z W N h b G w g J S w z f S Z x d W 9 0 O y w m c X V v d D t T Z W N 0 a W 9 u M S 9 r T k 5 f b W V 0 c m l j c y 9 B d X R v U m V t b 3 Z l Z E N v b H V t b n M x L n t Q c m V j a X N p b 2 4 g J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T k 5 f b W V 0 c m l j c y 9 B d X R v U m V t b 3 Z l Z E N v b H V t b n M x L n t F b m R w b 2 l u d C w w f S Z x d W 9 0 O y w m c X V v d D t T Z W N 0 a W 9 u M S 9 r T k 5 f b W V 0 c m l j c y 9 B d X R v U m V t b 3 Z l Z E N v b H V t b n M x L n t B Y 3 R p d m U s M X 0 m c X V v d D s s J n F 1 b 3 Q 7 U 2 V j d G l v b j E v a 0 5 O X 2 1 l d H J p Y 3 M v Q X V 0 b 1 J l b W 9 2 Z W R D b 2 x 1 b W 5 z M S 5 7 S W 5 h Y 3 R p d m U s M n 0 m c X V v d D s s J n F 1 b 3 Q 7 U 2 V j d G l v b j E v a 0 5 O X 2 1 l d H J p Y 3 M v Q X V 0 b 1 J l b W 9 2 Z W R D b 2 x 1 b W 5 z M S 5 7 U m V j Y W x s I C U s M 3 0 m c X V v d D s s J n F 1 b 3 Q 7 U 2 V j d G l v b j E v a 0 5 O X 2 1 l d H J p Y 3 M v Q X V 0 b 1 J l b W 9 2 Z W R D b 2 x 1 b W 5 z M S 5 7 U H J l Y 2 l z a W 9 u I C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O T l 9 t Z X R y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T l 9 t Z X R y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T l 9 t Z X R y a W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s l + j q k 9 P h O r U V + g 1 e U i f E A A A A A A g A A A A A A E G Y A A A A B A A A g A A A A 9 X f u e z G S D J T r J r t P K o U d C m n W e g n S l Y h m U A b Q K w V L v f k A A A A A D o A A A A A C A A A g A A A A j G 9 p z c X u z u 5 C t b K / g 8 A C z P a B g V G U K t T 2 P + p N h f w 2 w k J Q A A A A H G q U o Y w s g K J T I n D R N u 0 G H o D F G W G g H k r V c R K y m 8 D G B q t 4 Z a Z C w v D r i B a B 5 B v G h J o d p g 8 M 2 N 9 m 5 9 h x b i c E 7 R k i H t Y h N 7 T h j 1 p a E 7 3 W D P s M a f d A A A A A S o c b F / j 9 q n Q w T 3 2 1 A W i 5 4 f n g p 3 L l 3 7 5 p 0 H E a + q p j q y v 6 5 z X G u y R N n j Z Z N + I r i 1 Z P 7 z f 7 n x t g Z o j Z x u E x l / 7 Z i Q = = < / D a t a M a s h u p > 
</file>

<file path=customXml/itemProps1.xml><?xml version="1.0" encoding="utf-8"?>
<ds:datastoreItem xmlns:ds="http://schemas.openxmlformats.org/officeDocument/2006/customXml" ds:itemID="{23BD3E90-5B46-44E2-BDA6-0D161C8109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kNN_metrics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PC32</dc:creator>
  <cp:lastModifiedBy>Leonardo David Soto Jacome</cp:lastModifiedBy>
  <dcterms:created xsi:type="dcterms:W3CDTF">2015-06-05T18:17:20Z</dcterms:created>
  <dcterms:modified xsi:type="dcterms:W3CDTF">2023-06-05T14:04:51Z</dcterms:modified>
</cp:coreProperties>
</file>