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rtuulikool-my.sharepoint.com/personal/sotojaco_ut_ee/Documents/Th/tex/include/tables/"/>
    </mc:Choice>
  </mc:AlternateContent>
  <xr:revisionPtr revIDLastSave="23" documentId="8_{6EB4A780-9C14-4B73-9B1B-875B18F1F73A}" xr6:coauthVersionLast="47" xr6:coauthVersionMax="47" xr10:uidLastSave="{3936A223-7243-4424-B2D4-29125C26AEB5}"/>
  <bookViews>
    <workbookView xWindow="-120" yWindow="-120" windowWidth="29040" windowHeight="15720" xr2:uid="{94A9FDEF-91E1-4411-820A-BD520E050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3" i="1"/>
</calcChain>
</file>

<file path=xl/sharedStrings.xml><?xml version="1.0" encoding="utf-8"?>
<sst xmlns="http://schemas.openxmlformats.org/spreadsheetml/2006/main" count="52" uniqueCount="48">
  <si>
    <t>Danazol</t>
  </si>
  <si>
    <t>C22H27NO2</t>
  </si>
  <si>
    <t>337.20419</t>
  </si>
  <si>
    <t>200.9</t>
  </si>
  <si>
    <t>1.0</t>
  </si>
  <si>
    <t>Resibufogenin</t>
  </si>
  <si>
    <t>C24H32O4</t>
  </si>
  <si>
    <t>384.51599</t>
  </si>
  <si>
    <t>188.18</t>
  </si>
  <si>
    <t>0.94</t>
  </si>
  <si>
    <t>Betamethasone valerate</t>
  </si>
  <si>
    <r>
      <t>C27H37FO6</t>
    </r>
    <r>
      <rPr>
        <sz val="11"/>
        <color theme="1"/>
        <rFont val="Calibri"/>
        <family val="2"/>
      </rPr>
      <t> </t>
    </r>
  </si>
  <si>
    <r>
      <t>476.25739</t>
    </r>
    <r>
      <rPr>
        <sz val="11"/>
        <color theme="1"/>
        <rFont val="Calibri"/>
        <family val="2"/>
      </rPr>
      <t> </t>
    </r>
  </si>
  <si>
    <t>186.8</t>
  </si>
  <si>
    <t>0.93</t>
  </si>
  <si>
    <t>Corticosterone</t>
  </si>
  <si>
    <t>C21H30O4</t>
  </si>
  <si>
    <t>346.21442</t>
  </si>
  <si>
    <t>178.2</t>
  </si>
  <si>
    <t>0.89</t>
  </si>
  <si>
    <t>Etofenprox</t>
  </si>
  <si>
    <t>C25H28O3</t>
  </si>
  <si>
    <r>
      <t>376.20380</t>
    </r>
    <r>
      <rPr>
        <sz val="11"/>
        <color theme="1"/>
        <rFont val="Calibri"/>
        <family val="2"/>
      </rPr>
      <t> </t>
    </r>
  </si>
  <si>
    <t>177.6</t>
  </si>
  <si>
    <t>Norethindrone</t>
  </si>
  <si>
    <r>
      <t>C20H26O2</t>
    </r>
    <r>
      <rPr>
        <sz val="11"/>
        <color theme="1"/>
        <rFont val="Calibri"/>
        <family val="2"/>
      </rPr>
      <t> </t>
    </r>
  </si>
  <si>
    <t>298.19330</t>
  </si>
  <si>
    <t>175.5</t>
  </si>
  <si>
    <t>0.88</t>
  </si>
  <si>
    <t>Gestoden</t>
  </si>
  <si>
    <t>C21H26O2</t>
  </si>
  <si>
    <r>
      <t>310.19327</t>
    </r>
    <r>
      <rPr>
        <sz val="11"/>
        <color theme="1"/>
        <rFont val="Calibri"/>
        <family val="2"/>
      </rPr>
      <t> </t>
    </r>
  </si>
  <si>
    <t>6 (includes ramp)</t>
  </si>
  <si>
    <t>175.3</t>
  </si>
  <si>
    <t>Glycyrrhetinic Acid</t>
  </si>
  <si>
    <r>
      <t>C30H46O4</t>
    </r>
    <r>
      <rPr>
        <sz val="11"/>
        <color theme="1"/>
        <rFont val="Calibri"/>
        <family val="2"/>
      </rPr>
      <t> </t>
    </r>
  </si>
  <si>
    <t>470.33960</t>
  </si>
  <si>
    <t>175.2</t>
  </si>
  <si>
    <t>Cyproterone acetate</t>
  </si>
  <si>
    <t>C24H29ClO4</t>
  </si>
  <si>
    <r>
      <t>416.17542</t>
    </r>
    <r>
      <rPr>
        <sz val="11"/>
        <color theme="1"/>
        <rFont val="Calibri"/>
        <family val="2"/>
      </rPr>
      <t> </t>
    </r>
  </si>
  <si>
    <t>174.6</t>
  </si>
  <si>
    <t>Betamethasone</t>
  </si>
  <si>
    <t>C22H29FO5</t>
  </si>
  <si>
    <r>
      <t>392.19989</t>
    </r>
    <r>
      <rPr>
        <sz val="11"/>
        <color theme="1"/>
        <rFont val="Calibri"/>
        <family val="2"/>
      </rPr>
      <t> </t>
    </r>
  </si>
  <si>
    <t>173. 5</t>
  </si>
  <si>
    <t>0.86</t>
  </si>
  <si>
    <r>
      <rPr>
        <b/>
        <sz val="11"/>
        <color theme="1"/>
        <rFont val="Arial"/>
        <family val="2"/>
      </rPr>
      <t>Note:</t>
    </r>
    <r>
      <rPr>
        <sz val="11"/>
        <color theme="1"/>
        <rFont val="Arial"/>
        <family val="2"/>
        <charset val="186"/>
      </rPr>
      <t xml:space="preserve"> add "_" in the location of the pdf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</si>
</sst>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86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ourier New"/>
      <family val="3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6918-94A6-4E95-B6BC-36BFA2C556AC}">
  <dimension ref="A1:J12"/>
  <sheetViews>
    <sheetView tabSelected="1" workbookViewId="0">
      <selection activeCell="N8" sqref="N8"/>
    </sheetView>
  </sheetViews>
  <sheetFormatPr defaultRowHeight="14.25" x14ac:dyDescent="0.2"/>
  <cols>
    <col min="1" max="1" width="13.75" customWidth="1"/>
  </cols>
  <sheetData>
    <row r="1" spans="1:10" ht="15" x14ac:dyDescent="0.25">
      <c r="J1" s="13" t="s">
        <v>47</v>
      </c>
    </row>
    <row r="2" spans="1:10" ht="15" thickBot="1" x14ac:dyDescent="0.25"/>
    <row r="3" spans="1:10" ht="34.5" customHeight="1" thickBot="1" x14ac:dyDescent="0.25">
      <c r="A3" s="1" t="s">
        <v>0</v>
      </c>
      <c r="B3" s="2"/>
      <c r="C3" s="2" t="s">
        <v>1</v>
      </c>
      <c r="D3" s="3" t="s">
        <v>2</v>
      </c>
      <c r="E3" s="2">
        <v>6</v>
      </c>
      <c r="F3" s="2">
        <v>302</v>
      </c>
      <c r="G3" s="2" t="s">
        <v>3</v>
      </c>
      <c r="H3" s="2" t="s">
        <v>4</v>
      </c>
      <c r="J3" t="str">
        <f>A3&amp;"&amp;"&amp;"\includegraphics[width=1cm]{/include/img/results/topcosine/"&amp;A3&amp;".pdf}"&amp;"&amp;" &amp;C3&amp;"&amp;" &amp; D3&amp;"&amp;" &amp;E3&amp;"&amp;" &amp;F3&amp;"&amp;" &amp;G3&amp;"&amp;" &amp;H3&amp;"\\"</f>
        <v>Danazol&amp;\includegraphics[width=1cm]{/include/img/results/topcosine/Danazol.pdf}&amp;C22H27NO2&amp;337.20419&amp;6&amp;302&amp;200.9&amp;1.0\\</v>
      </c>
    </row>
    <row r="4" spans="1:10" ht="34.5" customHeight="1" thickBot="1" x14ac:dyDescent="0.25">
      <c r="A4" s="4" t="s">
        <v>5</v>
      </c>
      <c r="B4" s="5"/>
      <c r="C4" s="5" t="s">
        <v>6</v>
      </c>
      <c r="D4" s="6" t="s">
        <v>7</v>
      </c>
      <c r="E4" s="5">
        <v>10</v>
      </c>
      <c r="F4" s="5">
        <v>439</v>
      </c>
      <c r="G4" s="5" t="s">
        <v>8</v>
      </c>
      <c r="H4" s="5" t="s">
        <v>9</v>
      </c>
      <c r="J4" t="str">
        <f t="shared" ref="J4:J12" si="0">A4&amp;"&amp;"&amp;"\includegraphics[width=1cm]{/include/img/results/topcosine/"&amp;A4&amp;".pdf}"&amp;"&amp;" &amp;C4&amp;"&amp;" &amp; D4&amp;"&amp;" &amp;E4&amp;"&amp;" &amp;F4&amp;"&amp;" &amp;G4&amp;"&amp;" &amp;H4&amp;"\\"</f>
        <v>Resibufogenin&amp;\includegraphics[width=1cm]{/include/img/results/topcosine/Resibufogenin.pdf}&amp;C24H32O4&amp;384.51599&amp;10&amp;439&amp;188.18&amp;0.94\\</v>
      </c>
    </row>
    <row r="5" spans="1:10" ht="34.5" customHeight="1" thickBot="1" x14ac:dyDescent="0.25">
      <c r="A5" s="9" t="s">
        <v>10</v>
      </c>
      <c r="B5" s="10"/>
      <c r="C5" s="10" t="s">
        <v>11</v>
      </c>
      <c r="D5" s="10" t="s">
        <v>12</v>
      </c>
      <c r="E5" s="9">
        <v>6</v>
      </c>
      <c r="F5" s="12">
        <v>354</v>
      </c>
      <c r="G5" s="9" t="s">
        <v>13</v>
      </c>
      <c r="H5" s="9" t="s">
        <v>14</v>
      </c>
      <c r="J5" t="str">
        <f t="shared" si="0"/>
        <v>Betamethasone valerate&amp;\includegraphics[width=1cm]{/include/img/results/topcosine/Betamethasone valerate.pdf}&amp;C27H37FO6 &amp;476.25739 &amp;6&amp;354&amp;186.8&amp;0.93\\</v>
      </c>
    </row>
    <row r="6" spans="1:10" ht="34.5" customHeight="1" thickBot="1" x14ac:dyDescent="0.25">
      <c r="A6" s="9" t="s">
        <v>15</v>
      </c>
      <c r="B6" s="10"/>
      <c r="C6" s="10" t="s">
        <v>16</v>
      </c>
      <c r="D6" s="10" t="s">
        <v>17</v>
      </c>
      <c r="E6" s="9">
        <v>19</v>
      </c>
      <c r="F6" s="11">
        <v>881</v>
      </c>
      <c r="G6" s="9" t="s">
        <v>18</v>
      </c>
      <c r="H6" s="9" t="s">
        <v>19</v>
      </c>
      <c r="J6" t="str">
        <f t="shared" si="0"/>
        <v>Corticosterone&amp;\includegraphics[width=1cm]{/include/img/results/topcosine/Corticosterone.pdf}&amp;C21H30O4&amp;346.21442&amp;19&amp;881&amp;178.2&amp;0.89\\</v>
      </c>
    </row>
    <row r="7" spans="1:10" ht="34.5" customHeight="1" thickBot="1" x14ac:dyDescent="0.25">
      <c r="A7" s="9" t="s">
        <v>20</v>
      </c>
      <c r="B7" s="10"/>
      <c r="C7" s="10" t="s">
        <v>21</v>
      </c>
      <c r="D7" s="10" t="s">
        <v>22</v>
      </c>
      <c r="E7" s="9">
        <v>6</v>
      </c>
      <c r="F7" s="11">
        <v>309</v>
      </c>
      <c r="G7" s="9" t="s">
        <v>23</v>
      </c>
      <c r="H7" s="9" t="s">
        <v>19</v>
      </c>
      <c r="J7" t="str">
        <f t="shared" si="0"/>
        <v>Etofenprox&amp;\includegraphics[width=1cm]{/include/img/results/topcosine/Etofenprox.pdf}&amp;C25H28O3&amp;376.20380 &amp;6&amp;309&amp;177.6&amp;0.89\\</v>
      </c>
    </row>
    <row r="8" spans="1:10" ht="34.5" customHeight="1" thickBot="1" x14ac:dyDescent="0.25">
      <c r="A8" s="1" t="s">
        <v>24</v>
      </c>
      <c r="B8" s="3"/>
      <c r="C8" s="3" t="s">
        <v>25</v>
      </c>
      <c r="D8" s="3" t="s">
        <v>26</v>
      </c>
      <c r="E8" s="2">
        <v>21</v>
      </c>
      <c r="F8" s="7">
        <v>608</v>
      </c>
      <c r="G8" s="7" t="s">
        <v>27</v>
      </c>
      <c r="H8" s="2" t="s">
        <v>28</v>
      </c>
      <c r="J8" t="str">
        <f t="shared" si="0"/>
        <v>Norethindrone&amp;\includegraphics[width=1cm]{/include/img/results/topcosine/Norethindrone.pdf}&amp;C20H26O2 &amp;298.19330&amp;21&amp;608&amp;175.5&amp;0.88\\</v>
      </c>
    </row>
    <row r="9" spans="1:10" ht="34.5" customHeight="1" x14ac:dyDescent="0.2">
      <c r="A9" s="9" t="s">
        <v>29</v>
      </c>
      <c r="B9" s="10"/>
      <c r="C9" s="10" t="s">
        <v>30</v>
      </c>
      <c r="D9" s="10" t="s">
        <v>31</v>
      </c>
      <c r="E9" s="9" t="s">
        <v>32</v>
      </c>
      <c r="F9" s="11">
        <v>421</v>
      </c>
      <c r="G9" s="11" t="s">
        <v>33</v>
      </c>
      <c r="H9" s="9" t="s">
        <v>28</v>
      </c>
      <c r="J9" t="str">
        <f t="shared" si="0"/>
        <v>Gestoden&amp;\includegraphics[width=1cm]{/include/img/results/topcosine/Gestoden.pdf}&amp;C21H26O2&amp;310.19327 &amp;6 (includes ramp)&amp;421&amp;175.3&amp;0.88\\</v>
      </c>
    </row>
    <row r="10" spans="1:10" ht="34.5" customHeight="1" thickBot="1" x14ac:dyDescent="0.25">
      <c r="A10" s="4" t="s">
        <v>34</v>
      </c>
      <c r="B10" s="6"/>
      <c r="C10" s="6" t="s">
        <v>35</v>
      </c>
      <c r="D10" s="6" t="s">
        <v>36</v>
      </c>
      <c r="E10" s="5">
        <v>34</v>
      </c>
      <c r="F10" s="8">
        <v>379</v>
      </c>
      <c r="G10" s="5" t="s">
        <v>37</v>
      </c>
      <c r="H10" s="5" t="s">
        <v>28</v>
      </c>
      <c r="J10" t="str">
        <f t="shared" si="0"/>
        <v>Glycyrrhetinic Acid&amp;\includegraphics[width=1cm]{/include/img/results/topcosine/Glycyrrhetinic Acid.pdf}&amp;C30H46O4 &amp;470.33960&amp;34&amp;379&amp;175.2&amp;0.88\\</v>
      </c>
    </row>
    <row r="11" spans="1:10" ht="34.5" customHeight="1" thickBot="1" x14ac:dyDescent="0.25">
      <c r="A11" s="4" t="s">
        <v>38</v>
      </c>
      <c r="B11" s="6"/>
      <c r="C11" s="6" t="s">
        <v>39</v>
      </c>
      <c r="D11" s="6" t="s">
        <v>40</v>
      </c>
      <c r="E11" s="5">
        <v>6</v>
      </c>
      <c r="F11" s="8">
        <v>463</v>
      </c>
      <c r="G11" s="5" t="s">
        <v>41</v>
      </c>
      <c r="H11" s="5" t="s">
        <v>28</v>
      </c>
      <c r="J11" t="str">
        <f t="shared" si="0"/>
        <v>Cyproterone acetate&amp;\includegraphics[width=1cm]{/include/img/results/topcosine/Cyproterone acetate.pdf}&amp;C24H29ClO4&amp;416.17542 &amp;6&amp;463&amp;174.6&amp;0.88\\</v>
      </c>
    </row>
    <row r="12" spans="1:10" ht="34.5" customHeight="1" thickBot="1" x14ac:dyDescent="0.25">
      <c r="A12" s="4" t="s">
        <v>42</v>
      </c>
      <c r="B12" s="6"/>
      <c r="C12" s="6" t="s">
        <v>43</v>
      </c>
      <c r="D12" s="6" t="s">
        <v>44</v>
      </c>
      <c r="E12" s="5">
        <v>8</v>
      </c>
      <c r="F12" s="8">
        <v>319</v>
      </c>
      <c r="G12" s="5" t="s">
        <v>45</v>
      </c>
      <c r="H12" s="5" t="s">
        <v>46</v>
      </c>
      <c r="J12" t="str">
        <f t="shared" si="0"/>
        <v>Betamethasone&amp;\includegraphics[width=1cm]{/include/img/results/topcosine/Betamethasone.pdf}&amp;C22H29FO5&amp;392.19989 &amp;8&amp;319&amp;173. 5&amp;0.86\\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PC32</dc:creator>
  <cp:lastModifiedBy>Leonardo David Soto Jacome</cp:lastModifiedBy>
  <dcterms:created xsi:type="dcterms:W3CDTF">2023-05-25T15:41:11Z</dcterms:created>
  <dcterms:modified xsi:type="dcterms:W3CDTF">2023-05-25T19:03:12Z</dcterms:modified>
</cp:coreProperties>
</file>