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ário\Downloads\"/>
    </mc:Choice>
  </mc:AlternateContent>
  <bookViews>
    <workbookView xWindow="0" yWindow="0" windowWidth="28740" windowHeight="12810"/>
  </bookViews>
  <sheets>
    <sheet name="atividad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" l="1"/>
  <c r="B24" i="1"/>
  <c r="B23" i="1"/>
  <c r="K14" i="1"/>
  <c r="K13" i="1"/>
  <c r="K12" i="1"/>
  <c r="E14" i="1"/>
  <c r="E13" i="1"/>
  <c r="E12" i="1"/>
  <c r="R4" i="1"/>
  <c r="L6" i="1"/>
  <c r="K6" i="1"/>
  <c r="K5" i="1"/>
  <c r="K4" i="1"/>
</calcChain>
</file>

<file path=xl/sharedStrings.xml><?xml version="1.0" encoding="utf-8"?>
<sst xmlns="http://schemas.openxmlformats.org/spreadsheetml/2006/main" count="52" uniqueCount="48">
  <si>
    <t>divValores</t>
  </si>
  <si>
    <t>resDiv &lt; 0,75</t>
  </si>
  <si>
    <t>nota1</t>
  </si>
  <si>
    <t>nota2</t>
  </si>
  <si>
    <t>nota3</t>
  </si>
  <si>
    <t>nota4</t>
  </si>
  <si>
    <t>num1</t>
  </si>
  <si>
    <t>num2</t>
  </si>
  <si>
    <t>num3</t>
  </si>
  <si>
    <t>resValor</t>
  </si>
  <si>
    <t>num</t>
  </si>
  <si>
    <t>resultado</t>
  </si>
  <si>
    <t>"Você acertou!"</t>
  </si>
  <si>
    <t>radar</t>
  </si>
  <si>
    <t>qtdSucos</t>
  </si>
  <si>
    <t>sim</t>
  </si>
  <si>
    <t>atendimento</t>
  </si>
  <si>
    <t>Vá para os caixas 1,2 e 3</t>
  </si>
  <si>
    <t>não</t>
  </si>
  <si>
    <t>Vá para qualquer caixa, exceto os  1,2 e 3, que são prioritários</t>
  </si>
  <si>
    <t>valor Gasolina</t>
  </si>
  <si>
    <t>valor Etanol</t>
  </si>
  <si>
    <t xml:space="preserve">ATIVIDADE 10 </t>
  </si>
  <si>
    <t xml:space="preserve">ATIVIDADE 19 </t>
  </si>
  <si>
    <t xml:space="preserve">ATIVIDADE 11 </t>
  </si>
  <si>
    <t xml:space="preserve">ATIVIDADE 21 </t>
  </si>
  <si>
    <t xml:space="preserve">ATIVIDADE 24 </t>
  </si>
  <si>
    <t>ATIVIDADE 23</t>
  </si>
  <si>
    <t xml:space="preserve">ATIVIDADE 20 </t>
  </si>
  <si>
    <t>ATIVIDADE 22</t>
  </si>
  <si>
    <t>preço unitário</t>
  </si>
  <si>
    <t>promoção</t>
  </si>
  <si>
    <t>Total</t>
  </si>
  <si>
    <t>status</t>
  </si>
  <si>
    <t>velocidade</t>
  </si>
  <si>
    <t>Média</t>
  </si>
  <si>
    <t>Resultado</t>
  </si>
  <si>
    <t>Recuperação</t>
  </si>
  <si>
    <t>6.15</t>
  </si>
  <si>
    <t>4.45</t>
  </si>
  <si>
    <t>Abasteça com ETANOL</t>
  </si>
  <si>
    <t>7.05</t>
  </si>
  <si>
    <t>5.45</t>
  </si>
  <si>
    <t>0.773</t>
  </si>
  <si>
    <t>0.723</t>
  </si>
  <si>
    <t>3.98</t>
  </si>
  <si>
    <t>4.05</t>
  </si>
  <si>
    <t>Abasteça com GASOLINA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</si>
</sst>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1" xfId="0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3" fontId="0" fillId="4" borderId="1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tabSelected="1" workbookViewId="0">
      <selection activeCell="A27" sqref="A27"/>
    </sheetView>
  </sheetViews>
  <sheetFormatPr defaultRowHeight="15" x14ac:dyDescent="0.25"/>
  <cols>
    <col min="1" max="1" width="14.85546875" customWidth="1"/>
    <col min="2" max="3" width="14.140625" customWidth="1"/>
    <col min="4" max="4" width="23.7109375" customWidth="1"/>
    <col min="7" max="7" width="13.5703125" customWidth="1"/>
    <col min="9" max="9" width="13.85546875" customWidth="1"/>
    <col min="10" max="10" width="21.7109375" customWidth="1"/>
    <col min="11" max="11" width="11.85546875" customWidth="1"/>
    <col min="12" max="12" width="12.85546875" customWidth="1"/>
    <col min="13" max="13" width="9.140625" customWidth="1"/>
    <col min="14" max="14" width="17.7109375" customWidth="1"/>
    <col min="15" max="15" width="54.42578125" customWidth="1"/>
    <col min="21" max="21" width="13.42578125" customWidth="1"/>
    <col min="22" max="22" width="10.42578125" customWidth="1"/>
    <col min="25" max="25" width="13.140625" customWidth="1"/>
    <col min="32" max="32" width="13.28515625" customWidth="1"/>
    <col min="33" max="33" width="21.28515625" customWidth="1"/>
    <col min="36" max="36" width="13.7109375" customWidth="1"/>
    <col min="37" max="37" width="11.7109375" customWidth="1"/>
  </cols>
  <sheetData>
    <row r="1" spans="1:18" x14ac:dyDescent="0.25">
      <c r="A1" s="5" t="s">
        <v>22</v>
      </c>
      <c r="B1" s="5"/>
      <c r="C1" s="5"/>
      <c r="D1" s="5"/>
      <c r="G1" s="5" t="s">
        <v>24</v>
      </c>
      <c r="H1" s="5"/>
      <c r="I1" s="5"/>
      <c r="J1" s="5"/>
      <c r="K1" s="5"/>
      <c r="L1" s="5"/>
      <c r="O1" s="5" t="s">
        <v>23</v>
      </c>
      <c r="P1" s="5"/>
      <c r="Q1" s="5"/>
      <c r="R1" s="5"/>
    </row>
    <row r="2" spans="1:18" x14ac:dyDescent="0.25">
      <c r="A2" s="6" t="s">
        <v>20</v>
      </c>
      <c r="B2" s="6" t="s">
        <v>21</v>
      </c>
      <c r="C2" s="6" t="s">
        <v>0</v>
      </c>
      <c r="D2" s="6" t="s">
        <v>1</v>
      </c>
      <c r="G2" s="6" t="s">
        <v>2</v>
      </c>
      <c r="H2" s="6" t="s">
        <v>3</v>
      </c>
      <c r="I2" s="6" t="s">
        <v>4</v>
      </c>
      <c r="J2" s="6" t="s">
        <v>5</v>
      </c>
      <c r="K2" s="6" t="s">
        <v>35</v>
      </c>
      <c r="L2" s="6" t="s">
        <v>36</v>
      </c>
      <c r="O2" s="6" t="s">
        <v>6</v>
      </c>
      <c r="P2" s="6" t="s">
        <v>7</v>
      </c>
      <c r="Q2" s="6" t="s">
        <v>8</v>
      </c>
      <c r="R2" s="6" t="s">
        <v>9</v>
      </c>
    </row>
    <row r="3" spans="1:18" x14ac:dyDescent="0.25">
      <c r="A3" s="7"/>
      <c r="B3" s="7"/>
      <c r="C3" s="7"/>
      <c r="D3" s="7"/>
      <c r="G3" s="7"/>
      <c r="H3" s="7"/>
      <c r="I3" s="7"/>
      <c r="J3" s="7"/>
      <c r="K3" s="7"/>
      <c r="L3" s="7"/>
      <c r="O3" s="7"/>
      <c r="P3" s="7"/>
      <c r="Q3" s="7"/>
      <c r="R3" s="7"/>
    </row>
    <row r="4" spans="1:18" x14ac:dyDescent="0.25">
      <c r="A4" s="1" t="s">
        <v>38</v>
      </c>
      <c r="B4" s="1" t="s">
        <v>39</v>
      </c>
      <c r="C4" s="2" t="s">
        <v>44</v>
      </c>
      <c r="D4" s="1" t="s">
        <v>40</v>
      </c>
      <c r="G4" s="1">
        <v>8</v>
      </c>
      <c r="H4" s="1">
        <v>7</v>
      </c>
      <c r="I4" s="2">
        <v>6</v>
      </c>
      <c r="J4" s="1">
        <v>4</v>
      </c>
      <c r="K4" s="1">
        <f>AVERAGE(G4:J4)</f>
        <v>6.25</v>
      </c>
      <c r="L4" s="3" t="s">
        <v>37</v>
      </c>
      <c r="O4" s="1">
        <v>100</v>
      </c>
      <c r="P4" s="1">
        <v>5</v>
      </c>
      <c r="Q4" s="1">
        <v>2</v>
      </c>
      <c r="R4" s="1">
        <f>(O4 + P4)* Q4</f>
        <v>210</v>
      </c>
    </row>
    <row r="5" spans="1:18" x14ac:dyDescent="0.25">
      <c r="A5" s="1" t="s">
        <v>41</v>
      </c>
      <c r="B5" s="1" t="s">
        <v>42</v>
      </c>
      <c r="C5" s="2" t="s">
        <v>43</v>
      </c>
      <c r="D5" s="1" t="s">
        <v>47</v>
      </c>
      <c r="G5" s="1">
        <v>10</v>
      </c>
      <c r="H5" s="1">
        <v>4</v>
      </c>
      <c r="I5" s="2">
        <v>2</v>
      </c>
      <c r="J5" s="1">
        <v>1</v>
      </c>
      <c r="K5" s="1">
        <f>AVERAGE(G5:J5)</f>
        <v>4.25</v>
      </c>
      <c r="L5" s="3" t="s">
        <v>37</v>
      </c>
    </row>
    <row r="6" spans="1:18" x14ac:dyDescent="0.25">
      <c r="A6" s="1" t="s">
        <v>45</v>
      </c>
      <c r="B6" s="1" t="s">
        <v>46</v>
      </c>
      <c r="C6" s="4">
        <v>1017</v>
      </c>
      <c r="D6" s="1" t="s">
        <v>47</v>
      </c>
      <c r="G6" s="1">
        <v>10</v>
      </c>
      <c r="H6" s="1">
        <v>9</v>
      </c>
      <c r="I6" s="2">
        <v>8</v>
      </c>
      <c r="J6" s="1">
        <v>7</v>
      </c>
      <c r="K6" s="1">
        <f>AVERAGE(G6:J6)</f>
        <v>8.5</v>
      </c>
      <c r="L6" s="3" t="str">
        <f>IF(AVERAGE(G6:J6)&gt;=7, "Aprovado", "Reprovado")</f>
        <v>Aprovado</v>
      </c>
    </row>
    <row r="9" spans="1:18" x14ac:dyDescent="0.25">
      <c r="A9" s="5" t="s">
        <v>28</v>
      </c>
      <c r="B9" s="5"/>
      <c r="D9" s="5" t="s">
        <v>25</v>
      </c>
      <c r="E9" s="5"/>
      <c r="H9" s="5" t="s">
        <v>29</v>
      </c>
      <c r="I9" s="5"/>
      <c r="J9" s="5"/>
      <c r="K9" s="5"/>
    </row>
    <row r="10" spans="1:18" x14ac:dyDescent="0.25">
      <c r="A10" s="6" t="s">
        <v>10</v>
      </c>
      <c r="B10" s="6" t="s">
        <v>11</v>
      </c>
      <c r="D10" s="6" t="s">
        <v>34</v>
      </c>
      <c r="E10" s="6" t="s">
        <v>13</v>
      </c>
      <c r="H10" s="6" t="s">
        <v>14</v>
      </c>
      <c r="I10" s="6" t="s">
        <v>30</v>
      </c>
      <c r="J10" s="6" t="s">
        <v>31</v>
      </c>
      <c r="K10" s="6" t="s">
        <v>32</v>
      </c>
      <c r="N10" s="5" t="s">
        <v>27</v>
      </c>
      <c r="O10" s="5"/>
    </row>
    <row r="11" spans="1:18" x14ac:dyDescent="0.25">
      <c r="A11" s="7"/>
      <c r="B11" s="7"/>
      <c r="D11" s="7"/>
      <c r="E11" s="7"/>
      <c r="H11" s="7"/>
      <c r="I11" s="7"/>
      <c r="J11" s="7"/>
      <c r="K11" s="7"/>
      <c r="N11" s="6" t="s">
        <v>16</v>
      </c>
      <c r="O11" s="6" t="s">
        <v>33</v>
      </c>
    </row>
    <row r="12" spans="1:18" x14ac:dyDescent="0.25">
      <c r="A12" s="1">
        <v>3</v>
      </c>
      <c r="B12" s="1"/>
      <c r="D12" s="1">
        <v>100</v>
      </c>
      <c r="E12" s="1" t="str">
        <f>IF(D12&gt;80, "MULTADO", "")</f>
        <v>MULTADO</v>
      </c>
      <c r="H12" s="1">
        <v>7</v>
      </c>
      <c r="I12" s="1">
        <v>5.5</v>
      </c>
      <c r="J12" s="1">
        <v>4.5</v>
      </c>
      <c r="K12" s="1">
        <f>IF(H12 &gt; 10, H12*J12, H12*I12)</f>
        <v>38.5</v>
      </c>
      <c r="N12" s="7"/>
      <c r="O12" s="7"/>
    </row>
    <row r="13" spans="1:18" x14ac:dyDescent="0.25">
      <c r="A13" s="1">
        <v>7</v>
      </c>
      <c r="B13" s="1"/>
      <c r="D13" s="1">
        <v>85</v>
      </c>
      <c r="E13" s="1" t="str">
        <f>IF(D13&gt;80, "MULTADO", "")</f>
        <v>MULTADO</v>
      </c>
      <c r="H13" s="1">
        <v>15</v>
      </c>
      <c r="I13" s="1">
        <v>4.5</v>
      </c>
      <c r="J13" s="1">
        <v>4.5</v>
      </c>
      <c r="K13" s="1">
        <f>IF(H13 &gt; 10, H13*J13, H13*I13)</f>
        <v>67.5</v>
      </c>
      <c r="N13" s="1" t="s">
        <v>15</v>
      </c>
      <c r="O13" s="1" t="s">
        <v>17</v>
      </c>
    </row>
    <row r="14" spans="1:18" x14ac:dyDescent="0.25">
      <c r="A14" s="1">
        <v>5</v>
      </c>
      <c r="B14" s="1" t="s">
        <v>12</v>
      </c>
      <c r="D14" s="1">
        <v>50</v>
      </c>
      <c r="E14" s="1" t="str">
        <f>IF(D14&gt;80, "MULTADO", "")</f>
        <v/>
      </c>
      <c r="H14" s="1">
        <v>10</v>
      </c>
      <c r="I14" s="1">
        <v>5.5</v>
      </c>
      <c r="J14" s="1">
        <v>4.5</v>
      </c>
      <c r="K14" s="1">
        <f>IF(H14 &gt; 10, H14*J14, H14*I14)</f>
        <v>55</v>
      </c>
      <c r="N14" s="1" t="s">
        <v>18</v>
      </c>
      <c r="O14" s="1" t="s">
        <v>19</v>
      </c>
    </row>
    <row r="20" spans="1:2" x14ac:dyDescent="0.25">
      <c r="A20" s="5" t="s">
        <v>26</v>
      </c>
      <c r="B20" s="5"/>
    </row>
    <row r="21" spans="1:2" x14ac:dyDescent="0.25">
      <c r="A21" s="6" t="s">
        <v>10</v>
      </c>
      <c r="B21" s="6" t="s">
        <v>11</v>
      </c>
    </row>
    <row r="22" spans="1:2" x14ac:dyDescent="0.25">
      <c r="A22" s="7"/>
      <c r="B22" s="7"/>
    </row>
    <row r="23" spans="1:2" x14ac:dyDescent="0.25">
      <c r="A23" s="1">
        <v>15</v>
      </c>
      <c r="B23" s="1" t="str">
        <f>IF(A23 &lt;=  -1, "NEGATIVO", "POSITIVO")</f>
        <v>POSITIVO</v>
      </c>
    </row>
    <row r="24" spans="1:2" x14ac:dyDescent="0.25">
      <c r="A24" s="1">
        <v>-10</v>
      </c>
      <c r="B24" s="1" t="str">
        <f>IF(A24 &lt;=  -1, "NEGATIVO", "POSITIVO")</f>
        <v>NEGATIVO</v>
      </c>
    </row>
    <row r="25" spans="1:2" x14ac:dyDescent="0.25">
      <c r="A25" s="1">
        <v>12</v>
      </c>
      <c r="B25" s="1" t="str">
        <f>IF(A25 &lt;=  -1, "NEGATIVO", "POSITIVO")</f>
        <v>POSITIVO</v>
      </c>
    </row>
  </sheetData>
  <mergeCells count="34">
    <mergeCell ref="A2:A3"/>
    <mergeCell ref="B2:B3"/>
    <mergeCell ref="O11:O12"/>
    <mergeCell ref="A21:A22"/>
    <mergeCell ref="B21:B22"/>
    <mergeCell ref="N11:N12"/>
    <mergeCell ref="I10:I11"/>
    <mergeCell ref="J10:J11"/>
    <mergeCell ref="K10:K11"/>
    <mergeCell ref="Q2:Q3"/>
    <mergeCell ref="R2:R3"/>
    <mergeCell ref="G2:G3"/>
    <mergeCell ref="O2:O3"/>
    <mergeCell ref="P2:P3"/>
    <mergeCell ref="I2:I3"/>
    <mergeCell ref="J2:J3"/>
    <mergeCell ref="K2:K3"/>
    <mergeCell ref="L2:L3"/>
    <mergeCell ref="O1:R1"/>
    <mergeCell ref="D9:E9"/>
    <mergeCell ref="A20:B20"/>
    <mergeCell ref="N10:O10"/>
    <mergeCell ref="A9:B9"/>
    <mergeCell ref="H9:K9"/>
    <mergeCell ref="C2:C3"/>
    <mergeCell ref="D2:D3"/>
    <mergeCell ref="H2:H3"/>
    <mergeCell ref="A1:D1"/>
    <mergeCell ref="G1:L1"/>
    <mergeCell ref="D10:D11"/>
    <mergeCell ref="E10:E11"/>
    <mergeCell ref="A10:A11"/>
    <mergeCell ref="B10:B11"/>
    <mergeCell ref="H10:H1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atividades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Usuário</cp:lastModifiedBy>
  <dcterms:created xsi:type="dcterms:W3CDTF">2025-07-03T17:20:35Z</dcterms:created>
  <dcterms:modified xsi:type="dcterms:W3CDTF">2025-08-13T03:18:29Z</dcterms:modified>
</cp:coreProperties>
</file>