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oryMap\NarrativeScene\public\data\process\"/>
    </mc:Choice>
  </mc:AlternateContent>
  <xr:revisionPtr revIDLastSave="0" documentId="13_ncr:1_{F32AD4B1-95B8-415F-8B71-979F126DFDF6}" xr6:coauthVersionLast="47" xr6:coauthVersionMax="47" xr10:uidLastSave="{00000000-0000-0000-0000-000000000000}"/>
  <bookViews>
    <workbookView xWindow="47880" yWindow="2415" windowWidth="29040" windowHeight="15720" xr2:uid="{D63A1302-3148-4784-87C4-FAD3665C4256}"/>
  </bookViews>
  <sheets>
    <sheet name="Sheet1" sheetId="1" r:id="rId1"/>
    <sheet name="Scene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3" i="1" l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73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72" i="1"/>
</calcChain>
</file>

<file path=xl/sharedStrings.xml><?xml version="1.0" encoding="utf-8"?>
<sst xmlns="http://schemas.openxmlformats.org/spreadsheetml/2006/main" count="152" uniqueCount="60">
  <si>
    <t xml:space="preserve">importance </t>
    <phoneticPr fontId="1" type="noConversion"/>
  </si>
  <si>
    <t>f1</t>
    <phoneticPr fontId="1" type="noConversion"/>
  </si>
  <si>
    <t>f2</t>
    <phoneticPr fontId="1" type="noConversion"/>
  </si>
  <si>
    <t>r1</t>
    <phoneticPr fontId="1" type="noConversion"/>
  </si>
  <si>
    <t>r2</t>
    <phoneticPr fontId="1" type="noConversion"/>
  </si>
  <si>
    <t>r3</t>
  </si>
  <si>
    <t>r4</t>
  </si>
  <si>
    <t>r5</t>
  </si>
  <si>
    <t>r6</t>
  </si>
  <si>
    <t>r7</t>
  </si>
  <si>
    <t>b1</t>
    <phoneticPr fontId="1" type="noConversion"/>
  </si>
  <si>
    <t>b2</t>
  </si>
  <si>
    <t>b3</t>
  </si>
  <si>
    <t>ss1</t>
    <phoneticPr fontId="1" type="noConversion"/>
  </si>
  <si>
    <t xml:space="preserve">visibility </t>
    <phoneticPr fontId="1" type="noConversion"/>
  </si>
  <si>
    <t>F2</t>
  </si>
  <si>
    <t>R1</t>
  </si>
  <si>
    <t>R2</t>
  </si>
  <si>
    <t>R3</t>
  </si>
  <si>
    <t>R4</t>
  </si>
  <si>
    <t>R5</t>
  </si>
  <si>
    <t>R6</t>
  </si>
  <si>
    <t>R7</t>
  </si>
  <si>
    <t>SS</t>
  </si>
  <si>
    <t>B2</t>
  </si>
  <si>
    <t>B3</t>
  </si>
  <si>
    <t>NR</t>
    <phoneticPr fontId="1" type="noConversion"/>
  </si>
  <si>
    <t>B</t>
  </si>
  <si>
    <t>灾损严重</t>
  </si>
  <si>
    <t>经初步排查，造成30余人失联，1524名群众受灾，40余处房屋、62余公 里道路受损。</t>
  </si>
  <si>
    <t>失联者</t>
  </si>
  <si>
    <t>受灾群众</t>
  </si>
  <si>
    <t>房屋</t>
  </si>
  <si>
    <t>道路</t>
  </si>
  <si>
    <t>C</t>
  </si>
  <si>
    <t>紧急救援</t>
  </si>
  <si>
    <t>2024年7月20日，当天共投入23支队伍，1000多名救援人员，协调翼龙无人机、通信无人机、长臂挖掘机、水下探测、应急机械化桥、应急通信车等1500余台（套）设备赶赴现场，全力开展失联人员搜救、重点区域人员核查、受灾群众转移等工作。</t>
  </si>
  <si>
    <t>救援队伍</t>
  </si>
  <si>
    <t>救援人员</t>
  </si>
  <si>
    <t>翼龙无人机</t>
  </si>
  <si>
    <t>通信无人机</t>
  </si>
  <si>
    <t>长臂挖掘机</t>
  </si>
  <si>
    <t>水下探测</t>
  </si>
  <si>
    <t>应急机械化桥</t>
  </si>
  <si>
    <t>应急通信车</t>
  </si>
  <si>
    <t>Element</t>
    <phoneticPr fontId="1" type="noConversion"/>
  </si>
  <si>
    <t>B1</t>
    <phoneticPr fontId="1" type="noConversion"/>
  </si>
  <si>
    <t>VS-Fixed</t>
    <phoneticPr fontId="1" type="noConversion"/>
  </si>
  <si>
    <t>VS-Max</t>
    <phoneticPr fontId="1" type="noConversion"/>
  </si>
  <si>
    <t>VS-CPSO</t>
    <phoneticPr fontId="1" type="noConversion"/>
  </si>
  <si>
    <t>*F1</t>
    <phoneticPr fontId="1" type="noConversion"/>
  </si>
  <si>
    <t>NR</t>
    <phoneticPr fontId="1" type="noConversion"/>
  </si>
  <si>
    <t>Label</t>
    <phoneticPr fontId="1" type="noConversion"/>
  </si>
  <si>
    <t>Element</t>
  </si>
  <si>
    <t>NR</t>
  </si>
  <si>
    <t>VS-Max</t>
  </si>
  <si>
    <t>VS-Fixed</t>
  </si>
  <si>
    <t>VS-CPSO</t>
  </si>
  <si>
    <t>*F1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</si>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</sst>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E+00"/>
    <numFmt numFmtId="182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CC"/>
      <color rgb="FFCC99FF"/>
      <color rgb="FFFF33CC"/>
      <color rgb="FFFF6699"/>
      <color rgb="FFF1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29392480332052E-2"/>
          <c:y val="8.912757401154503E-2"/>
          <c:w val="0.85745215634806082"/>
          <c:h val="0.8919024213338674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VS-Max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Sheet1!$D$18:$D$30</c:f>
              <c:numCache>
                <c:formatCode>General</c:formatCode>
                <c:ptCount val="13"/>
                <c:pt idx="0">
                  <c:v>3.7097482842020102E-4</c:v>
                </c:pt>
                <c:pt idx="1">
                  <c:v>9.6880447644155096E-5</c:v>
                </c:pt>
                <c:pt idx="2">
                  <c:v>4.2095646076109399E-4</c:v>
                </c:pt>
                <c:pt idx="3">
                  <c:v>9.6880447644155096E-5</c:v>
                </c:pt>
                <c:pt idx="4">
                  <c:v>8.7834108923295594E-5</c:v>
                </c:pt>
                <c:pt idx="5">
                  <c:v>2.7532739605549E-3</c:v>
                </c:pt>
                <c:pt idx="6">
                  <c:v>1.70822936715638E-4</c:v>
                </c:pt>
                <c:pt idx="7">
                  <c:v>5.2423798883416905E-4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1.27870271903456E-4</c:v>
                </c:pt>
                <c:pt idx="11">
                  <c:v>2.0556747238323101E-4</c:v>
                </c:pt>
                <c:pt idx="12">
                  <c:v>8.3558958776147503E-3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F-4F12-9C18-B149A7684E54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VS-Fixed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Sheet1!$E$18:$E$30</c:f>
              <c:numCache>
                <c:formatCode>General</c:formatCode>
                <c:ptCount val="13"/>
                <c:pt idx="0">
                  <c:v>2.7704284304923602E-4</c:v>
                </c:pt>
                <c:pt idx="1">
                  <c:v>9.6880447644155096E-5</c:v>
                </c:pt>
                <c:pt idx="2">
                  <c:v>3.4137882929207098E-4</c:v>
                </c:pt>
                <c:pt idx="3">
                  <c:v>9.6880447644155096E-5</c:v>
                </c:pt>
                <c:pt idx="4">
                  <c:v>2.0996026116075399E-4</c:v>
                </c:pt>
                <c:pt idx="5">
                  <c:v>2.1063749002503298E-3</c:v>
                </c:pt>
                <c:pt idx="6">
                  <c:v>1.00093051497686E-4</c:v>
                </c:pt>
                <c:pt idx="7">
                  <c:v>3.0680761267783699E-4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2.4230632215390299E-4</c:v>
                </c:pt>
                <c:pt idx="11">
                  <c:v>1.00909204857185E-4</c:v>
                </c:pt>
                <c:pt idx="12">
                  <c:v>8.1118398468162291E-3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F-4F12-9C18-B149A7684E54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VS-CPSO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Sheet1!$F$18:$F$30</c:f>
              <c:numCache>
                <c:formatCode>General</c:formatCode>
                <c:ptCount val="13"/>
                <c:pt idx="0">
                  <c:v>3.5369095644803599E-4</c:v>
                </c:pt>
                <c:pt idx="1">
                  <c:v>9.6880447644155096E-5</c:v>
                </c:pt>
                <c:pt idx="2">
                  <c:v>4.2183133774357801E-4</c:v>
                </c:pt>
                <c:pt idx="3">
                  <c:v>9.6880447644155096E-5</c:v>
                </c:pt>
                <c:pt idx="4">
                  <c:v>2.42237324592168E-4</c:v>
                </c:pt>
                <c:pt idx="5">
                  <c:v>3.2765381921854501E-3</c:v>
                </c:pt>
                <c:pt idx="6">
                  <c:v>1.19055267229755E-4</c:v>
                </c:pt>
                <c:pt idx="7">
                  <c:v>3.7913260704424702E-4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2.6994387961266501E-4</c:v>
                </c:pt>
                <c:pt idx="11">
                  <c:v>1.21512999373948E-4</c:v>
                </c:pt>
                <c:pt idx="12">
                  <c:v>1.30103815009913E-2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F-4F12-9C18-B149A768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222320"/>
        <c:axId val="1215226160"/>
      </c:lineChart>
      <c:lineChart>
        <c:grouping val="stacked"/>
        <c:varyColors val="0"/>
        <c:ser>
          <c:idx val="3"/>
          <c:order val="3"/>
          <c:tx>
            <c:strRef>
              <c:f>Sheet1!$C$17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Sheet1!$C$18:$C$30</c:f>
              <c:numCache>
                <c:formatCode>General</c:formatCode>
                <c:ptCount val="13"/>
                <c:pt idx="0">
                  <c:v>0.29461890404121499</c:v>
                </c:pt>
                <c:pt idx="1">
                  <c:v>0.29559939833479998</c:v>
                </c:pt>
                <c:pt idx="2">
                  <c:v>0.33621078959231998</c:v>
                </c:pt>
                <c:pt idx="3">
                  <c:v>0.340839562548229</c:v>
                </c:pt>
                <c:pt idx="4">
                  <c:v>0.45928009033074202</c:v>
                </c:pt>
                <c:pt idx="5">
                  <c:v>0.46367984568492798</c:v>
                </c:pt>
                <c:pt idx="6">
                  <c:v>0.54839945652020505</c:v>
                </c:pt>
                <c:pt idx="7">
                  <c:v>0.56162346436292698</c:v>
                </c:pt>
                <c:pt idx="8">
                  <c:v>0.61766967125262795</c:v>
                </c:pt>
                <c:pt idx="9">
                  <c:v>0.68390846679106398</c:v>
                </c:pt>
                <c:pt idx="10">
                  <c:v>0.69836273112827896</c:v>
                </c:pt>
                <c:pt idx="11">
                  <c:v>0.83150140174582798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F-4F12-9C18-B149A768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1152"/>
        <c:axId val="1407860592"/>
      </c:lineChart>
      <c:catAx>
        <c:axId val="12152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26160"/>
        <c:crosses val="autoZero"/>
        <c:auto val="1"/>
        <c:lblAlgn val="ctr"/>
        <c:lblOffset val="100"/>
        <c:noMultiLvlLbl val="0"/>
      </c:catAx>
      <c:valAx>
        <c:axId val="1215226160"/>
        <c:scaling>
          <c:orientation val="minMax"/>
          <c:max val="1.3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22320"/>
        <c:crosses val="autoZero"/>
        <c:crossBetween val="between"/>
      </c:valAx>
      <c:valAx>
        <c:axId val="1407860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871152"/>
        <c:crosses val="max"/>
        <c:crossBetween val="between"/>
      </c:valAx>
      <c:catAx>
        <c:axId val="140787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860592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29392480332052E-2"/>
          <c:y val="8.912757401154503E-2"/>
          <c:w val="0.85745215634806082"/>
          <c:h val="0.89190242133386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VS-Max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Sheet1!$D$18:$D$30</c:f>
              <c:numCache>
                <c:formatCode>General</c:formatCode>
                <c:ptCount val="13"/>
                <c:pt idx="0">
                  <c:v>3.7097482842020102E-4</c:v>
                </c:pt>
                <c:pt idx="1">
                  <c:v>9.6880447644155096E-5</c:v>
                </c:pt>
                <c:pt idx="2">
                  <c:v>4.2095646076109399E-4</c:v>
                </c:pt>
                <c:pt idx="3">
                  <c:v>9.6880447644155096E-5</c:v>
                </c:pt>
                <c:pt idx="4">
                  <c:v>8.7834108923295594E-5</c:v>
                </c:pt>
                <c:pt idx="5">
                  <c:v>2.7532739605549E-3</c:v>
                </c:pt>
                <c:pt idx="6">
                  <c:v>1.70822936715638E-4</c:v>
                </c:pt>
                <c:pt idx="7">
                  <c:v>5.2423798883416905E-4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1.27870271903456E-4</c:v>
                </c:pt>
                <c:pt idx="11">
                  <c:v>2.0556747238323101E-4</c:v>
                </c:pt>
                <c:pt idx="12">
                  <c:v>8.3558958776147503E-3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3-4650-8B90-B2046E4377C4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VS-Fixed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Sheet1!$E$18:$E$30</c:f>
              <c:numCache>
                <c:formatCode>General</c:formatCode>
                <c:ptCount val="13"/>
                <c:pt idx="0">
                  <c:v>2.7704284304923602E-4</c:v>
                </c:pt>
                <c:pt idx="1">
                  <c:v>9.6880447644155096E-5</c:v>
                </c:pt>
                <c:pt idx="2">
                  <c:v>3.4137882929207098E-4</c:v>
                </c:pt>
                <c:pt idx="3">
                  <c:v>9.6880447644155096E-5</c:v>
                </c:pt>
                <c:pt idx="4">
                  <c:v>2.0996026116075399E-4</c:v>
                </c:pt>
                <c:pt idx="5">
                  <c:v>2.1063749002503298E-3</c:v>
                </c:pt>
                <c:pt idx="6">
                  <c:v>1.00093051497686E-4</c:v>
                </c:pt>
                <c:pt idx="7">
                  <c:v>3.0680761267783699E-4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2.4230632215390299E-4</c:v>
                </c:pt>
                <c:pt idx="11">
                  <c:v>1.00909204857185E-4</c:v>
                </c:pt>
                <c:pt idx="12">
                  <c:v>8.1118398468162291E-3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3-4650-8B90-B2046E4377C4}"/>
            </c:ext>
          </c:extLst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VS-CPSO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Sheet1!$B$18:$B$30</c:f>
              <c:strCache>
                <c:ptCount val="13"/>
                <c:pt idx="0">
                  <c:v>R7</c:v>
                </c:pt>
                <c:pt idx="1">
                  <c:v>B3</c:v>
                </c:pt>
                <c:pt idx="2">
                  <c:v>R6</c:v>
                </c:pt>
                <c:pt idx="3">
                  <c:v>B2</c:v>
                </c:pt>
                <c:pt idx="4">
                  <c:v>R5</c:v>
                </c:pt>
                <c:pt idx="5">
                  <c:v>F2</c:v>
                </c:pt>
                <c:pt idx="6">
                  <c:v>R4</c:v>
                </c:pt>
                <c:pt idx="7">
                  <c:v>R1</c:v>
                </c:pt>
                <c:pt idx="8">
                  <c:v>SS</c:v>
                </c:pt>
                <c:pt idx="9">
                  <c:v>B1</c:v>
                </c:pt>
                <c:pt idx="10">
                  <c:v>R3</c:v>
                </c:pt>
                <c:pt idx="11">
                  <c:v>R2</c:v>
                </c:pt>
                <c:pt idx="12">
                  <c:v>*F1</c:v>
                </c:pt>
              </c:strCache>
            </c:strRef>
          </c:cat>
          <c:val>
            <c:numRef>
              <c:f>Sheet1!$F$18:$F$30</c:f>
              <c:numCache>
                <c:formatCode>General</c:formatCode>
                <c:ptCount val="13"/>
                <c:pt idx="0">
                  <c:v>3.5369095644803599E-4</c:v>
                </c:pt>
                <c:pt idx="1">
                  <c:v>9.6880447644155096E-5</c:v>
                </c:pt>
                <c:pt idx="2">
                  <c:v>4.2183133774357801E-4</c:v>
                </c:pt>
                <c:pt idx="3">
                  <c:v>9.6880447644155096E-5</c:v>
                </c:pt>
                <c:pt idx="4">
                  <c:v>2.42237324592168E-4</c:v>
                </c:pt>
                <c:pt idx="5">
                  <c:v>3.2765381921854501E-3</c:v>
                </c:pt>
                <c:pt idx="6">
                  <c:v>1.19055267229755E-4</c:v>
                </c:pt>
                <c:pt idx="7">
                  <c:v>3.7913260704424702E-4</c:v>
                </c:pt>
                <c:pt idx="8">
                  <c:v>4.3057976730735603E-5</c:v>
                </c:pt>
                <c:pt idx="9">
                  <c:v>9.6880447644155096E-5</c:v>
                </c:pt>
                <c:pt idx="10">
                  <c:v>2.6994387961266501E-4</c:v>
                </c:pt>
                <c:pt idx="11">
                  <c:v>1.21512999373948E-4</c:v>
                </c:pt>
                <c:pt idx="12">
                  <c:v>1.30103815009913E-2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3-4650-8B90-B2046E43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222320"/>
        <c:axId val="1215226160"/>
      </c:barChart>
      <c:lineChart>
        <c:grouping val="standard"/>
        <c:varyColors val="0"/>
        <c:ser>
          <c:idx val="3"/>
          <c:order val="3"/>
          <c:tx>
            <c:strRef>
              <c:f>Sheet1!$C$17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Sheet1!$C$18:$C$30</c:f>
              <c:numCache>
                <c:formatCode>General</c:formatCode>
                <c:ptCount val="13"/>
                <c:pt idx="0">
                  <c:v>0.29461890404121499</c:v>
                </c:pt>
                <c:pt idx="1">
                  <c:v>0.29559939833479998</c:v>
                </c:pt>
                <c:pt idx="2">
                  <c:v>0.33621078959231998</c:v>
                </c:pt>
                <c:pt idx="3">
                  <c:v>0.340839562548229</c:v>
                </c:pt>
                <c:pt idx="4">
                  <c:v>0.45928009033074202</c:v>
                </c:pt>
                <c:pt idx="5">
                  <c:v>0.46367984568492798</c:v>
                </c:pt>
                <c:pt idx="6">
                  <c:v>0.54839945652020505</c:v>
                </c:pt>
                <c:pt idx="7">
                  <c:v>0.56162346436292698</c:v>
                </c:pt>
                <c:pt idx="8">
                  <c:v>0.61766967125262795</c:v>
                </c:pt>
                <c:pt idx="9">
                  <c:v>0.68390846679106398</c:v>
                </c:pt>
                <c:pt idx="10">
                  <c:v>0.69836273112827896</c:v>
                </c:pt>
                <c:pt idx="11">
                  <c:v>0.83150140174582798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3-4650-8B90-B2046E43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871152"/>
        <c:axId val="1407860592"/>
      </c:lineChart>
      <c:catAx>
        <c:axId val="12152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26160"/>
        <c:crosses val="autoZero"/>
        <c:auto val="1"/>
        <c:lblAlgn val="ctr"/>
        <c:lblOffset val="100"/>
        <c:noMultiLvlLbl val="0"/>
      </c:catAx>
      <c:valAx>
        <c:axId val="1215226160"/>
        <c:scaling>
          <c:orientation val="minMax"/>
          <c:max val="1.3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222320"/>
        <c:crosses val="autoZero"/>
        <c:crossBetween val="between"/>
      </c:valAx>
      <c:valAx>
        <c:axId val="1407860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871152"/>
        <c:crosses val="max"/>
        <c:crossBetween val="between"/>
      </c:valAx>
      <c:catAx>
        <c:axId val="140787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07860592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2325665359904"/>
          <c:y val="0.10196078648503269"/>
          <c:w val="0.70724186024100799"/>
          <c:h val="0.87795213573657738"/>
        </c:manualLayout>
      </c:layout>
      <c:radarChart>
        <c:radarStyle val="filled"/>
        <c:varyColors val="0"/>
        <c:ser>
          <c:idx val="3"/>
          <c:order val="0"/>
          <c:tx>
            <c:strRef>
              <c:f>Sheet1!$M$71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6350">
              <a:noFill/>
            </a:ln>
            <a:effectLst/>
          </c:spPr>
          <c:dLbls>
            <c:dLbl>
              <c:idx val="13"/>
              <c:layout>
                <c:manualLayout>
                  <c:x val="0"/>
                  <c:y val="6.58633862897159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EB-44E6-88A2-D639CCAFA99C}"/>
                </c:ext>
              </c:extLst>
            </c:dLbl>
            <c:dLbl>
              <c:idx val="40"/>
              <c:layout>
                <c:manualLayout>
                  <c:x val="-1.9368786710005789E-2"/>
                  <c:y val="5.19974102287230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EB-44E6-88A2-D639CCAFA99C}"/>
                </c:ext>
              </c:extLst>
            </c:dLbl>
            <c:dLbl>
              <c:idx val="67"/>
              <c:layout>
                <c:manualLayout>
                  <c:x val="-4.1504542950012088E-2"/>
                  <c:y val="2.42654581067374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EB-44E6-88A2-D639CCAFA99C}"/>
                </c:ext>
              </c:extLst>
            </c:dLbl>
            <c:dLbl>
              <c:idx val="94"/>
              <c:layout>
                <c:manualLayout>
                  <c:x val="-4.703848201001392E-2"/>
                  <c:y val="-3.466494015248270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EB-44E6-88A2-D639CCAFA99C}"/>
                </c:ext>
              </c:extLst>
            </c:dLbl>
            <c:dLbl>
              <c:idx val="121"/>
              <c:layout>
                <c:manualLayout>
                  <c:x val="-3.8737573420011377E-2"/>
                  <c:y val="-2.426545810673744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EB-44E6-88A2-D639CCAFA99C}"/>
                </c:ext>
              </c:extLst>
            </c:dLbl>
            <c:dLbl>
              <c:idx val="148"/>
              <c:layout>
                <c:manualLayout>
                  <c:x val="-2.4902725770007315E-2"/>
                  <c:y val="-4.50644221982268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8EB-44E6-88A2-D639CCAFA99C}"/>
                </c:ext>
              </c:extLst>
            </c:dLbl>
            <c:dLbl>
              <c:idx val="175"/>
              <c:layout>
                <c:manualLayout>
                  <c:x val="-1.0145437742373769E-16"/>
                  <c:y val="-5.89303982592195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8EB-44E6-88A2-D639CCAFA99C}"/>
                </c:ext>
              </c:extLst>
            </c:dLbl>
            <c:dLbl>
              <c:idx val="202"/>
              <c:layout>
                <c:manualLayout>
                  <c:x val="1.9368786710005637E-2"/>
                  <c:y val="-5.89303982592195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8EB-44E6-88A2-D639CCAFA99C}"/>
                </c:ext>
              </c:extLst>
            </c:dLbl>
            <c:dLbl>
              <c:idx val="229"/>
              <c:layout>
                <c:manualLayout>
                  <c:x val="3.8737573420011377E-2"/>
                  <c:y val="-3.11984461372338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8EB-44E6-88A2-D639CCAFA99C}"/>
                </c:ext>
              </c:extLst>
            </c:dLbl>
            <c:dLbl>
              <c:idx val="256"/>
              <c:layout>
                <c:manualLayout>
                  <c:x val="4.1504542950012192E-2"/>
                  <c:y val="-3.4664940152482702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EB-44E6-88A2-D639CCAFA99C}"/>
                </c:ext>
              </c:extLst>
            </c:dLbl>
            <c:dLbl>
              <c:idx val="283"/>
              <c:layout>
                <c:manualLayout>
                  <c:x val="4.4271512480012952E-2"/>
                  <c:y val="2.07989640914891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8EB-44E6-88A2-D639CCAFA99C}"/>
                </c:ext>
              </c:extLst>
            </c:dLbl>
            <c:dLbl>
              <c:idx val="310"/>
              <c:layout>
                <c:manualLayout>
                  <c:x val="4.1504542950012241E-2"/>
                  <c:y val="4.15979281829784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8EB-44E6-88A2-D639CCAFA99C}"/>
                </c:ext>
              </c:extLst>
            </c:dLbl>
            <c:dLbl>
              <c:idx val="337"/>
              <c:layout>
                <c:manualLayout>
                  <c:x val="1.6601817180004825E-2"/>
                  <c:y val="4.50644221982266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8EB-44E6-88A2-D639CCAFA9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Sheet1!$R$72:$R$422</c:f>
              <c:strCache>
                <c:ptCount val="338"/>
                <c:pt idx="13">
                  <c:v>*F1</c:v>
                </c:pt>
                <c:pt idx="40">
                  <c:v>R2</c:v>
                </c:pt>
                <c:pt idx="67">
                  <c:v>R3</c:v>
                </c:pt>
                <c:pt idx="94">
                  <c:v>B1</c:v>
                </c:pt>
                <c:pt idx="121">
                  <c:v>SS</c:v>
                </c:pt>
                <c:pt idx="148">
                  <c:v>R1</c:v>
                </c:pt>
                <c:pt idx="175">
                  <c:v>R4</c:v>
                </c:pt>
                <c:pt idx="202">
                  <c:v>F2</c:v>
                </c:pt>
                <c:pt idx="229">
                  <c:v>R5</c:v>
                </c:pt>
                <c:pt idx="256">
                  <c:v>B2</c:v>
                </c:pt>
                <c:pt idx="283">
                  <c:v>R6</c:v>
                </c:pt>
                <c:pt idx="310">
                  <c:v>B3</c:v>
                </c:pt>
                <c:pt idx="337">
                  <c:v>R7</c:v>
                </c:pt>
              </c:strCache>
            </c:strRef>
          </c:cat>
          <c:val>
            <c:numRef>
              <c:f>Sheet1!$M$72:$M$422</c:f>
              <c:numCache>
                <c:formatCode>0.0000_ 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0.83150140174582798</c:v>
                </c:pt>
                <c:pt idx="29">
                  <c:v>0.83150140174582798</c:v>
                </c:pt>
                <c:pt idx="30">
                  <c:v>0.83150140174582798</c:v>
                </c:pt>
                <c:pt idx="31">
                  <c:v>0.83150140174582798</c:v>
                </c:pt>
                <c:pt idx="32">
                  <c:v>0.83150140174582798</c:v>
                </c:pt>
                <c:pt idx="33">
                  <c:v>0.83150140174582798</c:v>
                </c:pt>
                <c:pt idx="34">
                  <c:v>0.83150140174582798</c:v>
                </c:pt>
                <c:pt idx="35">
                  <c:v>0.83150140174582798</c:v>
                </c:pt>
                <c:pt idx="36">
                  <c:v>0.83150140174582798</c:v>
                </c:pt>
                <c:pt idx="37">
                  <c:v>0.83150140174582798</c:v>
                </c:pt>
                <c:pt idx="38">
                  <c:v>0.83150140174582798</c:v>
                </c:pt>
                <c:pt idx="39">
                  <c:v>0.83150140174582798</c:v>
                </c:pt>
                <c:pt idx="40">
                  <c:v>0.83150140174582798</c:v>
                </c:pt>
                <c:pt idx="41">
                  <c:v>0.83150140174582798</c:v>
                </c:pt>
                <c:pt idx="42">
                  <c:v>0.83150140174582798</c:v>
                </c:pt>
                <c:pt idx="43">
                  <c:v>0.83150140174582798</c:v>
                </c:pt>
                <c:pt idx="44">
                  <c:v>0.83150140174582798</c:v>
                </c:pt>
                <c:pt idx="45">
                  <c:v>0.83150140174582798</c:v>
                </c:pt>
                <c:pt idx="46">
                  <c:v>0.83150140174582798</c:v>
                </c:pt>
                <c:pt idx="47">
                  <c:v>0.83150140174582798</c:v>
                </c:pt>
                <c:pt idx="48">
                  <c:v>0.83150140174582798</c:v>
                </c:pt>
                <c:pt idx="49">
                  <c:v>0.83150140174582798</c:v>
                </c:pt>
                <c:pt idx="50">
                  <c:v>0.83150140174582798</c:v>
                </c:pt>
                <c:pt idx="51">
                  <c:v>0.83150140174582798</c:v>
                </c:pt>
                <c:pt idx="52">
                  <c:v>0.83150140174582798</c:v>
                </c:pt>
                <c:pt idx="53">
                  <c:v>0.83150140174582798</c:v>
                </c:pt>
                <c:pt idx="54">
                  <c:v>0</c:v>
                </c:pt>
                <c:pt idx="55">
                  <c:v>0.69836273112827896</c:v>
                </c:pt>
                <c:pt idx="56">
                  <c:v>0.69836273112827896</c:v>
                </c:pt>
                <c:pt idx="57">
                  <c:v>0.69836273112827896</c:v>
                </c:pt>
                <c:pt idx="58">
                  <c:v>0.69836273112827896</c:v>
                </c:pt>
                <c:pt idx="59">
                  <c:v>0.69836273112827896</c:v>
                </c:pt>
                <c:pt idx="60">
                  <c:v>0.69836273112827896</c:v>
                </c:pt>
                <c:pt idx="61">
                  <c:v>0.69836273112827896</c:v>
                </c:pt>
                <c:pt idx="62">
                  <c:v>0.69836273112827896</c:v>
                </c:pt>
                <c:pt idx="63">
                  <c:v>0.69836273112827896</c:v>
                </c:pt>
                <c:pt idx="64">
                  <c:v>0.69836273112827896</c:v>
                </c:pt>
                <c:pt idx="65">
                  <c:v>0.69836273112827896</c:v>
                </c:pt>
                <c:pt idx="66">
                  <c:v>0.69836273112827896</c:v>
                </c:pt>
                <c:pt idx="67">
                  <c:v>0.69836273112827896</c:v>
                </c:pt>
                <c:pt idx="68">
                  <c:v>0.69836273112827896</c:v>
                </c:pt>
                <c:pt idx="69">
                  <c:v>0.69836273112827896</c:v>
                </c:pt>
                <c:pt idx="70">
                  <c:v>0.69836273112827896</c:v>
                </c:pt>
                <c:pt idx="71">
                  <c:v>0.69836273112827896</c:v>
                </c:pt>
                <c:pt idx="72">
                  <c:v>0.69836273112827896</c:v>
                </c:pt>
                <c:pt idx="73">
                  <c:v>0.69836273112827896</c:v>
                </c:pt>
                <c:pt idx="74">
                  <c:v>0.69836273112827896</c:v>
                </c:pt>
                <c:pt idx="75">
                  <c:v>0.69836273112827896</c:v>
                </c:pt>
                <c:pt idx="76">
                  <c:v>0.69836273112827896</c:v>
                </c:pt>
                <c:pt idx="77">
                  <c:v>0.69836273112827896</c:v>
                </c:pt>
                <c:pt idx="78">
                  <c:v>0.69836273112827896</c:v>
                </c:pt>
                <c:pt idx="79">
                  <c:v>0.69836273112827896</c:v>
                </c:pt>
                <c:pt idx="80">
                  <c:v>0.69836273112827896</c:v>
                </c:pt>
                <c:pt idx="81">
                  <c:v>0</c:v>
                </c:pt>
                <c:pt idx="82">
                  <c:v>0.68390846679106398</c:v>
                </c:pt>
                <c:pt idx="83">
                  <c:v>0.68390846679106398</c:v>
                </c:pt>
                <c:pt idx="84">
                  <c:v>0.68390846679106398</c:v>
                </c:pt>
                <c:pt idx="85">
                  <c:v>0.68390846679106398</c:v>
                </c:pt>
                <c:pt idx="86">
                  <c:v>0.68390846679106398</c:v>
                </c:pt>
                <c:pt idx="87">
                  <c:v>0.68390846679106398</c:v>
                </c:pt>
                <c:pt idx="88">
                  <c:v>0.68390846679106398</c:v>
                </c:pt>
                <c:pt idx="89">
                  <c:v>0.68390846679106398</c:v>
                </c:pt>
                <c:pt idx="90">
                  <c:v>0.68390846679106398</c:v>
                </c:pt>
                <c:pt idx="91">
                  <c:v>0.68390846679106398</c:v>
                </c:pt>
                <c:pt idx="92">
                  <c:v>0.68390846679106398</c:v>
                </c:pt>
                <c:pt idx="93">
                  <c:v>0.68390846679106398</c:v>
                </c:pt>
                <c:pt idx="94">
                  <c:v>0.68390846679106398</c:v>
                </c:pt>
                <c:pt idx="95">
                  <c:v>0.68390846679106398</c:v>
                </c:pt>
                <c:pt idx="96">
                  <c:v>0.68390846679106398</c:v>
                </c:pt>
                <c:pt idx="97">
                  <c:v>0.68390846679106398</c:v>
                </c:pt>
                <c:pt idx="98">
                  <c:v>0.68390846679106398</c:v>
                </c:pt>
                <c:pt idx="99">
                  <c:v>0.68390846679106398</c:v>
                </c:pt>
                <c:pt idx="100">
                  <c:v>0.68390846679106398</c:v>
                </c:pt>
                <c:pt idx="101">
                  <c:v>0.68390846679106398</c:v>
                </c:pt>
                <c:pt idx="102">
                  <c:v>0.68390846679106398</c:v>
                </c:pt>
                <c:pt idx="103">
                  <c:v>0.68390846679106398</c:v>
                </c:pt>
                <c:pt idx="104">
                  <c:v>0.68390846679106398</c:v>
                </c:pt>
                <c:pt idx="105">
                  <c:v>0.68390846679106398</c:v>
                </c:pt>
                <c:pt idx="106">
                  <c:v>0.68390846679106398</c:v>
                </c:pt>
                <c:pt idx="107">
                  <c:v>0.68390846679106398</c:v>
                </c:pt>
                <c:pt idx="108">
                  <c:v>0</c:v>
                </c:pt>
                <c:pt idx="109">
                  <c:v>0.61766967125262795</c:v>
                </c:pt>
                <c:pt idx="110">
                  <c:v>0.61766967125262795</c:v>
                </c:pt>
                <c:pt idx="111">
                  <c:v>0.61766967125262795</c:v>
                </c:pt>
                <c:pt idx="112">
                  <c:v>0.61766967125262795</c:v>
                </c:pt>
                <c:pt idx="113">
                  <c:v>0.61766967125262795</c:v>
                </c:pt>
                <c:pt idx="114">
                  <c:v>0.61766967125262795</c:v>
                </c:pt>
                <c:pt idx="115">
                  <c:v>0.61766967125262795</c:v>
                </c:pt>
                <c:pt idx="116">
                  <c:v>0.61766967125262795</c:v>
                </c:pt>
                <c:pt idx="117">
                  <c:v>0.61766967125262795</c:v>
                </c:pt>
                <c:pt idx="118">
                  <c:v>0.61766967125262795</c:v>
                </c:pt>
                <c:pt idx="119">
                  <c:v>0.61766967125262795</c:v>
                </c:pt>
                <c:pt idx="120">
                  <c:v>0.61766967125262795</c:v>
                </c:pt>
                <c:pt idx="121">
                  <c:v>0.61766967125262795</c:v>
                </c:pt>
                <c:pt idx="122">
                  <c:v>0.61766967125262795</c:v>
                </c:pt>
                <c:pt idx="123">
                  <c:v>0.61766967125262795</c:v>
                </c:pt>
                <c:pt idx="124">
                  <c:v>0.61766967125262795</c:v>
                </c:pt>
                <c:pt idx="125">
                  <c:v>0.61766967125262795</c:v>
                </c:pt>
                <c:pt idx="126">
                  <c:v>0.61766967125262795</c:v>
                </c:pt>
                <c:pt idx="127">
                  <c:v>0.61766967125262795</c:v>
                </c:pt>
                <c:pt idx="128">
                  <c:v>0.61766967125262795</c:v>
                </c:pt>
                <c:pt idx="129">
                  <c:v>0.61766967125262795</c:v>
                </c:pt>
                <c:pt idx="130">
                  <c:v>0.61766967125262795</c:v>
                </c:pt>
                <c:pt idx="131">
                  <c:v>0.61766967125262795</c:v>
                </c:pt>
                <c:pt idx="132">
                  <c:v>0.61766967125262795</c:v>
                </c:pt>
                <c:pt idx="133">
                  <c:v>0.61766967125262795</c:v>
                </c:pt>
                <c:pt idx="134">
                  <c:v>0.61766967125262795</c:v>
                </c:pt>
                <c:pt idx="135">
                  <c:v>0</c:v>
                </c:pt>
                <c:pt idx="136">
                  <c:v>0.56162346436292698</c:v>
                </c:pt>
                <c:pt idx="137">
                  <c:v>0.56162346436292698</c:v>
                </c:pt>
                <c:pt idx="138">
                  <c:v>0.56162346436292698</c:v>
                </c:pt>
                <c:pt idx="139">
                  <c:v>0.56162346436292698</c:v>
                </c:pt>
                <c:pt idx="140">
                  <c:v>0.56162346436292698</c:v>
                </c:pt>
                <c:pt idx="141">
                  <c:v>0.56162346436292698</c:v>
                </c:pt>
                <c:pt idx="142">
                  <c:v>0.56162346436292698</c:v>
                </c:pt>
                <c:pt idx="143">
                  <c:v>0.56162346436292698</c:v>
                </c:pt>
                <c:pt idx="144">
                  <c:v>0.56162346436292698</c:v>
                </c:pt>
                <c:pt idx="145">
                  <c:v>0.56162346436292698</c:v>
                </c:pt>
                <c:pt idx="146">
                  <c:v>0.56162346436292698</c:v>
                </c:pt>
                <c:pt idx="147">
                  <c:v>0.56162346436292698</c:v>
                </c:pt>
                <c:pt idx="148">
                  <c:v>0.56162346436292698</c:v>
                </c:pt>
                <c:pt idx="149">
                  <c:v>0.56162346436292698</c:v>
                </c:pt>
                <c:pt idx="150">
                  <c:v>0.56162346436292698</c:v>
                </c:pt>
                <c:pt idx="151">
                  <c:v>0.56162346436292698</c:v>
                </c:pt>
                <c:pt idx="152">
                  <c:v>0.56162346436292698</c:v>
                </c:pt>
                <c:pt idx="153">
                  <c:v>0.56162346436292698</c:v>
                </c:pt>
                <c:pt idx="154">
                  <c:v>0.56162346436292698</c:v>
                </c:pt>
                <c:pt idx="155">
                  <c:v>0.56162346436292698</c:v>
                </c:pt>
                <c:pt idx="156">
                  <c:v>0.56162346436292698</c:v>
                </c:pt>
                <c:pt idx="157">
                  <c:v>0.56162346436292698</c:v>
                </c:pt>
                <c:pt idx="158">
                  <c:v>0.56162346436292698</c:v>
                </c:pt>
                <c:pt idx="159">
                  <c:v>0.56162346436292698</c:v>
                </c:pt>
                <c:pt idx="160">
                  <c:v>0.56162346436292698</c:v>
                </c:pt>
                <c:pt idx="161">
                  <c:v>0.56162346436292698</c:v>
                </c:pt>
                <c:pt idx="162">
                  <c:v>0</c:v>
                </c:pt>
                <c:pt idx="163">
                  <c:v>0.54839945652020505</c:v>
                </c:pt>
                <c:pt idx="164">
                  <c:v>0.54839945652020505</c:v>
                </c:pt>
                <c:pt idx="165">
                  <c:v>0.54839945652020505</c:v>
                </c:pt>
                <c:pt idx="166">
                  <c:v>0.54839945652020505</c:v>
                </c:pt>
                <c:pt idx="167">
                  <c:v>0.54839945652020505</c:v>
                </c:pt>
                <c:pt idx="168">
                  <c:v>0.54839945652020505</c:v>
                </c:pt>
                <c:pt idx="169">
                  <c:v>0.54839945652020505</c:v>
                </c:pt>
                <c:pt idx="170">
                  <c:v>0.54839945652020505</c:v>
                </c:pt>
                <c:pt idx="171">
                  <c:v>0.54839945652020505</c:v>
                </c:pt>
                <c:pt idx="172">
                  <c:v>0.54839945652020505</c:v>
                </c:pt>
                <c:pt idx="173">
                  <c:v>0.54839945652020505</c:v>
                </c:pt>
                <c:pt idx="174">
                  <c:v>0.54839945652020505</c:v>
                </c:pt>
                <c:pt idx="175">
                  <c:v>0.54839945652020505</c:v>
                </c:pt>
                <c:pt idx="176">
                  <c:v>0.54839945652020505</c:v>
                </c:pt>
                <c:pt idx="177">
                  <c:v>0.54839945652020505</c:v>
                </c:pt>
                <c:pt idx="178">
                  <c:v>0.54839945652020505</c:v>
                </c:pt>
                <c:pt idx="179">
                  <c:v>0.54839945652020505</c:v>
                </c:pt>
                <c:pt idx="180">
                  <c:v>0.54839945652020505</c:v>
                </c:pt>
                <c:pt idx="181">
                  <c:v>0.54839945652020505</c:v>
                </c:pt>
                <c:pt idx="182">
                  <c:v>0.54839945652020505</c:v>
                </c:pt>
                <c:pt idx="183">
                  <c:v>0.54839945652020505</c:v>
                </c:pt>
                <c:pt idx="184">
                  <c:v>0.54839945652020505</c:v>
                </c:pt>
                <c:pt idx="185">
                  <c:v>0.54839945652020505</c:v>
                </c:pt>
                <c:pt idx="186">
                  <c:v>0.54839945652020505</c:v>
                </c:pt>
                <c:pt idx="187">
                  <c:v>0.54839945652020505</c:v>
                </c:pt>
                <c:pt idx="188">
                  <c:v>0.54839945652020505</c:v>
                </c:pt>
                <c:pt idx="189">
                  <c:v>0</c:v>
                </c:pt>
                <c:pt idx="190">
                  <c:v>0.46367984568492798</c:v>
                </c:pt>
                <c:pt idx="191">
                  <c:v>0.46367984568492798</c:v>
                </c:pt>
                <c:pt idx="192">
                  <c:v>0.46367984568492798</c:v>
                </c:pt>
                <c:pt idx="193">
                  <c:v>0.46367984568492798</c:v>
                </c:pt>
                <c:pt idx="194">
                  <c:v>0.46367984568492798</c:v>
                </c:pt>
                <c:pt idx="195">
                  <c:v>0.46367984568492798</c:v>
                </c:pt>
                <c:pt idx="196">
                  <c:v>0.46367984568492798</c:v>
                </c:pt>
                <c:pt idx="197">
                  <c:v>0.46367984568492798</c:v>
                </c:pt>
                <c:pt idx="198">
                  <c:v>0.46367984568492798</c:v>
                </c:pt>
                <c:pt idx="199">
                  <c:v>0.46367984568492798</c:v>
                </c:pt>
                <c:pt idx="200">
                  <c:v>0.46367984568492798</c:v>
                </c:pt>
                <c:pt idx="201">
                  <c:v>0.46367984568492798</c:v>
                </c:pt>
                <c:pt idx="202">
                  <c:v>0.46367984568492798</c:v>
                </c:pt>
                <c:pt idx="203">
                  <c:v>0.46367984568492798</c:v>
                </c:pt>
                <c:pt idx="204">
                  <c:v>0.46367984568492798</c:v>
                </c:pt>
                <c:pt idx="205">
                  <c:v>0.46367984568492798</c:v>
                </c:pt>
                <c:pt idx="206">
                  <c:v>0.46367984568492798</c:v>
                </c:pt>
                <c:pt idx="207">
                  <c:v>0.46367984568492798</c:v>
                </c:pt>
                <c:pt idx="208">
                  <c:v>0.46367984568492798</c:v>
                </c:pt>
                <c:pt idx="209">
                  <c:v>0.46367984568492798</c:v>
                </c:pt>
                <c:pt idx="210">
                  <c:v>0.46367984568492798</c:v>
                </c:pt>
                <c:pt idx="211">
                  <c:v>0.46367984568492798</c:v>
                </c:pt>
                <c:pt idx="212">
                  <c:v>0.46367984568492798</c:v>
                </c:pt>
                <c:pt idx="213">
                  <c:v>0.46367984568492798</c:v>
                </c:pt>
                <c:pt idx="214">
                  <c:v>0.46367984568492798</c:v>
                </c:pt>
                <c:pt idx="215">
                  <c:v>0.46367984568492798</c:v>
                </c:pt>
                <c:pt idx="216">
                  <c:v>0</c:v>
                </c:pt>
                <c:pt idx="217">
                  <c:v>0.45928009033074202</c:v>
                </c:pt>
                <c:pt idx="218">
                  <c:v>0.45928009033074202</c:v>
                </c:pt>
                <c:pt idx="219">
                  <c:v>0.45928009033074202</c:v>
                </c:pt>
                <c:pt idx="220">
                  <c:v>0.45928009033074202</c:v>
                </c:pt>
                <c:pt idx="221">
                  <c:v>0.45928009033074202</c:v>
                </c:pt>
                <c:pt idx="222">
                  <c:v>0.45928009033074202</c:v>
                </c:pt>
                <c:pt idx="223">
                  <c:v>0.45928009033074202</c:v>
                </c:pt>
                <c:pt idx="224">
                  <c:v>0.45928009033074202</c:v>
                </c:pt>
                <c:pt idx="225">
                  <c:v>0.45928009033074202</c:v>
                </c:pt>
                <c:pt idx="226">
                  <c:v>0.45928009033074202</c:v>
                </c:pt>
                <c:pt idx="227">
                  <c:v>0.45928009033074202</c:v>
                </c:pt>
                <c:pt idx="228">
                  <c:v>0.45928009033074202</c:v>
                </c:pt>
                <c:pt idx="229">
                  <c:v>0.45928009033074202</c:v>
                </c:pt>
                <c:pt idx="230">
                  <c:v>0.45928009033074202</c:v>
                </c:pt>
                <c:pt idx="231">
                  <c:v>0.45928009033074202</c:v>
                </c:pt>
                <c:pt idx="232">
                  <c:v>0.45928009033074202</c:v>
                </c:pt>
                <c:pt idx="233">
                  <c:v>0.45928009033074202</c:v>
                </c:pt>
                <c:pt idx="234">
                  <c:v>0.45928009033074202</c:v>
                </c:pt>
                <c:pt idx="235">
                  <c:v>0.45928009033074202</c:v>
                </c:pt>
                <c:pt idx="236">
                  <c:v>0.45928009033074202</c:v>
                </c:pt>
                <c:pt idx="237">
                  <c:v>0.45928009033074202</c:v>
                </c:pt>
                <c:pt idx="238">
                  <c:v>0.45928009033074202</c:v>
                </c:pt>
                <c:pt idx="239">
                  <c:v>0.45928009033074202</c:v>
                </c:pt>
                <c:pt idx="240">
                  <c:v>0.45928009033074202</c:v>
                </c:pt>
                <c:pt idx="241">
                  <c:v>0.45928009033074202</c:v>
                </c:pt>
                <c:pt idx="242">
                  <c:v>0.45928009033074202</c:v>
                </c:pt>
                <c:pt idx="243">
                  <c:v>0</c:v>
                </c:pt>
                <c:pt idx="244">
                  <c:v>0.340839562548229</c:v>
                </c:pt>
                <c:pt idx="245">
                  <c:v>0.340839562548229</c:v>
                </c:pt>
                <c:pt idx="246">
                  <c:v>0.340839562548229</c:v>
                </c:pt>
                <c:pt idx="247">
                  <c:v>0.340839562548229</c:v>
                </c:pt>
                <c:pt idx="248">
                  <c:v>0.340839562548229</c:v>
                </c:pt>
                <c:pt idx="249">
                  <c:v>0.340839562548229</c:v>
                </c:pt>
                <c:pt idx="250">
                  <c:v>0.340839562548229</c:v>
                </c:pt>
                <c:pt idx="251">
                  <c:v>0.340839562548229</c:v>
                </c:pt>
                <c:pt idx="252">
                  <c:v>0.340839562548229</c:v>
                </c:pt>
                <c:pt idx="253">
                  <c:v>0.340839562548229</c:v>
                </c:pt>
                <c:pt idx="254">
                  <c:v>0.340839562548229</c:v>
                </c:pt>
                <c:pt idx="255">
                  <c:v>0.340839562548229</c:v>
                </c:pt>
                <c:pt idx="256">
                  <c:v>0.340839562548229</c:v>
                </c:pt>
                <c:pt idx="257">
                  <c:v>0.340839562548229</c:v>
                </c:pt>
                <c:pt idx="258">
                  <c:v>0.340839562548229</c:v>
                </c:pt>
                <c:pt idx="259">
                  <c:v>0.340839562548229</c:v>
                </c:pt>
                <c:pt idx="260">
                  <c:v>0.340839562548229</c:v>
                </c:pt>
                <c:pt idx="261">
                  <c:v>0.340839562548229</c:v>
                </c:pt>
                <c:pt idx="262">
                  <c:v>0.340839562548229</c:v>
                </c:pt>
                <c:pt idx="263">
                  <c:v>0.340839562548229</c:v>
                </c:pt>
                <c:pt idx="264">
                  <c:v>0.340839562548229</c:v>
                </c:pt>
                <c:pt idx="265">
                  <c:v>0.340839562548229</c:v>
                </c:pt>
                <c:pt idx="266">
                  <c:v>0.340839562548229</c:v>
                </c:pt>
                <c:pt idx="267">
                  <c:v>0.340839562548229</c:v>
                </c:pt>
                <c:pt idx="268">
                  <c:v>0.340839562548229</c:v>
                </c:pt>
                <c:pt idx="269">
                  <c:v>0.340839562548229</c:v>
                </c:pt>
                <c:pt idx="270">
                  <c:v>0</c:v>
                </c:pt>
                <c:pt idx="271">
                  <c:v>0.33621078959231998</c:v>
                </c:pt>
                <c:pt idx="272">
                  <c:v>0.33621078959231998</c:v>
                </c:pt>
                <c:pt idx="273">
                  <c:v>0.33621078959231998</c:v>
                </c:pt>
                <c:pt idx="274">
                  <c:v>0.33621078959231998</c:v>
                </c:pt>
                <c:pt idx="275">
                  <c:v>0.33621078959231998</c:v>
                </c:pt>
                <c:pt idx="276">
                  <c:v>0.33621078959231998</c:v>
                </c:pt>
                <c:pt idx="277">
                  <c:v>0.33621078959231998</c:v>
                </c:pt>
                <c:pt idx="278">
                  <c:v>0.33621078959231998</c:v>
                </c:pt>
                <c:pt idx="279">
                  <c:v>0.33621078959231998</c:v>
                </c:pt>
                <c:pt idx="280">
                  <c:v>0.33621078959231998</c:v>
                </c:pt>
                <c:pt idx="281">
                  <c:v>0.33621078959231998</c:v>
                </c:pt>
                <c:pt idx="282">
                  <c:v>0.33621078959231998</c:v>
                </c:pt>
                <c:pt idx="283">
                  <c:v>0.33621078959231998</c:v>
                </c:pt>
                <c:pt idx="284">
                  <c:v>0.33621078959231998</c:v>
                </c:pt>
                <c:pt idx="285">
                  <c:v>0.33621078959231998</c:v>
                </c:pt>
                <c:pt idx="286">
                  <c:v>0.33621078959231998</c:v>
                </c:pt>
                <c:pt idx="287">
                  <c:v>0.33621078959231998</c:v>
                </c:pt>
                <c:pt idx="288">
                  <c:v>0.33621078959231998</c:v>
                </c:pt>
                <c:pt idx="289">
                  <c:v>0.33621078959231998</c:v>
                </c:pt>
                <c:pt idx="290">
                  <c:v>0.33621078959231998</c:v>
                </c:pt>
                <c:pt idx="291">
                  <c:v>0.33621078959231998</c:v>
                </c:pt>
                <c:pt idx="292">
                  <c:v>0.33621078959231998</c:v>
                </c:pt>
                <c:pt idx="293">
                  <c:v>0.33621078959231998</c:v>
                </c:pt>
                <c:pt idx="294">
                  <c:v>0.33621078959231998</c:v>
                </c:pt>
                <c:pt idx="295">
                  <c:v>0.33621078959231998</c:v>
                </c:pt>
                <c:pt idx="296">
                  <c:v>0.33621078959231998</c:v>
                </c:pt>
                <c:pt idx="297">
                  <c:v>0</c:v>
                </c:pt>
                <c:pt idx="298">
                  <c:v>0.29559939833479998</c:v>
                </c:pt>
                <c:pt idx="299">
                  <c:v>0.29559939833479998</c:v>
                </c:pt>
                <c:pt idx="300">
                  <c:v>0.29559939833479998</c:v>
                </c:pt>
                <c:pt idx="301">
                  <c:v>0.29559939833479998</c:v>
                </c:pt>
                <c:pt idx="302">
                  <c:v>0.29559939833479998</c:v>
                </c:pt>
                <c:pt idx="303">
                  <c:v>0.29559939833479998</c:v>
                </c:pt>
                <c:pt idx="304">
                  <c:v>0.29559939833479998</c:v>
                </c:pt>
                <c:pt idx="305">
                  <c:v>0.29559939833479998</c:v>
                </c:pt>
                <c:pt idx="306">
                  <c:v>0.29559939833479998</c:v>
                </c:pt>
                <c:pt idx="307">
                  <c:v>0.29559939833479998</c:v>
                </c:pt>
                <c:pt idx="308">
                  <c:v>0.29559939833479998</c:v>
                </c:pt>
                <c:pt idx="309">
                  <c:v>0.29559939833479998</c:v>
                </c:pt>
                <c:pt idx="310">
                  <c:v>0.29559939833479998</c:v>
                </c:pt>
                <c:pt idx="311">
                  <c:v>0.29559939833479998</c:v>
                </c:pt>
                <c:pt idx="312">
                  <c:v>0.29559939833479998</c:v>
                </c:pt>
                <c:pt idx="313">
                  <c:v>0.29559939833479998</c:v>
                </c:pt>
                <c:pt idx="314">
                  <c:v>0.29559939833479998</c:v>
                </c:pt>
                <c:pt idx="315">
                  <c:v>0.29559939833479998</c:v>
                </c:pt>
                <c:pt idx="316">
                  <c:v>0.29559939833479998</c:v>
                </c:pt>
                <c:pt idx="317">
                  <c:v>0.29559939833479998</c:v>
                </c:pt>
                <c:pt idx="318">
                  <c:v>0.29559939833479998</c:v>
                </c:pt>
                <c:pt idx="319">
                  <c:v>0.29559939833479998</c:v>
                </c:pt>
                <c:pt idx="320">
                  <c:v>0.29559939833479998</c:v>
                </c:pt>
                <c:pt idx="321">
                  <c:v>0.29559939833479998</c:v>
                </c:pt>
                <c:pt idx="322">
                  <c:v>0.29559939833479998</c:v>
                </c:pt>
                <c:pt idx="323">
                  <c:v>0.29559939833479998</c:v>
                </c:pt>
                <c:pt idx="324">
                  <c:v>0</c:v>
                </c:pt>
                <c:pt idx="325">
                  <c:v>0.29461890404121499</c:v>
                </c:pt>
                <c:pt idx="326">
                  <c:v>0.29461890404121499</c:v>
                </c:pt>
                <c:pt idx="327">
                  <c:v>0.29461890404121499</c:v>
                </c:pt>
                <c:pt idx="328">
                  <c:v>0.29461890404121499</c:v>
                </c:pt>
                <c:pt idx="329">
                  <c:v>0.29461890404121499</c:v>
                </c:pt>
                <c:pt idx="330">
                  <c:v>0.29461890404121499</c:v>
                </c:pt>
                <c:pt idx="331">
                  <c:v>0.29461890404121499</c:v>
                </c:pt>
                <c:pt idx="332">
                  <c:v>0.29461890404121499</c:v>
                </c:pt>
                <c:pt idx="333">
                  <c:v>0.29461890404121499</c:v>
                </c:pt>
                <c:pt idx="334">
                  <c:v>0.29461890404121499</c:v>
                </c:pt>
                <c:pt idx="335">
                  <c:v>0.29461890404121499</c:v>
                </c:pt>
                <c:pt idx="336">
                  <c:v>0.29461890404121499</c:v>
                </c:pt>
                <c:pt idx="337">
                  <c:v>0.29461890404121499</c:v>
                </c:pt>
                <c:pt idx="338">
                  <c:v>0.29461890404121499</c:v>
                </c:pt>
                <c:pt idx="339">
                  <c:v>0.29461890404121499</c:v>
                </c:pt>
                <c:pt idx="340">
                  <c:v>0.29461890404121499</c:v>
                </c:pt>
                <c:pt idx="341">
                  <c:v>0.29461890404121499</c:v>
                </c:pt>
                <c:pt idx="342">
                  <c:v>0.29461890404121499</c:v>
                </c:pt>
                <c:pt idx="343">
                  <c:v>0.29461890404121499</c:v>
                </c:pt>
                <c:pt idx="344">
                  <c:v>0.29461890404121499</c:v>
                </c:pt>
                <c:pt idx="345">
                  <c:v>0.29461890404121499</c:v>
                </c:pt>
                <c:pt idx="346">
                  <c:v>0.29461890404121499</c:v>
                </c:pt>
                <c:pt idx="347">
                  <c:v>0.29461890404121499</c:v>
                </c:pt>
                <c:pt idx="348">
                  <c:v>0.29461890404121499</c:v>
                </c:pt>
                <c:pt idx="349">
                  <c:v>0.29461890404121499</c:v>
                </c:pt>
                <c:pt idx="350">
                  <c:v>0.29461890404121499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6-40F9-97D1-D64041A9AA54}"/>
            </c:ext>
          </c:extLst>
        </c:ser>
        <c:ser>
          <c:idx val="4"/>
          <c:order val="4"/>
          <c:tx>
            <c:strRef>
              <c:f>Sheet1!$Q$71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  <a:effectLst/>
          </c:spPr>
          <c:dLbls>
            <c:delete val="1"/>
          </c:dLbls>
          <c:cat>
            <c:strRef>
              <c:f>Sheet1!$R$72:$R$422</c:f>
              <c:strCache>
                <c:ptCount val="338"/>
                <c:pt idx="13">
                  <c:v>*F1</c:v>
                </c:pt>
                <c:pt idx="40">
                  <c:v>R2</c:v>
                </c:pt>
                <c:pt idx="67">
                  <c:v>R3</c:v>
                </c:pt>
                <c:pt idx="94">
                  <c:v>B1</c:v>
                </c:pt>
                <c:pt idx="121">
                  <c:v>SS</c:v>
                </c:pt>
                <c:pt idx="148">
                  <c:v>R1</c:v>
                </c:pt>
                <c:pt idx="175">
                  <c:v>R4</c:v>
                </c:pt>
                <c:pt idx="202">
                  <c:v>F2</c:v>
                </c:pt>
                <c:pt idx="229">
                  <c:v>R5</c:v>
                </c:pt>
                <c:pt idx="256">
                  <c:v>B2</c:v>
                </c:pt>
                <c:pt idx="283">
                  <c:v>R6</c:v>
                </c:pt>
                <c:pt idx="310">
                  <c:v>B3</c:v>
                </c:pt>
                <c:pt idx="337">
                  <c:v>R7</c:v>
                </c:pt>
              </c:strCache>
            </c:strRef>
          </c:cat>
          <c:val>
            <c:numRef>
              <c:f>Sheet1!$Q$72:$Q$422</c:f>
              <c:numCache>
                <c:formatCode>General</c:formatCode>
                <c:ptCount val="35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0.83150140174582798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0.69836273112827896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0.68390846679106398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0.61766967125262795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0.56162346436292698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0.54839945652020505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0.46367984568492798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0.45928009033074202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0.340839562548229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0.33621078959231998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0.29559939833479998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0.29461890404121499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8-495A-AEF7-6B305F543E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7637535"/>
        <c:axId val="1787629855"/>
      </c:radarChart>
      <c:radarChart>
        <c:radarStyle val="filled"/>
        <c:varyColors val="0"/>
        <c:ser>
          <c:idx val="2"/>
          <c:order val="1"/>
          <c:tx>
            <c:strRef>
              <c:f>Sheet1!$P$71</c:f>
              <c:strCache>
                <c:ptCount val="1"/>
                <c:pt idx="0">
                  <c:v>VS-CPSO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Sheet1!$P$72:$P$422</c:f>
              <c:numCache>
                <c:formatCode>0.0000_ </c:formatCode>
                <c:ptCount val="351"/>
                <c:pt idx="0">
                  <c:v>0</c:v>
                </c:pt>
                <c:pt idx="1">
                  <c:v>1.30103815009913E-2</c:v>
                </c:pt>
                <c:pt idx="2">
                  <c:v>1.30103815009913E-2</c:v>
                </c:pt>
                <c:pt idx="3">
                  <c:v>1.30103815009913E-2</c:v>
                </c:pt>
                <c:pt idx="4">
                  <c:v>1.30103815009913E-2</c:v>
                </c:pt>
                <c:pt idx="5">
                  <c:v>1.30103815009913E-2</c:v>
                </c:pt>
                <c:pt idx="6">
                  <c:v>1.30103815009913E-2</c:v>
                </c:pt>
                <c:pt idx="7">
                  <c:v>1.30103815009913E-2</c:v>
                </c:pt>
                <c:pt idx="8">
                  <c:v>1.30103815009913E-2</c:v>
                </c:pt>
                <c:pt idx="9">
                  <c:v>1.30103815009913E-2</c:v>
                </c:pt>
                <c:pt idx="10">
                  <c:v>1.30103815009913E-2</c:v>
                </c:pt>
                <c:pt idx="11">
                  <c:v>1.30103815009913E-2</c:v>
                </c:pt>
                <c:pt idx="12">
                  <c:v>1.30103815009913E-2</c:v>
                </c:pt>
                <c:pt idx="13">
                  <c:v>1.30103815009913E-2</c:v>
                </c:pt>
                <c:pt idx="14">
                  <c:v>1.30103815009913E-2</c:v>
                </c:pt>
                <c:pt idx="15">
                  <c:v>1.30103815009913E-2</c:v>
                </c:pt>
                <c:pt idx="16">
                  <c:v>1.30103815009913E-2</c:v>
                </c:pt>
                <c:pt idx="17">
                  <c:v>1.30103815009913E-2</c:v>
                </c:pt>
                <c:pt idx="18">
                  <c:v>1.30103815009913E-2</c:v>
                </c:pt>
                <c:pt idx="19">
                  <c:v>1.30103815009913E-2</c:v>
                </c:pt>
                <c:pt idx="20">
                  <c:v>1.30103815009913E-2</c:v>
                </c:pt>
                <c:pt idx="21">
                  <c:v>1.30103815009913E-2</c:v>
                </c:pt>
                <c:pt idx="22">
                  <c:v>1.30103815009913E-2</c:v>
                </c:pt>
                <c:pt idx="23">
                  <c:v>1.30103815009913E-2</c:v>
                </c:pt>
                <c:pt idx="24">
                  <c:v>1.30103815009913E-2</c:v>
                </c:pt>
                <c:pt idx="25">
                  <c:v>1.30103815009913E-2</c:v>
                </c:pt>
                <c:pt idx="26">
                  <c:v>1.30103815009913E-2</c:v>
                </c:pt>
                <c:pt idx="27">
                  <c:v>0</c:v>
                </c:pt>
                <c:pt idx="28">
                  <c:v>1.21512999373948E-4</c:v>
                </c:pt>
                <c:pt idx="29">
                  <c:v>1.21512999373948E-4</c:v>
                </c:pt>
                <c:pt idx="30">
                  <c:v>1.21512999373948E-4</c:v>
                </c:pt>
                <c:pt idx="31">
                  <c:v>1.21512999373948E-4</c:v>
                </c:pt>
                <c:pt idx="32">
                  <c:v>1.21512999373948E-4</c:v>
                </c:pt>
                <c:pt idx="33">
                  <c:v>1.21512999373948E-4</c:v>
                </c:pt>
                <c:pt idx="34">
                  <c:v>1.21512999373948E-4</c:v>
                </c:pt>
                <c:pt idx="35">
                  <c:v>1.21512999373948E-4</c:v>
                </c:pt>
                <c:pt idx="36">
                  <c:v>1.21512999373948E-4</c:v>
                </c:pt>
                <c:pt idx="37">
                  <c:v>1.21512999373948E-4</c:v>
                </c:pt>
                <c:pt idx="38">
                  <c:v>1.21512999373948E-4</c:v>
                </c:pt>
                <c:pt idx="39">
                  <c:v>1.21512999373948E-4</c:v>
                </c:pt>
                <c:pt idx="40">
                  <c:v>1.21512999373948E-4</c:v>
                </c:pt>
                <c:pt idx="41">
                  <c:v>1.21512999373948E-4</c:v>
                </c:pt>
                <c:pt idx="42">
                  <c:v>1.21512999373948E-4</c:v>
                </c:pt>
                <c:pt idx="43">
                  <c:v>1.21512999373948E-4</c:v>
                </c:pt>
                <c:pt idx="44">
                  <c:v>1.21512999373948E-4</c:v>
                </c:pt>
                <c:pt idx="45">
                  <c:v>1.21512999373948E-4</c:v>
                </c:pt>
                <c:pt idx="46">
                  <c:v>1.21512999373948E-4</c:v>
                </c:pt>
                <c:pt idx="47">
                  <c:v>1.21512999373948E-4</c:v>
                </c:pt>
                <c:pt idx="48">
                  <c:v>1.21512999373948E-4</c:v>
                </c:pt>
                <c:pt idx="49">
                  <c:v>1.21512999373948E-4</c:v>
                </c:pt>
                <c:pt idx="50">
                  <c:v>1.21512999373948E-4</c:v>
                </c:pt>
                <c:pt idx="51">
                  <c:v>1.21512999373948E-4</c:v>
                </c:pt>
                <c:pt idx="52">
                  <c:v>1.21512999373948E-4</c:v>
                </c:pt>
                <c:pt idx="53">
                  <c:v>1.21512999373948E-4</c:v>
                </c:pt>
                <c:pt idx="54">
                  <c:v>0</c:v>
                </c:pt>
                <c:pt idx="55">
                  <c:v>2.6994387961266501E-4</c:v>
                </c:pt>
                <c:pt idx="56">
                  <c:v>2.6994387961266501E-4</c:v>
                </c:pt>
                <c:pt idx="57">
                  <c:v>2.6994387961266501E-4</c:v>
                </c:pt>
                <c:pt idx="58">
                  <c:v>2.6994387961266501E-4</c:v>
                </c:pt>
                <c:pt idx="59">
                  <c:v>2.6994387961266501E-4</c:v>
                </c:pt>
                <c:pt idx="60">
                  <c:v>2.6994387961266501E-4</c:v>
                </c:pt>
                <c:pt idx="61">
                  <c:v>2.6994387961266501E-4</c:v>
                </c:pt>
                <c:pt idx="62">
                  <c:v>2.6994387961266501E-4</c:v>
                </c:pt>
                <c:pt idx="63">
                  <c:v>2.6994387961266501E-4</c:v>
                </c:pt>
                <c:pt idx="64">
                  <c:v>2.6994387961266501E-4</c:v>
                </c:pt>
                <c:pt idx="65">
                  <c:v>2.6994387961266501E-4</c:v>
                </c:pt>
                <c:pt idx="66">
                  <c:v>2.6994387961266501E-4</c:v>
                </c:pt>
                <c:pt idx="67">
                  <c:v>2.6994387961266501E-4</c:v>
                </c:pt>
                <c:pt idx="68">
                  <c:v>2.6994387961266501E-4</c:v>
                </c:pt>
                <c:pt idx="69">
                  <c:v>2.6994387961266501E-4</c:v>
                </c:pt>
                <c:pt idx="70">
                  <c:v>2.6994387961266501E-4</c:v>
                </c:pt>
                <c:pt idx="71">
                  <c:v>2.6994387961266501E-4</c:v>
                </c:pt>
                <c:pt idx="72">
                  <c:v>2.6994387961266501E-4</c:v>
                </c:pt>
                <c:pt idx="73">
                  <c:v>2.6994387961266501E-4</c:v>
                </c:pt>
                <c:pt idx="74">
                  <c:v>2.6994387961266501E-4</c:v>
                </c:pt>
                <c:pt idx="75">
                  <c:v>2.6994387961266501E-4</c:v>
                </c:pt>
                <c:pt idx="76">
                  <c:v>2.6994387961266501E-4</c:v>
                </c:pt>
                <c:pt idx="77">
                  <c:v>2.6994387961266501E-4</c:v>
                </c:pt>
                <c:pt idx="78">
                  <c:v>2.6994387961266501E-4</c:v>
                </c:pt>
                <c:pt idx="79">
                  <c:v>2.6994387961266501E-4</c:v>
                </c:pt>
                <c:pt idx="80">
                  <c:v>2.6994387961266501E-4</c:v>
                </c:pt>
                <c:pt idx="81">
                  <c:v>0</c:v>
                </c:pt>
                <c:pt idx="82">
                  <c:v>9.6880447644155096E-5</c:v>
                </c:pt>
                <c:pt idx="83">
                  <c:v>9.6880447644155096E-5</c:v>
                </c:pt>
                <c:pt idx="84">
                  <c:v>9.6880447644155096E-5</c:v>
                </c:pt>
                <c:pt idx="85">
                  <c:v>9.6880447644155096E-5</c:v>
                </c:pt>
                <c:pt idx="86">
                  <c:v>9.6880447644155096E-5</c:v>
                </c:pt>
                <c:pt idx="87">
                  <c:v>9.6880447644155096E-5</c:v>
                </c:pt>
                <c:pt idx="88">
                  <c:v>9.6880447644155096E-5</c:v>
                </c:pt>
                <c:pt idx="89">
                  <c:v>9.6880447644155096E-5</c:v>
                </c:pt>
                <c:pt idx="90">
                  <c:v>9.6880447644155096E-5</c:v>
                </c:pt>
                <c:pt idx="91">
                  <c:v>9.6880447644155096E-5</c:v>
                </c:pt>
                <c:pt idx="92">
                  <c:v>9.6880447644155096E-5</c:v>
                </c:pt>
                <c:pt idx="93">
                  <c:v>9.6880447644155096E-5</c:v>
                </c:pt>
                <c:pt idx="94">
                  <c:v>9.6880447644155096E-5</c:v>
                </c:pt>
                <c:pt idx="95">
                  <c:v>9.6880447644155096E-5</c:v>
                </c:pt>
                <c:pt idx="96">
                  <c:v>9.6880447644155096E-5</c:v>
                </c:pt>
                <c:pt idx="97">
                  <c:v>9.6880447644155096E-5</c:v>
                </c:pt>
                <c:pt idx="98">
                  <c:v>9.6880447644155096E-5</c:v>
                </c:pt>
                <c:pt idx="99">
                  <c:v>9.6880447644155096E-5</c:v>
                </c:pt>
                <c:pt idx="100">
                  <c:v>9.6880447644155096E-5</c:v>
                </c:pt>
                <c:pt idx="101">
                  <c:v>9.6880447644155096E-5</c:v>
                </c:pt>
                <c:pt idx="102">
                  <c:v>9.6880447644155096E-5</c:v>
                </c:pt>
                <c:pt idx="103">
                  <c:v>9.6880447644155096E-5</c:v>
                </c:pt>
                <c:pt idx="104">
                  <c:v>9.6880447644155096E-5</c:v>
                </c:pt>
                <c:pt idx="105">
                  <c:v>9.6880447644155096E-5</c:v>
                </c:pt>
                <c:pt idx="106">
                  <c:v>9.6880447644155096E-5</c:v>
                </c:pt>
                <c:pt idx="107">
                  <c:v>9.6880447644155096E-5</c:v>
                </c:pt>
                <c:pt idx="108">
                  <c:v>0</c:v>
                </c:pt>
                <c:pt idx="109">
                  <c:v>4.3057976730735603E-5</c:v>
                </c:pt>
                <c:pt idx="110">
                  <c:v>4.3057976730735603E-5</c:v>
                </c:pt>
                <c:pt idx="111">
                  <c:v>4.3057976730735603E-5</c:v>
                </c:pt>
                <c:pt idx="112">
                  <c:v>4.3057976730735603E-5</c:v>
                </c:pt>
                <c:pt idx="113">
                  <c:v>4.3057976730735603E-5</c:v>
                </c:pt>
                <c:pt idx="114">
                  <c:v>4.3057976730735603E-5</c:v>
                </c:pt>
                <c:pt idx="115">
                  <c:v>4.3057976730735603E-5</c:v>
                </c:pt>
                <c:pt idx="116">
                  <c:v>4.3057976730735603E-5</c:v>
                </c:pt>
                <c:pt idx="117">
                  <c:v>4.3057976730735603E-5</c:v>
                </c:pt>
                <c:pt idx="118">
                  <c:v>4.3057976730735603E-5</c:v>
                </c:pt>
                <c:pt idx="119">
                  <c:v>4.3057976730735603E-5</c:v>
                </c:pt>
                <c:pt idx="120">
                  <c:v>4.3057976730735603E-5</c:v>
                </c:pt>
                <c:pt idx="121">
                  <c:v>4.3057976730735603E-5</c:v>
                </c:pt>
                <c:pt idx="122">
                  <c:v>4.3057976730735603E-5</c:v>
                </c:pt>
                <c:pt idx="123">
                  <c:v>4.3057976730735603E-5</c:v>
                </c:pt>
                <c:pt idx="124">
                  <c:v>4.3057976730735603E-5</c:v>
                </c:pt>
                <c:pt idx="125">
                  <c:v>4.3057976730735603E-5</c:v>
                </c:pt>
                <c:pt idx="126">
                  <c:v>4.3057976730735603E-5</c:v>
                </c:pt>
                <c:pt idx="127">
                  <c:v>4.3057976730735603E-5</c:v>
                </c:pt>
                <c:pt idx="128">
                  <c:v>4.3057976730735603E-5</c:v>
                </c:pt>
                <c:pt idx="129">
                  <c:v>4.3057976730735603E-5</c:v>
                </c:pt>
                <c:pt idx="130">
                  <c:v>4.3057976730735603E-5</c:v>
                </c:pt>
                <c:pt idx="131">
                  <c:v>4.3057976730735603E-5</c:v>
                </c:pt>
                <c:pt idx="132">
                  <c:v>4.3057976730735603E-5</c:v>
                </c:pt>
                <c:pt idx="133">
                  <c:v>4.3057976730735603E-5</c:v>
                </c:pt>
                <c:pt idx="134">
                  <c:v>4.3057976730735603E-5</c:v>
                </c:pt>
                <c:pt idx="135">
                  <c:v>0</c:v>
                </c:pt>
                <c:pt idx="136">
                  <c:v>3.7913260704424702E-4</c:v>
                </c:pt>
                <c:pt idx="137">
                  <c:v>3.7913260704424702E-4</c:v>
                </c:pt>
                <c:pt idx="138">
                  <c:v>3.7913260704424702E-4</c:v>
                </c:pt>
                <c:pt idx="139">
                  <c:v>3.7913260704424702E-4</c:v>
                </c:pt>
                <c:pt idx="140">
                  <c:v>3.7913260704424702E-4</c:v>
                </c:pt>
                <c:pt idx="141">
                  <c:v>3.7913260704424702E-4</c:v>
                </c:pt>
                <c:pt idx="142">
                  <c:v>3.7913260704424702E-4</c:v>
                </c:pt>
                <c:pt idx="143">
                  <c:v>3.7913260704424702E-4</c:v>
                </c:pt>
                <c:pt idx="144">
                  <c:v>3.7913260704424702E-4</c:v>
                </c:pt>
                <c:pt idx="145">
                  <c:v>3.7913260704424702E-4</c:v>
                </c:pt>
                <c:pt idx="146">
                  <c:v>3.7913260704424702E-4</c:v>
                </c:pt>
                <c:pt idx="147">
                  <c:v>3.7913260704424702E-4</c:v>
                </c:pt>
                <c:pt idx="148">
                  <c:v>3.7913260704424702E-4</c:v>
                </c:pt>
                <c:pt idx="149">
                  <c:v>3.7913260704424702E-4</c:v>
                </c:pt>
                <c:pt idx="150">
                  <c:v>3.7913260704424702E-4</c:v>
                </c:pt>
                <c:pt idx="151">
                  <c:v>3.7913260704424702E-4</c:v>
                </c:pt>
                <c:pt idx="152">
                  <c:v>3.7913260704424702E-4</c:v>
                </c:pt>
                <c:pt idx="153">
                  <c:v>3.7913260704424702E-4</c:v>
                </c:pt>
                <c:pt idx="154">
                  <c:v>3.7913260704424702E-4</c:v>
                </c:pt>
                <c:pt idx="155">
                  <c:v>3.7913260704424702E-4</c:v>
                </c:pt>
                <c:pt idx="156">
                  <c:v>3.7913260704424702E-4</c:v>
                </c:pt>
                <c:pt idx="157">
                  <c:v>3.7913260704424702E-4</c:v>
                </c:pt>
                <c:pt idx="158">
                  <c:v>3.7913260704424702E-4</c:v>
                </c:pt>
                <c:pt idx="159">
                  <c:v>3.7913260704424702E-4</c:v>
                </c:pt>
                <c:pt idx="160">
                  <c:v>3.7913260704424702E-4</c:v>
                </c:pt>
                <c:pt idx="161">
                  <c:v>3.7913260704424702E-4</c:v>
                </c:pt>
                <c:pt idx="162">
                  <c:v>0</c:v>
                </c:pt>
                <c:pt idx="163">
                  <c:v>1.19055267229755E-4</c:v>
                </c:pt>
                <c:pt idx="164">
                  <c:v>1.19055267229755E-4</c:v>
                </c:pt>
                <c:pt idx="165">
                  <c:v>1.19055267229755E-4</c:v>
                </c:pt>
                <c:pt idx="166">
                  <c:v>1.19055267229755E-4</c:v>
                </c:pt>
                <c:pt idx="167">
                  <c:v>1.19055267229755E-4</c:v>
                </c:pt>
                <c:pt idx="168">
                  <c:v>1.19055267229755E-4</c:v>
                </c:pt>
                <c:pt idx="169">
                  <c:v>1.19055267229755E-4</c:v>
                </c:pt>
                <c:pt idx="170">
                  <c:v>1.19055267229755E-4</c:v>
                </c:pt>
                <c:pt idx="171">
                  <c:v>1.19055267229755E-4</c:v>
                </c:pt>
                <c:pt idx="172">
                  <c:v>1.19055267229755E-4</c:v>
                </c:pt>
                <c:pt idx="173">
                  <c:v>1.19055267229755E-4</c:v>
                </c:pt>
                <c:pt idx="174">
                  <c:v>1.19055267229755E-4</c:v>
                </c:pt>
                <c:pt idx="175">
                  <c:v>1.19055267229755E-4</c:v>
                </c:pt>
                <c:pt idx="176">
                  <c:v>1.19055267229755E-4</c:v>
                </c:pt>
                <c:pt idx="177">
                  <c:v>1.19055267229755E-4</c:v>
                </c:pt>
                <c:pt idx="178">
                  <c:v>1.19055267229755E-4</c:v>
                </c:pt>
                <c:pt idx="179">
                  <c:v>1.19055267229755E-4</c:v>
                </c:pt>
                <c:pt idx="180">
                  <c:v>1.19055267229755E-4</c:v>
                </c:pt>
                <c:pt idx="181">
                  <c:v>1.19055267229755E-4</c:v>
                </c:pt>
                <c:pt idx="182">
                  <c:v>1.19055267229755E-4</c:v>
                </c:pt>
                <c:pt idx="183">
                  <c:v>1.19055267229755E-4</c:v>
                </c:pt>
                <c:pt idx="184">
                  <c:v>1.19055267229755E-4</c:v>
                </c:pt>
                <c:pt idx="185">
                  <c:v>1.19055267229755E-4</c:v>
                </c:pt>
                <c:pt idx="186">
                  <c:v>1.19055267229755E-4</c:v>
                </c:pt>
                <c:pt idx="187">
                  <c:v>1.19055267229755E-4</c:v>
                </c:pt>
                <c:pt idx="188">
                  <c:v>1.19055267229755E-4</c:v>
                </c:pt>
                <c:pt idx="189">
                  <c:v>0</c:v>
                </c:pt>
                <c:pt idx="190">
                  <c:v>3.2765381921854501E-3</c:v>
                </c:pt>
                <c:pt idx="191">
                  <c:v>3.2765381921854501E-3</c:v>
                </c:pt>
                <c:pt idx="192">
                  <c:v>3.2765381921854501E-3</c:v>
                </c:pt>
                <c:pt idx="193">
                  <c:v>3.2765381921854501E-3</c:v>
                </c:pt>
                <c:pt idx="194">
                  <c:v>3.2765381921854501E-3</c:v>
                </c:pt>
                <c:pt idx="195">
                  <c:v>3.2765381921854501E-3</c:v>
                </c:pt>
                <c:pt idx="196">
                  <c:v>3.2765381921854501E-3</c:v>
                </c:pt>
                <c:pt idx="197">
                  <c:v>3.2765381921854501E-3</c:v>
                </c:pt>
                <c:pt idx="198">
                  <c:v>3.2765381921854501E-3</c:v>
                </c:pt>
                <c:pt idx="199">
                  <c:v>3.2765381921854501E-3</c:v>
                </c:pt>
                <c:pt idx="200">
                  <c:v>3.2765381921854501E-3</c:v>
                </c:pt>
                <c:pt idx="201">
                  <c:v>3.2765381921854501E-3</c:v>
                </c:pt>
                <c:pt idx="202">
                  <c:v>3.2765381921854501E-3</c:v>
                </c:pt>
                <c:pt idx="203">
                  <c:v>3.2765381921854501E-3</c:v>
                </c:pt>
                <c:pt idx="204">
                  <c:v>3.2765381921854501E-3</c:v>
                </c:pt>
                <c:pt idx="205">
                  <c:v>3.2765381921854501E-3</c:v>
                </c:pt>
                <c:pt idx="206">
                  <c:v>3.2765381921854501E-3</c:v>
                </c:pt>
                <c:pt idx="207">
                  <c:v>3.2765381921854501E-3</c:v>
                </c:pt>
                <c:pt idx="208">
                  <c:v>3.2765381921854501E-3</c:v>
                </c:pt>
                <c:pt idx="209">
                  <c:v>3.2765381921854501E-3</c:v>
                </c:pt>
                <c:pt idx="210">
                  <c:v>3.2765381921854501E-3</c:v>
                </c:pt>
                <c:pt idx="211">
                  <c:v>3.2765381921854501E-3</c:v>
                </c:pt>
                <c:pt idx="212">
                  <c:v>3.2765381921854501E-3</c:v>
                </c:pt>
                <c:pt idx="213">
                  <c:v>3.2765381921854501E-3</c:v>
                </c:pt>
                <c:pt idx="214">
                  <c:v>3.2765381921854501E-3</c:v>
                </c:pt>
                <c:pt idx="215">
                  <c:v>3.2765381921854501E-3</c:v>
                </c:pt>
                <c:pt idx="216">
                  <c:v>0</c:v>
                </c:pt>
                <c:pt idx="217">
                  <c:v>2.42237324592168E-4</c:v>
                </c:pt>
                <c:pt idx="218">
                  <c:v>2.42237324592168E-4</c:v>
                </c:pt>
                <c:pt idx="219">
                  <c:v>2.42237324592168E-4</c:v>
                </c:pt>
                <c:pt idx="220">
                  <c:v>2.42237324592168E-4</c:v>
                </c:pt>
                <c:pt idx="221">
                  <c:v>2.42237324592168E-4</c:v>
                </c:pt>
                <c:pt idx="222">
                  <c:v>2.42237324592168E-4</c:v>
                </c:pt>
                <c:pt idx="223">
                  <c:v>2.42237324592168E-4</c:v>
                </c:pt>
                <c:pt idx="224">
                  <c:v>2.42237324592168E-4</c:v>
                </c:pt>
                <c:pt idx="225">
                  <c:v>2.42237324592168E-4</c:v>
                </c:pt>
                <c:pt idx="226">
                  <c:v>2.42237324592168E-4</c:v>
                </c:pt>
                <c:pt idx="227">
                  <c:v>2.42237324592168E-4</c:v>
                </c:pt>
                <c:pt idx="228">
                  <c:v>2.42237324592168E-4</c:v>
                </c:pt>
                <c:pt idx="229">
                  <c:v>2.42237324592168E-4</c:v>
                </c:pt>
                <c:pt idx="230">
                  <c:v>2.42237324592168E-4</c:v>
                </c:pt>
                <c:pt idx="231">
                  <c:v>2.42237324592168E-4</c:v>
                </c:pt>
                <c:pt idx="232">
                  <c:v>2.42237324592168E-4</c:v>
                </c:pt>
                <c:pt idx="233">
                  <c:v>2.42237324592168E-4</c:v>
                </c:pt>
                <c:pt idx="234">
                  <c:v>2.42237324592168E-4</c:v>
                </c:pt>
                <c:pt idx="235">
                  <c:v>2.42237324592168E-4</c:v>
                </c:pt>
                <c:pt idx="236">
                  <c:v>2.42237324592168E-4</c:v>
                </c:pt>
                <c:pt idx="237">
                  <c:v>2.42237324592168E-4</c:v>
                </c:pt>
                <c:pt idx="238">
                  <c:v>2.42237324592168E-4</c:v>
                </c:pt>
                <c:pt idx="239">
                  <c:v>2.42237324592168E-4</c:v>
                </c:pt>
                <c:pt idx="240">
                  <c:v>2.42237324592168E-4</c:v>
                </c:pt>
                <c:pt idx="241">
                  <c:v>2.42237324592168E-4</c:v>
                </c:pt>
                <c:pt idx="242">
                  <c:v>2.42237324592168E-4</c:v>
                </c:pt>
                <c:pt idx="243">
                  <c:v>0</c:v>
                </c:pt>
                <c:pt idx="244">
                  <c:v>9.6880447644155096E-5</c:v>
                </c:pt>
                <c:pt idx="245">
                  <c:v>9.6880447644155096E-5</c:v>
                </c:pt>
                <c:pt idx="246">
                  <c:v>9.6880447644155096E-5</c:v>
                </c:pt>
                <c:pt idx="247">
                  <c:v>9.6880447644155096E-5</c:v>
                </c:pt>
                <c:pt idx="248">
                  <c:v>9.6880447644155096E-5</c:v>
                </c:pt>
                <c:pt idx="249">
                  <c:v>9.6880447644155096E-5</c:v>
                </c:pt>
                <c:pt idx="250">
                  <c:v>9.6880447644155096E-5</c:v>
                </c:pt>
                <c:pt idx="251">
                  <c:v>9.6880447644155096E-5</c:v>
                </c:pt>
                <c:pt idx="252">
                  <c:v>9.6880447644155096E-5</c:v>
                </c:pt>
                <c:pt idx="253">
                  <c:v>9.6880447644155096E-5</c:v>
                </c:pt>
                <c:pt idx="254">
                  <c:v>9.6880447644155096E-5</c:v>
                </c:pt>
                <c:pt idx="255">
                  <c:v>9.6880447644155096E-5</c:v>
                </c:pt>
                <c:pt idx="256">
                  <c:v>9.6880447644155096E-5</c:v>
                </c:pt>
                <c:pt idx="257">
                  <c:v>9.6880447644155096E-5</c:v>
                </c:pt>
                <c:pt idx="258">
                  <c:v>9.6880447644155096E-5</c:v>
                </c:pt>
                <c:pt idx="259">
                  <c:v>9.6880447644155096E-5</c:v>
                </c:pt>
                <c:pt idx="260">
                  <c:v>9.6880447644155096E-5</c:v>
                </c:pt>
                <c:pt idx="261">
                  <c:v>9.6880447644155096E-5</c:v>
                </c:pt>
                <c:pt idx="262">
                  <c:v>9.6880447644155096E-5</c:v>
                </c:pt>
                <c:pt idx="263">
                  <c:v>9.6880447644155096E-5</c:v>
                </c:pt>
                <c:pt idx="264">
                  <c:v>9.6880447644155096E-5</c:v>
                </c:pt>
                <c:pt idx="265">
                  <c:v>9.6880447644155096E-5</c:v>
                </c:pt>
                <c:pt idx="266">
                  <c:v>9.6880447644155096E-5</c:v>
                </c:pt>
                <c:pt idx="267">
                  <c:v>9.6880447644155096E-5</c:v>
                </c:pt>
                <c:pt idx="268">
                  <c:v>9.6880447644155096E-5</c:v>
                </c:pt>
                <c:pt idx="269">
                  <c:v>9.6880447644155096E-5</c:v>
                </c:pt>
                <c:pt idx="270">
                  <c:v>0</c:v>
                </c:pt>
                <c:pt idx="271">
                  <c:v>4.2183133774357801E-4</c:v>
                </c:pt>
                <c:pt idx="272">
                  <c:v>4.2183133774357801E-4</c:v>
                </c:pt>
                <c:pt idx="273">
                  <c:v>4.2183133774357801E-4</c:v>
                </c:pt>
                <c:pt idx="274">
                  <c:v>4.2183133774357801E-4</c:v>
                </c:pt>
                <c:pt idx="275">
                  <c:v>4.2183133774357801E-4</c:v>
                </c:pt>
                <c:pt idx="276">
                  <c:v>4.2183133774357801E-4</c:v>
                </c:pt>
                <c:pt idx="277">
                  <c:v>4.2183133774357801E-4</c:v>
                </c:pt>
                <c:pt idx="278">
                  <c:v>4.2183133774357801E-4</c:v>
                </c:pt>
                <c:pt idx="279">
                  <c:v>4.2183133774357801E-4</c:v>
                </c:pt>
                <c:pt idx="280">
                  <c:v>4.2183133774357801E-4</c:v>
                </c:pt>
                <c:pt idx="281">
                  <c:v>4.2183133774357801E-4</c:v>
                </c:pt>
                <c:pt idx="282">
                  <c:v>4.2183133774357801E-4</c:v>
                </c:pt>
                <c:pt idx="283">
                  <c:v>4.2183133774357801E-4</c:v>
                </c:pt>
                <c:pt idx="284">
                  <c:v>4.2183133774357801E-4</c:v>
                </c:pt>
                <c:pt idx="285">
                  <c:v>4.2183133774357801E-4</c:v>
                </c:pt>
                <c:pt idx="286">
                  <c:v>4.2183133774357801E-4</c:v>
                </c:pt>
                <c:pt idx="287">
                  <c:v>4.2183133774357801E-4</c:v>
                </c:pt>
                <c:pt idx="288">
                  <c:v>4.2183133774357801E-4</c:v>
                </c:pt>
                <c:pt idx="289">
                  <c:v>4.2183133774357801E-4</c:v>
                </c:pt>
                <c:pt idx="290">
                  <c:v>4.2183133774357801E-4</c:v>
                </c:pt>
                <c:pt idx="291">
                  <c:v>4.2183133774357801E-4</c:v>
                </c:pt>
                <c:pt idx="292">
                  <c:v>4.2183133774357801E-4</c:v>
                </c:pt>
                <c:pt idx="293">
                  <c:v>4.2183133774357801E-4</c:v>
                </c:pt>
                <c:pt idx="294">
                  <c:v>4.2183133774357801E-4</c:v>
                </c:pt>
                <c:pt idx="295">
                  <c:v>4.2183133774357801E-4</c:v>
                </c:pt>
                <c:pt idx="296">
                  <c:v>4.2183133774357801E-4</c:v>
                </c:pt>
                <c:pt idx="297">
                  <c:v>0</c:v>
                </c:pt>
                <c:pt idx="298">
                  <c:v>9.6880447644155096E-5</c:v>
                </c:pt>
                <c:pt idx="299">
                  <c:v>9.6880447644155096E-5</c:v>
                </c:pt>
                <c:pt idx="300">
                  <c:v>9.6880447644155096E-5</c:v>
                </c:pt>
                <c:pt idx="301">
                  <c:v>9.6880447644155096E-5</c:v>
                </c:pt>
                <c:pt idx="302">
                  <c:v>9.6880447644155096E-5</c:v>
                </c:pt>
                <c:pt idx="303">
                  <c:v>9.6880447644155096E-5</c:v>
                </c:pt>
                <c:pt idx="304">
                  <c:v>9.6880447644155096E-5</c:v>
                </c:pt>
                <c:pt idx="305">
                  <c:v>9.6880447644155096E-5</c:v>
                </c:pt>
                <c:pt idx="306">
                  <c:v>9.6880447644155096E-5</c:v>
                </c:pt>
                <c:pt idx="307">
                  <c:v>9.6880447644155096E-5</c:v>
                </c:pt>
                <c:pt idx="308">
                  <c:v>9.6880447644155096E-5</c:v>
                </c:pt>
                <c:pt idx="309">
                  <c:v>9.6880447644155096E-5</c:v>
                </c:pt>
                <c:pt idx="310">
                  <c:v>9.6880447644155096E-5</c:v>
                </c:pt>
                <c:pt idx="311">
                  <c:v>9.6880447644155096E-5</c:v>
                </c:pt>
                <c:pt idx="312">
                  <c:v>9.6880447644155096E-5</c:v>
                </c:pt>
                <c:pt idx="313">
                  <c:v>9.6880447644155096E-5</c:v>
                </c:pt>
                <c:pt idx="314">
                  <c:v>9.6880447644155096E-5</c:v>
                </c:pt>
                <c:pt idx="315">
                  <c:v>9.6880447644155096E-5</c:v>
                </c:pt>
                <c:pt idx="316">
                  <c:v>9.6880447644155096E-5</c:v>
                </c:pt>
                <c:pt idx="317">
                  <c:v>9.6880447644155096E-5</c:v>
                </c:pt>
                <c:pt idx="318">
                  <c:v>9.6880447644155096E-5</c:v>
                </c:pt>
                <c:pt idx="319">
                  <c:v>9.6880447644155096E-5</c:v>
                </c:pt>
                <c:pt idx="320">
                  <c:v>9.6880447644155096E-5</c:v>
                </c:pt>
                <c:pt idx="321">
                  <c:v>9.6880447644155096E-5</c:v>
                </c:pt>
                <c:pt idx="322">
                  <c:v>9.6880447644155096E-5</c:v>
                </c:pt>
                <c:pt idx="323">
                  <c:v>9.6880447644155096E-5</c:v>
                </c:pt>
                <c:pt idx="324">
                  <c:v>0</c:v>
                </c:pt>
                <c:pt idx="325">
                  <c:v>3.5369095644803599E-4</c:v>
                </c:pt>
                <c:pt idx="326">
                  <c:v>3.5369095644803599E-4</c:v>
                </c:pt>
                <c:pt idx="327">
                  <c:v>3.5369095644803599E-4</c:v>
                </c:pt>
                <c:pt idx="328">
                  <c:v>3.5369095644803599E-4</c:v>
                </c:pt>
                <c:pt idx="329">
                  <c:v>3.5369095644803599E-4</c:v>
                </c:pt>
                <c:pt idx="330">
                  <c:v>3.5369095644803599E-4</c:v>
                </c:pt>
                <c:pt idx="331">
                  <c:v>3.5369095644803599E-4</c:v>
                </c:pt>
                <c:pt idx="332">
                  <c:v>3.5369095644803599E-4</c:v>
                </c:pt>
                <c:pt idx="333">
                  <c:v>3.5369095644803599E-4</c:v>
                </c:pt>
                <c:pt idx="334">
                  <c:v>3.5369095644803599E-4</c:v>
                </c:pt>
                <c:pt idx="335">
                  <c:v>3.5369095644803599E-4</c:v>
                </c:pt>
                <c:pt idx="336">
                  <c:v>3.5369095644803599E-4</c:v>
                </c:pt>
                <c:pt idx="337">
                  <c:v>3.5369095644803599E-4</c:v>
                </c:pt>
                <c:pt idx="338">
                  <c:v>3.5369095644803599E-4</c:v>
                </c:pt>
                <c:pt idx="339">
                  <c:v>3.5369095644803599E-4</c:v>
                </c:pt>
                <c:pt idx="340">
                  <c:v>3.5369095644803599E-4</c:v>
                </c:pt>
                <c:pt idx="341">
                  <c:v>3.5369095644803599E-4</c:v>
                </c:pt>
                <c:pt idx="342">
                  <c:v>3.5369095644803599E-4</c:v>
                </c:pt>
                <c:pt idx="343">
                  <c:v>3.5369095644803599E-4</c:v>
                </c:pt>
                <c:pt idx="344">
                  <c:v>3.5369095644803599E-4</c:v>
                </c:pt>
                <c:pt idx="345">
                  <c:v>3.5369095644803599E-4</c:v>
                </c:pt>
                <c:pt idx="346">
                  <c:v>3.5369095644803599E-4</c:v>
                </c:pt>
                <c:pt idx="347">
                  <c:v>3.5369095644803599E-4</c:v>
                </c:pt>
                <c:pt idx="348">
                  <c:v>3.5369095644803599E-4</c:v>
                </c:pt>
                <c:pt idx="349">
                  <c:v>3.5369095644803599E-4</c:v>
                </c:pt>
                <c:pt idx="350">
                  <c:v>3.5369095644803599E-4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6-40F9-97D1-D64041A9AA54}"/>
            </c:ext>
          </c:extLst>
        </c:ser>
        <c:ser>
          <c:idx val="0"/>
          <c:order val="2"/>
          <c:tx>
            <c:strRef>
              <c:f>Sheet1!$N$71</c:f>
              <c:strCache>
                <c:ptCount val="1"/>
                <c:pt idx="0">
                  <c:v>VS-Max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Sheet1!$N$72:$N$422</c:f>
              <c:numCache>
                <c:formatCode>0.0000_ </c:formatCode>
                <c:ptCount val="351"/>
                <c:pt idx="0">
                  <c:v>0</c:v>
                </c:pt>
                <c:pt idx="1">
                  <c:v>8.3558958776147503E-3</c:v>
                </c:pt>
                <c:pt idx="2">
                  <c:v>8.3558958776147503E-3</c:v>
                </c:pt>
                <c:pt idx="3">
                  <c:v>8.3558958776147503E-3</c:v>
                </c:pt>
                <c:pt idx="4">
                  <c:v>8.3558958776147503E-3</c:v>
                </c:pt>
                <c:pt idx="5">
                  <c:v>8.3558958776147503E-3</c:v>
                </c:pt>
                <c:pt idx="6">
                  <c:v>8.3558958776147503E-3</c:v>
                </c:pt>
                <c:pt idx="7">
                  <c:v>8.3558958776147503E-3</c:v>
                </c:pt>
                <c:pt idx="8">
                  <c:v>8.3558958776147503E-3</c:v>
                </c:pt>
                <c:pt idx="9">
                  <c:v>8.3558958776147503E-3</c:v>
                </c:pt>
                <c:pt idx="10">
                  <c:v>8.3558958776147503E-3</c:v>
                </c:pt>
                <c:pt idx="11">
                  <c:v>8.3558958776147503E-3</c:v>
                </c:pt>
                <c:pt idx="12">
                  <c:v>8.3558958776147503E-3</c:v>
                </c:pt>
                <c:pt idx="13">
                  <c:v>8.3558958776147503E-3</c:v>
                </c:pt>
                <c:pt idx="14">
                  <c:v>8.3558958776147503E-3</c:v>
                </c:pt>
                <c:pt idx="15">
                  <c:v>8.3558958776147503E-3</c:v>
                </c:pt>
                <c:pt idx="16">
                  <c:v>8.3558958776147503E-3</c:v>
                </c:pt>
                <c:pt idx="17">
                  <c:v>8.3558958776147503E-3</c:v>
                </c:pt>
                <c:pt idx="18">
                  <c:v>8.3558958776147503E-3</c:v>
                </c:pt>
                <c:pt idx="19">
                  <c:v>8.3558958776147503E-3</c:v>
                </c:pt>
                <c:pt idx="20">
                  <c:v>8.3558958776147503E-3</c:v>
                </c:pt>
                <c:pt idx="21">
                  <c:v>8.3558958776147503E-3</c:v>
                </c:pt>
                <c:pt idx="22">
                  <c:v>8.3558958776147503E-3</c:v>
                </c:pt>
                <c:pt idx="23">
                  <c:v>8.3558958776147503E-3</c:v>
                </c:pt>
                <c:pt idx="24">
                  <c:v>8.3558958776147503E-3</c:v>
                </c:pt>
                <c:pt idx="25">
                  <c:v>8.3558958776147503E-3</c:v>
                </c:pt>
                <c:pt idx="26">
                  <c:v>8.3558958776147503E-3</c:v>
                </c:pt>
                <c:pt idx="27">
                  <c:v>0</c:v>
                </c:pt>
                <c:pt idx="28">
                  <c:v>2.0556747238323101E-4</c:v>
                </c:pt>
                <c:pt idx="29">
                  <c:v>2.0556747238323101E-4</c:v>
                </c:pt>
                <c:pt idx="30">
                  <c:v>2.0556747238323101E-4</c:v>
                </c:pt>
                <c:pt idx="31">
                  <c:v>2.0556747238323101E-4</c:v>
                </c:pt>
                <c:pt idx="32">
                  <c:v>2.0556747238323101E-4</c:v>
                </c:pt>
                <c:pt idx="33">
                  <c:v>2.0556747238323101E-4</c:v>
                </c:pt>
                <c:pt idx="34">
                  <c:v>2.0556747238323101E-4</c:v>
                </c:pt>
                <c:pt idx="35">
                  <c:v>2.0556747238323101E-4</c:v>
                </c:pt>
                <c:pt idx="36">
                  <c:v>2.0556747238323101E-4</c:v>
                </c:pt>
                <c:pt idx="37">
                  <c:v>2.0556747238323101E-4</c:v>
                </c:pt>
                <c:pt idx="38">
                  <c:v>2.0556747238323101E-4</c:v>
                </c:pt>
                <c:pt idx="39">
                  <c:v>2.0556747238323101E-4</c:v>
                </c:pt>
                <c:pt idx="40">
                  <c:v>2.0556747238323101E-4</c:v>
                </c:pt>
                <c:pt idx="41">
                  <c:v>2.0556747238323101E-4</c:v>
                </c:pt>
                <c:pt idx="42">
                  <c:v>2.0556747238323101E-4</c:v>
                </c:pt>
                <c:pt idx="43">
                  <c:v>2.0556747238323101E-4</c:v>
                </c:pt>
                <c:pt idx="44">
                  <c:v>2.0556747238323101E-4</c:v>
                </c:pt>
                <c:pt idx="45">
                  <c:v>2.0556747238323101E-4</c:v>
                </c:pt>
                <c:pt idx="46">
                  <c:v>2.0556747238323101E-4</c:v>
                </c:pt>
                <c:pt idx="47">
                  <c:v>2.0556747238323101E-4</c:v>
                </c:pt>
                <c:pt idx="48">
                  <c:v>2.0556747238323101E-4</c:v>
                </c:pt>
                <c:pt idx="49">
                  <c:v>2.0556747238323101E-4</c:v>
                </c:pt>
                <c:pt idx="50">
                  <c:v>2.0556747238323101E-4</c:v>
                </c:pt>
                <c:pt idx="51">
                  <c:v>2.0556747238323101E-4</c:v>
                </c:pt>
                <c:pt idx="52">
                  <c:v>2.0556747238323101E-4</c:v>
                </c:pt>
                <c:pt idx="53">
                  <c:v>2.0556747238323101E-4</c:v>
                </c:pt>
                <c:pt idx="54">
                  <c:v>0</c:v>
                </c:pt>
                <c:pt idx="55">
                  <c:v>1.27870271903456E-4</c:v>
                </c:pt>
                <c:pt idx="56">
                  <c:v>1.27870271903456E-4</c:v>
                </c:pt>
                <c:pt idx="57">
                  <c:v>1.27870271903456E-4</c:v>
                </c:pt>
                <c:pt idx="58">
                  <c:v>1.27870271903456E-4</c:v>
                </c:pt>
                <c:pt idx="59">
                  <c:v>1.27870271903456E-4</c:v>
                </c:pt>
                <c:pt idx="60">
                  <c:v>1.27870271903456E-4</c:v>
                </c:pt>
                <c:pt idx="61">
                  <c:v>1.27870271903456E-4</c:v>
                </c:pt>
                <c:pt idx="62">
                  <c:v>1.27870271903456E-4</c:v>
                </c:pt>
                <c:pt idx="63">
                  <c:v>1.27870271903456E-4</c:v>
                </c:pt>
                <c:pt idx="64">
                  <c:v>1.27870271903456E-4</c:v>
                </c:pt>
                <c:pt idx="65">
                  <c:v>1.27870271903456E-4</c:v>
                </c:pt>
                <c:pt idx="66">
                  <c:v>1.27870271903456E-4</c:v>
                </c:pt>
                <c:pt idx="67">
                  <c:v>1.27870271903456E-4</c:v>
                </c:pt>
                <c:pt idx="68">
                  <c:v>1.27870271903456E-4</c:v>
                </c:pt>
                <c:pt idx="69">
                  <c:v>1.27870271903456E-4</c:v>
                </c:pt>
                <c:pt idx="70">
                  <c:v>1.27870271903456E-4</c:v>
                </c:pt>
                <c:pt idx="71">
                  <c:v>1.27870271903456E-4</c:v>
                </c:pt>
                <c:pt idx="72">
                  <c:v>1.27870271903456E-4</c:v>
                </c:pt>
                <c:pt idx="73">
                  <c:v>1.27870271903456E-4</c:v>
                </c:pt>
                <c:pt idx="74">
                  <c:v>1.27870271903456E-4</c:v>
                </c:pt>
                <c:pt idx="75">
                  <c:v>1.27870271903456E-4</c:v>
                </c:pt>
                <c:pt idx="76">
                  <c:v>1.27870271903456E-4</c:v>
                </c:pt>
                <c:pt idx="77">
                  <c:v>1.27870271903456E-4</c:v>
                </c:pt>
                <c:pt idx="78">
                  <c:v>1.27870271903456E-4</c:v>
                </c:pt>
                <c:pt idx="79">
                  <c:v>1.27870271903456E-4</c:v>
                </c:pt>
                <c:pt idx="80">
                  <c:v>1.27870271903456E-4</c:v>
                </c:pt>
                <c:pt idx="81">
                  <c:v>0</c:v>
                </c:pt>
                <c:pt idx="82">
                  <c:v>9.6880447644155096E-5</c:v>
                </c:pt>
                <c:pt idx="83">
                  <c:v>9.6880447644155096E-5</c:v>
                </c:pt>
                <c:pt idx="84">
                  <c:v>9.6880447644155096E-5</c:v>
                </c:pt>
                <c:pt idx="85">
                  <c:v>9.6880447644155096E-5</c:v>
                </c:pt>
                <c:pt idx="86">
                  <c:v>9.6880447644155096E-5</c:v>
                </c:pt>
                <c:pt idx="87">
                  <c:v>9.6880447644155096E-5</c:v>
                </c:pt>
                <c:pt idx="88">
                  <c:v>9.6880447644155096E-5</c:v>
                </c:pt>
                <c:pt idx="89">
                  <c:v>9.6880447644155096E-5</c:v>
                </c:pt>
                <c:pt idx="90">
                  <c:v>9.6880447644155096E-5</c:v>
                </c:pt>
                <c:pt idx="91">
                  <c:v>9.6880447644155096E-5</c:v>
                </c:pt>
                <c:pt idx="92">
                  <c:v>9.6880447644155096E-5</c:v>
                </c:pt>
                <c:pt idx="93">
                  <c:v>9.6880447644155096E-5</c:v>
                </c:pt>
                <c:pt idx="94">
                  <c:v>9.6880447644155096E-5</c:v>
                </c:pt>
                <c:pt idx="95">
                  <c:v>9.6880447644155096E-5</c:v>
                </c:pt>
                <c:pt idx="96">
                  <c:v>9.6880447644155096E-5</c:v>
                </c:pt>
                <c:pt idx="97">
                  <c:v>9.6880447644155096E-5</c:v>
                </c:pt>
                <c:pt idx="98">
                  <c:v>9.6880447644155096E-5</c:v>
                </c:pt>
                <c:pt idx="99">
                  <c:v>9.6880447644155096E-5</c:v>
                </c:pt>
                <c:pt idx="100">
                  <c:v>9.6880447644155096E-5</c:v>
                </c:pt>
                <c:pt idx="101">
                  <c:v>9.6880447644155096E-5</c:v>
                </c:pt>
                <c:pt idx="102">
                  <c:v>9.6880447644155096E-5</c:v>
                </c:pt>
                <c:pt idx="103">
                  <c:v>9.6880447644155096E-5</c:v>
                </c:pt>
                <c:pt idx="104">
                  <c:v>9.6880447644155096E-5</c:v>
                </c:pt>
                <c:pt idx="105">
                  <c:v>9.6880447644155096E-5</c:v>
                </c:pt>
                <c:pt idx="106">
                  <c:v>9.6880447644155096E-5</c:v>
                </c:pt>
                <c:pt idx="107">
                  <c:v>9.6880447644155096E-5</c:v>
                </c:pt>
                <c:pt idx="108">
                  <c:v>0</c:v>
                </c:pt>
                <c:pt idx="109">
                  <c:v>4.3057976730735603E-5</c:v>
                </c:pt>
                <c:pt idx="110">
                  <c:v>4.3057976730735603E-5</c:v>
                </c:pt>
                <c:pt idx="111">
                  <c:v>4.3057976730735603E-5</c:v>
                </c:pt>
                <c:pt idx="112">
                  <c:v>4.3057976730735603E-5</c:v>
                </c:pt>
                <c:pt idx="113">
                  <c:v>4.3057976730735603E-5</c:v>
                </c:pt>
                <c:pt idx="114">
                  <c:v>4.3057976730735603E-5</c:v>
                </c:pt>
                <c:pt idx="115">
                  <c:v>4.3057976730735603E-5</c:v>
                </c:pt>
                <c:pt idx="116">
                  <c:v>4.3057976730735603E-5</c:v>
                </c:pt>
                <c:pt idx="117">
                  <c:v>4.3057976730735603E-5</c:v>
                </c:pt>
                <c:pt idx="118">
                  <c:v>4.3057976730735603E-5</c:v>
                </c:pt>
                <c:pt idx="119">
                  <c:v>4.3057976730735603E-5</c:v>
                </c:pt>
                <c:pt idx="120">
                  <c:v>4.3057976730735603E-5</c:v>
                </c:pt>
                <c:pt idx="121">
                  <c:v>4.3057976730735603E-5</c:v>
                </c:pt>
                <c:pt idx="122">
                  <c:v>4.3057976730735603E-5</c:v>
                </c:pt>
                <c:pt idx="123">
                  <c:v>4.3057976730735603E-5</c:v>
                </c:pt>
                <c:pt idx="124">
                  <c:v>4.3057976730735603E-5</c:v>
                </c:pt>
                <c:pt idx="125">
                  <c:v>4.3057976730735603E-5</c:v>
                </c:pt>
                <c:pt idx="126">
                  <c:v>4.3057976730735603E-5</c:v>
                </c:pt>
                <c:pt idx="127">
                  <c:v>4.3057976730735603E-5</c:v>
                </c:pt>
                <c:pt idx="128">
                  <c:v>4.3057976730735603E-5</c:v>
                </c:pt>
                <c:pt idx="129">
                  <c:v>4.3057976730735603E-5</c:v>
                </c:pt>
                <c:pt idx="130">
                  <c:v>4.3057976730735603E-5</c:v>
                </c:pt>
                <c:pt idx="131">
                  <c:v>4.3057976730735603E-5</c:v>
                </c:pt>
                <c:pt idx="132">
                  <c:v>4.3057976730735603E-5</c:v>
                </c:pt>
                <c:pt idx="133">
                  <c:v>4.3057976730735603E-5</c:v>
                </c:pt>
                <c:pt idx="134">
                  <c:v>4.3057976730735603E-5</c:v>
                </c:pt>
                <c:pt idx="135">
                  <c:v>0</c:v>
                </c:pt>
                <c:pt idx="136">
                  <c:v>5.2423798883416905E-4</c:v>
                </c:pt>
                <c:pt idx="137">
                  <c:v>5.2423798883416905E-4</c:v>
                </c:pt>
                <c:pt idx="138">
                  <c:v>5.2423798883416905E-4</c:v>
                </c:pt>
                <c:pt idx="139">
                  <c:v>5.2423798883416905E-4</c:v>
                </c:pt>
                <c:pt idx="140">
                  <c:v>5.2423798883416905E-4</c:v>
                </c:pt>
                <c:pt idx="141">
                  <c:v>5.2423798883416905E-4</c:v>
                </c:pt>
                <c:pt idx="142">
                  <c:v>5.2423798883416905E-4</c:v>
                </c:pt>
                <c:pt idx="143">
                  <c:v>5.2423798883416905E-4</c:v>
                </c:pt>
                <c:pt idx="144">
                  <c:v>5.2423798883416905E-4</c:v>
                </c:pt>
                <c:pt idx="145">
                  <c:v>5.2423798883416905E-4</c:v>
                </c:pt>
                <c:pt idx="146">
                  <c:v>5.2423798883416905E-4</c:v>
                </c:pt>
                <c:pt idx="147">
                  <c:v>5.2423798883416905E-4</c:v>
                </c:pt>
                <c:pt idx="148">
                  <c:v>5.2423798883416905E-4</c:v>
                </c:pt>
                <c:pt idx="149">
                  <c:v>5.2423798883416905E-4</c:v>
                </c:pt>
                <c:pt idx="150">
                  <c:v>5.2423798883416905E-4</c:v>
                </c:pt>
                <c:pt idx="151">
                  <c:v>5.2423798883416905E-4</c:v>
                </c:pt>
                <c:pt idx="152">
                  <c:v>5.2423798883416905E-4</c:v>
                </c:pt>
                <c:pt idx="153">
                  <c:v>5.2423798883416905E-4</c:v>
                </c:pt>
                <c:pt idx="154">
                  <c:v>5.2423798883416905E-4</c:v>
                </c:pt>
                <c:pt idx="155">
                  <c:v>5.2423798883416905E-4</c:v>
                </c:pt>
                <c:pt idx="156">
                  <c:v>5.2423798883416905E-4</c:v>
                </c:pt>
                <c:pt idx="157">
                  <c:v>5.2423798883416905E-4</c:v>
                </c:pt>
                <c:pt idx="158">
                  <c:v>5.2423798883416905E-4</c:v>
                </c:pt>
                <c:pt idx="159">
                  <c:v>5.2423798883416905E-4</c:v>
                </c:pt>
                <c:pt idx="160">
                  <c:v>5.2423798883416905E-4</c:v>
                </c:pt>
                <c:pt idx="161">
                  <c:v>5.2423798883416905E-4</c:v>
                </c:pt>
                <c:pt idx="162">
                  <c:v>0</c:v>
                </c:pt>
                <c:pt idx="163">
                  <c:v>1.70822936715638E-4</c:v>
                </c:pt>
                <c:pt idx="164">
                  <c:v>1.70822936715638E-4</c:v>
                </c:pt>
                <c:pt idx="165">
                  <c:v>1.70822936715638E-4</c:v>
                </c:pt>
                <c:pt idx="166">
                  <c:v>1.70822936715638E-4</c:v>
                </c:pt>
                <c:pt idx="167">
                  <c:v>1.70822936715638E-4</c:v>
                </c:pt>
                <c:pt idx="168">
                  <c:v>1.70822936715638E-4</c:v>
                </c:pt>
                <c:pt idx="169">
                  <c:v>1.70822936715638E-4</c:v>
                </c:pt>
                <c:pt idx="170">
                  <c:v>1.70822936715638E-4</c:v>
                </c:pt>
                <c:pt idx="171">
                  <c:v>1.70822936715638E-4</c:v>
                </c:pt>
                <c:pt idx="172">
                  <c:v>1.70822936715638E-4</c:v>
                </c:pt>
                <c:pt idx="173">
                  <c:v>1.70822936715638E-4</c:v>
                </c:pt>
                <c:pt idx="174">
                  <c:v>1.70822936715638E-4</c:v>
                </c:pt>
                <c:pt idx="175">
                  <c:v>1.70822936715638E-4</c:v>
                </c:pt>
                <c:pt idx="176">
                  <c:v>1.70822936715638E-4</c:v>
                </c:pt>
                <c:pt idx="177">
                  <c:v>1.70822936715638E-4</c:v>
                </c:pt>
                <c:pt idx="178">
                  <c:v>1.70822936715638E-4</c:v>
                </c:pt>
                <c:pt idx="179">
                  <c:v>1.70822936715638E-4</c:v>
                </c:pt>
                <c:pt idx="180">
                  <c:v>1.70822936715638E-4</c:v>
                </c:pt>
                <c:pt idx="181">
                  <c:v>1.70822936715638E-4</c:v>
                </c:pt>
                <c:pt idx="182">
                  <c:v>1.70822936715638E-4</c:v>
                </c:pt>
                <c:pt idx="183">
                  <c:v>1.70822936715638E-4</c:v>
                </c:pt>
                <c:pt idx="184">
                  <c:v>1.70822936715638E-4</c:v>
                </c:pt>
                <c:pt idx="185">
                  <c:v>1.70822936715638E-4</c:v>
                </c:pt>
                <c:pt idx="186">
                  <c:v>1.70822936715638E-4</c:v>
                </c:pt>
                <c:pt idx="187">
                  <c:v>1.70822936715638E-4</c:v>
                </c:pt>
                <c:pt idx="188">
                  <c:v>1.70822936715638E-4</c:v>
                </c:pt>
                <c:pt idx="189">
                  <c:v>0</c:v>
                </c:pt>
                <c:pt idx="190">
                  <c:v>2.7532739605549E-3</c:v>
                </c:pt>
                <c:pt idx="191">
                  <c:v>2.7532739605549E-3</c:v>
                </c:pt>
                <c:pt idx="192">
                  <c:v>2.7532739605549E-3</c:v>
                </c:pt>
                <c:pt idx="193">
                  <c:v>2.7532739605549E-3</c:v>
                </c:pt>
                <c:pt idx="194">
                  <c:v>2.7532739605549E-3</c:v>
                </c:pt>
                <c:pt idx="195">
                  <c:v>2.7532739605549E-3</c:v>
                </c:pt>
                <c:pt idx="196">
                  <c:v>2.7532739605549E-3</c:v>
                </c:pt>
                <c:pt idx="197">
                  <c:v>2.7532739605549E-3</c:v>
                </c:pt>
                <c:pt idx="198">
                  <c:v>2.7532739605549E-3</c:v>
                </c:pt>
                <c:pt idx="199">
                  <c:v>2.7532739605549E-3</c:v>
                </c:pt>
                <c:pt idx="200">
                  <c:v>2.7532739605549E-3</c:v>
                </c:pt>
                <c:pt idx="201">
                  <c:v>2.7532739605549E-3</c:v>
                </c:pt>
                <c:pt idx="202">
                  <c:v>2.7532739605549E-3</c:v>
                </c:pt>
                <c:pt idx="203">
                  <c:v>2.7532739605549E-3</c:v>
                </c:pt>
                <c:pt idx="204">
                  <c:v>2.7532739605549E-3</c:v>
                </c:pt>
                <c:pt idx="205">
                  <c:v>2.7532739605549E-3</c:v>
                </c:pt>
                <c:pt idx="206">
                  <c:v>2.7532739605549E-3</c:v>
                </c:pt>
                <c:pt idx="207">
                  <c:v>2.7532739605549E-3</c:v>
                </c:pt>
                <c:pt idx="208">
                  <c:v>2.7532739605549E-3</c:v>
                </c:pt>
                <c:pt idx="209">
                  <c:v>2.7532739605549E-3</c:v>
                </c:pt>
                <c:pt idx="210">
                  <c:v>2.7532739605549E-3</c:v>
                </c:pt>
                <c:pt idx="211">
                  <c:v>2.7532739605549E-3</c:v>
                </c:pt>
                <c:pt idx="212">
                  <c:v>2.7532739605549E-3</c:v>
                </c:pt>
                <c:pt idx="213">
                  <c:v>2.7532739605549E-3</c:v>
                </c:pt>
                <c:pt idx="214">
                  <c:v>2.7532739605549E-3</c:v>
                </c:pt>
                <c:pt idx="215">
                  <c:v>2.7532739605549E-3</c:v>
                </c:pt>
                <c:pt idx="216">
                  <c:v>0</c:v>
                </c:pt>
                <c:pt idx="217">
                  <c:v>8.7834108923295594E-5</c:v>
                </c:pt>
                <c:pt idx="218">
                  <c:v>8.7834108923295594E-5</c:v>
                </c:pt>
                <c:pt idx="219">
                  <c:v>8.7834108923295594E-5</c:v>
                </c:pt>
                <c:pt idx="220">
                  <c:v>8.7834108923295594E-5</c:v>
                </c:pt>
                <c:pt idx="221">
                  <c:v>8.7834108923295594E-5</c:v>
                </c:pt>
                <c:pt idx="222">
                  <c:v>8.7834108923295594E-5</c:v>
                </c:pt>
                <c:pt idx="223">
                  <c:v>8.7834108923295594E-5</c:v>
                </c:pt>
                <c:pt idx="224">
                  <c:v>8.7834108923295594E-5</c:v>
                </c:pt>
                <c:pt idx="225">
                  <c:v>8.7834108923295594E-5</c:v>
                </c:pt>
                <c:pt idx="226">
                  <c:v>8.7834108923295594E-5</c:v>
                </c:pt>
                <c:pt idx="227">
                  <c:v>8.7834108923295594E-5</c:v>
                </c:pt>
                <c:pt idx="228">
                  <c:v>8.7834108923295594E-5</c:v>
                </c:pt>
                <c:pt idx="229">
                  <c:v>8.7834108923295594E-5</c:v>
                </c:pt>
                <c:pt idx="230">
                  <c:v>8.7834108923295594E-5</c:v>
                </c:pt>
                <c:pt idx="231">
                  <c:v>8.7834108923295594E-5</c:v>
                </c:pt>
                <c:pt idx="232">
                  <c:v>8.7834108923295594E-5</c:v>
                </c:pt>
                <c:pt idx="233">
                  <c:v>8.7834108923295594E-5</c:v>
                </c:pt>
                <c:pt idx="234">
                  <c:v>8.7834108923295594E-5</c:v>
                </c:pt>
                <c:pt idx="235">
                  <c:v>8.7834108923295594E-5</c:v>
                </c:pt>
                <c:pt idx="236">
                  <c:v>8.7834108923295594E-5</c:v>
                </c:pt>
                <c:pt idx="237">
                  <c:v>8.7834108923295594E-5</c:v>
                </c:pt>
                <c:pt idx="238">
                  <c:v>8.7834108923295594E-5</c:v>
                </c:pt>
                <c:pt idx="239">
                  <c:v>8.7834108923295594E-5</c:v>
                </c:pt>
                <c:pt idx="240">
                  <c:v>8.7834108923295594E-5</c:v>
                </c:pt>
                <c:pt idx="241">
                  <c:v>8.7834108923295594E-5</c:v>
                </c:pt>
                <c:pt idx="242">
                  <c:v>8.7834108923295594E-5</c:v>
                </c:pt>
                <c:pt idx="243">
                  <c:v>0</c:v>
                </c:pt>
                <c:pt idx="244">
                  <c:v>9.6880447644155096E-5</c:v>
                </c:pt>
                <c:pt idx="245">
                  <c:v>9.6880447644155096E-5</c:v>
                </c:pt>
                <c:pt idx="246">
                  <c:v>9.6880447644155096E-5</c:v>
                </c:pt>
                <c:pt idx="247">
                  <c:v>9.6880447644155096E-5</c:v>
                </c:pt>
                <c:pt idx="248">
                  <c:v>9.6880447644155096E-5</c:v>
                </c:pt>
                <c:pt idx="249">
                  <c:v>9.6880447644155096E-5</c:v>
                </c:pt>
                <c:pt idx="250">
                  <c:v>9.6880447644155096E-5</c:v>
                </c:pt>
                <c:pt idx="251">
                  <c:v>9.6880447644155096E-5</c:v>
                </c:pt>
                <c:pt idx="252">
                  <c:v>9.6880447644155096E-5</c:v>
                </c:pt>
                <c:pt idx="253">
                  <c:v>9.6880447644155096E-5</c:v>
                </c:pt>
                <c:pt idx="254">
                  <c:v>9.6880447644155096E-5</c:v>
                </c:pt>
                <c:pt idx="255">
                  <c:v>9.6880447644155096E-5</c:v>
                </c:pt>
                <c:pt idx="256">
                  <c:v>9.6880447644155096E-5</c:v>
                </c:pt>
                <c:pt idx="257">
                  <c:v>9.6880447644155096E-5</c:v>
                </c:pt>
                <c:pt idx="258">
                  <c:v>9.6880447644155096E-5</c:v>
                </c:pt>
                <c:pt idx="259">
                  <c:v>9.6880447644155096E-5</c:v>
                </c:pt>
                <c:pt idx="260">
                  <c:v>9.6880447644155096E-5</c:v>
                </c:pt>
                <c:pt idx="261">
                  <c:v>9.6880447644155096E-5</c:v>
                </c:pt>
                <c:pt idx="262">
                  <c:v>9.6880447644155096E-5</c:v>
                </c:pt>
                <c:pt idx="263">
                  <c:v>9.6880447644155096E-5</c:v>
                </c:pt>
                <c:pt idx="264">
                  <c:v>9.6880447644155096E-5</c:v>
                </c:pt>
                <c:pt idx="265">
                  <c:v>9.6880447644155096E-5</c:v>
                </c:pt>
                <c:pt idx="266">
                  <c:v>9.6880447644155096E-5</c:v>
                </c:pt>
                <c:pt idx="267">
                  <c:v>9.6880447644155096E-5</c:v>
                </c:pt>
                <c:pt idx="268">
                  <c:v>9.6880447644155096E-5</c:v>
                </c:pt>
                <c:pt idx="269">
                  <c:v>9.6880447644155096E-5</c:v>
                </c:pt>
                <c:pt idx="270">
                  <c:v>0</c:v>
                </c:pt>
                <c:pt idx="271">
                  <c:v>4.2095646076109399E-4</c:v>
                </c:pt>
                <c:pt idx="272">
                  <c:v>4.2095646076109399E-4</c:v>
                </c:pt>
                <c:pt idx="273">
                  <c:v>4.2095646076109399E-4</c:v>
                </c:pt>
                <c:pt idx="274">
                  <c:v>4.2095646076109399E-4</c:v>
                </c:pt>
                <c:pt idx="275">
                  <c:v>4.2095646076109399E-4</c:v>
                </c:pt>
                <c:pt idx="276">
                  <c:v>4.2095646076109399E-4</c:v>
                </c:pt>
                <c:pt idx="277">
                  <c:v>4.2095646076109399E-4</c:v>
                </c:pt>
                <c:pt idx="278">
                  <c:v>4.2095646076109399E-4</c:v>
                </c:pt>
                <c:pt idx="279">
                  <c:v>4.2095646076109399E-4</c:v>
                </c:pt>
                <c:pt idx="280">
                  <c:v>4.2095646076109399E-4</c:v>
                </c:pt>
                <c:pt idx="281">
                  <c:v>4.2095646076109399E-4</c:v>
                </c:pt>
                <c:pt idx="282">
                  <c:v>4.2095646076109399E-4</c:v>
                </c:pt>
                <c:pt idx="283">
                  <c:v>4.2095646076109399E-4</c:v>
                </c:pt>
                <c:pt idx="284">
                  <c:v>4.2095646076109399E-4</c:v>
                </c:pt>
                <c:pt idx="285">
                  <c:v>4.2095646076109399E-4</c:v>
                </c:pt>
                <c:pt idx="286">
                  <c:v>4.2095646076109399E-4</c:v>
                </c:pt>
                <c:pt idx="287">
                  <c:v>4.2095646076109399E-4</c:v>
                </c:pt>
                <c:pt idx="288">
                  <c:v>4.2095646076109399E-4</c:v>
                </c:pt>
                <c:pt idx="289">
                  <c:v>4.2095646076109399E-4</c:v>
                </c:pt>
                <c:pt idx="290">
                  <c:v>4.2095646076109399E-4</c:v>
                </c:pt>
                <c:pt idx="291">
                  <c:v>4.2095646076109399E-4</c:v>
                </c:pt>
                <c:pt idx="292">
                  <c:v>4.2095646076109399E-4</c:v>
                </c:pt>
                <c:pt idx="293">
                  <c:v>4.2095646076109399E-4</c:v>
                </c:pt>
                <c:pt idx="294">
                  <c:v>4.2095646076109399E-4</c:v>
                </c:pt>
                <c:pt idx="295">
                  <c:v>4.2095646076109399E-4</c:v>
                </c:pt>
                <c:pt idx="296">
                  <c:v>4.2095646076109399E-4</c:v>
                </c:pt>
                <c:pt idx="297">
                  <c:v>0</c:v>
                </c:pt>
                <c:pt idx="298">
                  <c:v>9.6880447644155096E-5</c:v>
                </c:pt>
                <c:pt idx="299">
                  <c:v>9.6880447644155096E-5</c:v>
                </c:pt>
                <c:pt idx="300">
                  <c:v>9.6880447644155096E-5</c:v>
                </c:pt>
                <c:pt idx="301">
                  <c:v>9.6880447644155096E-5</c:v>
                </c:pt>
                <c:pt idx="302">
                  <c:v>9.6880447644155096E-5</c:v>
                </c:pt>
                <c:pt idx="303">
                  <c:v>9.6880447644155096E-5</c:v>
                </c:pt>
                <c:pt idx="304">
                  <c:v>9.6880447644155096E-5</c:v>
                </c:pt>
                <c:pt idx="305">
                  <c:v>9.6880447644155096E-5</c:v>
                </c:pt>
                <c:pt idx="306">
                  <c:v>9.6880447644155096E-5</c:v>
                </c:pt>
                <c:pt idx="307">
                  <c:v>9.6880447644155096E-5</c:v>
                </c:pt>
                <c:pt idx="308">
                  <c:v>9.6880447644155096E-5</c:v>
                </c:pt>
                <c:pt idx="309">
                  <c:v>9.6880447644155096E-5</c:v>
                </c:pt>
                <c:pt idx="310">
                  <c:v>9.6880447644155096E-5</c:v>
                </c:pt>
                <c:pt idx="311">
                  <c:v>9.6880447644155096E-5</c:v>
                </c:pt>
                <c:pt idx="312">
                  <c:v>9.6880447644155096E-5</c:v>
                </c:pt>
                <c:pt idx="313">
                  <c:v>9.6880447644155096E-5</c:v>
                </c:pt>
                <c:pt idx="314">
                  <c:v>9.6880447644155096E-5</c:v>
                </c:pt>
                <c:pt idx="315">
                  <c:v>9.6880447644155096E-5</c:v>
                </c:pt>
                <c:pt idx="316">
                  <c:v>9.6880447644155096E-5</c:v>
                </c:pt>
                <c:pt idx="317">
                  <c:v>9.6880447644155096E-5</c:v>
                </c:pt>
                <c:pt idx="318">
                  <c:v>9.6880447644155096E-5</c:v>
                </c:pt>
                <c:pt idx="319">
                  <c:v>9.6880447644155096E-5</c:v>
                </c:pt>
                <c:pt idx="320">
                  <c:v>9.6880447644155096E-5</c:v>
                </c:pt>
                <c:pt idx="321">
                  <c:v>9.6880447644155096E-5</c:v>
                </c:pt>
                <c:pt idx="322">
                  <c:v>9.6880447644155096E-5</c:v>
                </c:pt>
                <c:pt idx="323">
                  <c:v>9.6880447644155096E-5</c:v>
                </c:pt>
                <c:pt idx="324">
                  <c:v>0</c:v>
                </c:pt>
                <c:pt idx="325">
                  <c:v>3.7097482842020102E-4</c:v>
                </c:pt>
                <c:pt idx="326">
                  <c:v>3.7097482842020102E-4</c:v>
                </c:pt>
                <c:pt idx="327">
                  <c:v>3.7097482842020102E-4</c:v>
                </c:pt>
                <c:pt idx="328">
                  <c:v>3.7097482842020102E-4</c:v>
                </c:pt>
                <c:pt idx="329">
                  <c:v>3.7097482842020102E-4</c:v>
                </c:pt>
                <c:pt idx="330">
                  <c:v>3.7097482842020102E-4</c:v>
                </c:pt>
                <c:pt idx="331">
                  <c:v>3.7097482842020102E-4</c:v>
                </c:pt>
                <c:pt idx="332">
                  <c:v>3.7097482842020102E-4</c:v>
                </c:pt>
                <c:pt idx="333">
                  <c:v>3.7097482842020102E-4</c:v>
                </c:pt>
                <c:pt idx="334">
                  <c:v>3.7097482842020102E-4</c:v>
                </c:pt>
                <c:pt idx="335">
                  <c:v>3.7097482842020102E-4</c:v>
                </c:pt>
                <c:pt idx="336">
                  <c:v>3.7097482842020102E-4</c:v>
                </c:pt>
                <c:pt idx="337">
                  <c:v>3.7097482842020102E-4</c:v>
                </c:pt>
                <c:pt idx="338">
                  <c:v>3.7097482842020102E-4</c:v>
                </c:pt>
                <c:pt idx="339">
                  <c:v>3.7097482842020102E-4</c:v>
                </c:pt>
                <c:pt idx="340">
                  <c:v>3.7097482842020102E-4</c:v>
                </c:pt>
                <c:pt idx="341">
                  <c:v>3.7097482842020102E-4</c:v>
                </c:pt>
                <c:pt idx="342">
                  <c:v>3.7097482842020102E-4</c:v>
                </c:pt>
                <c:pt idx="343">
                  <c:v>3.7097482842020102E-4</c:v>
                </c:pt>
                <c:pt idx="344">
                  <c:v>3.7097482842020102E-4</c:v>
                </c:pt>
                <c:pt idx="345">
                  <c:v>3.7097482842020102E-4</c:v>
                </c:pt>
                <c:pt idx="346">
                  <c:v>3.7097482842020102E-4</c:v>
                </c:pt>
                <c:pt idx="347">
                  <c:v>3.7097482842020102E-4</c:v>
                </c:pt>
                <c:pt idx="348">
                  <c:v>3.7097482842020102E-4</c:v>
                </c:pt>
                <c:pt idx="349">
                  <c:v>3.7097482842020102E-4</c:v>
                </c:pt>
                <c:pt idx="350">
                  <c:v>3.7097482842020102E-4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6-40F9-97D1-D64041A9AA54}"/>
            </c:ext>
          </c:extLst>
        </c:ser>
        <c:ser>
          <c:idx val="1"/>
          <c:order val="3"/>
          <c:tx>
            <c:strRef>
              <c:f>Sheet1!$O$71</c:f>
              <c:strCache>
                <c:ptCount val="1"/>
                <c:pt idx="0">
                  <c:v>VS-Fixed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Sheet1!$O$72:$O$422</c:f>
              <c:numCache>
                <c:formatCode>0.0000_ </c:formatCode>
                <c:ptCount val="351"/>
                <c:pt idx="0">
                  <c:v>0</c:v>
                </c:pt>
                <c:pt idx="1">
                  <c:v>8.1118398468162291E-3</c:v>
                </c:pt>
                <c:pt idx="2">
                  <c:v>8.1118398468162291E-3</c:v>
                </c:pt>
                <c:pt idx="3">
                  <c:v>8.1118398468162291E-3</c:v>
                </c:pt>
                <c:pt idx="4">
                  <c:v>8.1118398468162291E-3</c:v>
                </c:pt>
                <c:pt idx="5">
                  <c:v>8.1118398468162291E-3</c:v>
                </c:pt>
                <c:pt idx="6">
                  <c:v>8.1118398468162291E-3</c:v>
                </c:pt>
                <c:pt idx="7">
                  <c:v>8.1118398468162291E-3</c:v>
                </c:pt>
                <c:pt idx="8">
                  <c:v>8.1118398468162291E-3</c:v>
                </c:pt>
                <c:pt idx="9">
                  <c:v>8.1118398468162291E-3</c:v>
                </c:pt>
                <c:pt idx="10">
                  <c:v>8.1118398468162291E-3</c:v>
                </c:pt>
                <c:pt idx="11">
                  <c:v>8.1118398468162291E-3</c:v>
                </c:pt>
                <c:pt idx="12">
                  <c:v>8.1118398468162291E-3</c:v>
                </c:pt>
                <c:pt idx="13">
                  <c:v>8.1118398468162291E-3</c:v>
                </c:pt>
                <c:pt idx="14">
                  <c:v>8.1118398468162291E-3</c:v>
                </c:pt>
                <c:pt idx="15">
                  <c:v>8.1118398468162291E-3</c:v>
                </c:pt>
                <c:pt idx="16">
                  <c:v>8.1118398468162291E-3</c:v>
                </c:pt>
                <c:pt idx="17">
                  <c:v>8.1118398468162291E-3</c:v>
                </c:pt>
                <c:pt idx="18">
                  <c:v>8.1118398468162291E-3</c:v>
                </c:pt>
                <c:pt idx="19">
                  <c:v>8.1118398468162291E-3</c:v>
                </c:pt>
                <c:pt idx="20">
                  <c:v>8.1118398468162291E-3</c:v>
                </c:pt>
                <c:pt idx="21">
                  <c:v>8.1118398468162291E-3</c:v>
                </c:pt>
                <c:pt idx="22">
                  <c:v>8.1118398468162291E-3</c:v>
                </c:pt>
                <c:pt idx="23">
                  <c:v>8.1118398468162291E-3</c:v>
                </c:pt>
                <c:pt idx="24">
                  <c:v>8.1118398468162291E-3</c:v>
                </c:pt>
                <c:pt idx="25">
                  <c:v>8.1118398468162291E-3</c:v>
                </c:pt>
                <c:pt idx="26">
                  <c:v>8.1118398468162291E-3</c:v>
                </c:pt>
                <c:pt idx="27">
                  <c:v>0</c:v>
                </c:pt>
                <c:pt idx="28">
                  <c:v>1.00909204857185E-4</c:v>
                </c:pt>
                <c:pt idx="29">
                  <c:v>1.00909204857185E-4</c:v>
                </c:pt>
                <c:pt idx="30">
                  <c:v>1.00909204857185E-4</c:v>
                </c:pt>
                <c:pt idx="31">
                  <c:v>1.00909204857185E-4</c:v>
                </c:pt>
                <c:pt idx="32">
                  <c:v>1.00909204857185E-4</c:v>
                </c:pt>
                <c:pt idx="33">
                  <c:v>1.00909204857185E-4</c:v>
                </c:pt>
                <c:pt idx="34">
                  <c:v>1.00909204857185E-4</c:v>
                </c:pt>
                <c:pt idx="35">
                  <c:v>1.00909204857185E-4</c:v>
                </c:pt>
                <c:pt idx="36">
                  <c:v>1.00909204857185E-4</c:v>
                </c:pt>
                <c:pt idx="37">
                  <c:v>1.00909204857185E-4</c:v>
                </c:pt>
                <c:pt idx="38">
                  <c:v>1.00909204857185E-4</c:v>
                </c:pt>
                <c:pt idx="39">
                  <c:v>1.00909204857185E-4</c:v>
                </c:pt>
                <c:pt idx="40">
                  <c:v>1.00909204857185E-4</c:v>
                </c:pt>
                <c:pt idx="41">
                  <c:v>1.00909204857185E-4</c:v>
                </c:pt>
                <c:pt idx="42">
                  <c:v>1.00909204857185E-4</c:v>
                </c:pt>
                <c:pt idx="43">
                  <c:v>1.00909204857185E-4</c:v>
                </c:pt>
                <c:pt idx="44">
                  <c:v>1.00909204857185E-4</c:v>
                </c:pt>
                <c:pt idx="45">
                  <c:v>1.00909204857185E-4</c:v>
                </c:pt>
                <c:pt idx="46">
                  <c:v>1.00909204857185E-4</c:v>
                </c:pt>
                <c:pt idx="47">
                  <c:v>1.00909204857185E-4</c:v>
                </c:pt>
                <c:pt idx="48">
                  <c:v>1.00909204857185E-4</c:v>
                </c:pt>
                <c:pt idx="49">
                  <c:v>1.00909204857185E-4</c:v>
                </c:pt>
                <c:pt idx="50">
                  <c:v>1.00909204857185E-4</c:v>
                </c:pt>
                <c:pt idx="51">
                  <c:v>1.00909204857185E-4</c:v>
                </c:pt>
                <c:pt idx="52">
                  <c:v>1.00909204857185E-4</c:v>
                </c:pt>
                <c:pt idx="53">
                  <c:v>1.00909204857185E-4</c:v>
                </c:pt>
                <c:pt idx="54">
                  <c:v>0</c:v>
                </c:pt>
                <c:pt idx="55">
                  <c:v>2.4230632215390299E-4</c:v>
                </c:pt>
                <c:pt idx="56">
                  <c:v>2.4230632215390299E-4</c:v>
                </c:pt>
                <c:pt idx="57">
                  <c:v>2.4230632215390299E-4</c:v>
                </c:pt>
                <c:pt idx="58">
                  <c:v>2.4230632215390299E-4</c:v>
                </c:pt>
                <c:pt idx="59">
                  <c:v>2.4230632215390299E-4</c:v>
                </c:pt>
                <c:pt idx="60">
                  <c:v>2.4230632215390299E-4</c:v>
                </c:pt>
                <c:pt idx="61">
                  <c:v>2.4230632215390299E-4</c:v>
                </c:pt>
                <c:pt idx="62">
                  <c:v>2.4230632215390299E-4</c:v>
                </c:pt>
                <c:pt idx="63">
                  <c:v>2.4230632215390299E-4</c:v>
                </c:pt>
                <c:pt idx="64">
                  <c:v>2.4230632215390299E-4</c:v>
                </c:pt>
                <c:pt idx="65">
                  <c:v>2.4230632215390299E-4</c:v>
                </c:pt>
                <c:pt idx="66">
                  <c:v>2.4230632215390299E-4</c:v>
                </c:pt>
                <c:pt idx="67">
                  <c:v>2.4230632215390299E-4</c:v>
                </c:pt>
                <c:pt idx="68">
                  <c:v>2.4230632215390299E-4</c:v>
                </c:pt>
                <c:pt idx="69">
                  <c:v>2.4230632215390299E-4</c:v>
                </c:pt>
                <c:pt idx="70">
                  <c:v>2.4230632215390299E-4</c:v>
                </c:pt>
                <c:pt idx="71">
                  <c:v>2.4230632215390299E-4</c:v>
                </c:pt>
                <c:pt idx="72">
                  <c:v>2.4230632215390299E-4</c:v>
                </c:pt>
                <c:pt idx="73">
                  <c:v>2.4230632215390299E-4</c:v>
                </c:pt>
                <c:pt idx="74">
                  <c:v>2.4230632215390299E-4</c:v>
                </c:pt>
                <c:pt idx="75">
                  <c:v>2.4230632215390299E-4</c:v>
                </c:pt>
                <c:pt idx="76">
                  <c:v>2.4230632215390299E-4</c:v>
                </c:pt>
                <c:pt idx="77">
                  <c:v>2.4230632215390299E-4</c:v>
                </c:pt>
                <c:pt idx="78">
                  <c:v>2.4230632215390299E-4</c:v>
                </c:pt>
                <c:pt idx="79">
                  <c:v>2.4230632215390299E-4</c:v>
                </c:pt>
                <c:pt idx="80">
                  <c:v>2.4230632215390299E-4</c:v>
                </c:pt>
                <c:pt idx="81">
                  <c:v>0</c:v>
                </c:pt>
                <c:pt idx="82">
                  <c:v>9.6880447644155096E-5</c:v>
                </c:pt>
                <c:pt idx="83">
                  <c:v>9.6880447644155096E-5</c:v>
                </c:pt>
                <c:pt idx="84">
                  <c:v>9.6880447644155096E-5</c:v>
                </c:pt>
                <c:pt idx="85">
                  <c:v>9.6880447644155096E-5</c:v>
                </c:pt>
                <c:pt idx="86">
                  <c:v>9.6880447644155096E-5</c:v>
                </c:pt>
                <c:pt idx="87">
                  <c:v>9.6880447644155096E-5</c:v>
                </c:pt>
                <c:pt idx="88">
                  <c:v>9.6880447644155096E-5</c:v>
                </c:pt>
                <c:pt idx="89">
                  <c:v>9.6880447644155096E-5</c:v>
                </c:pt>
                <c:pt idx="90">
                  <c:v>9.6880447644155096E-5</c:v>
                </c:pt>
                <c:pt idx="91">
                  <c:v>9.6880447644155096E-5</c:v>
                </c:pt>
                <c:pt idx="92">
                  <c:v>9.6880447644155096E-5</c:v>
                </c:pt>
                <c:pt idx="93">
                  <c:v>9.6880447644155096E-5</c:v>
                </c:pt>
                <c:pt idx="94">
                  <c:v>9.6880447644155096E-5</c:v>
                </c:pt>
                <c:pt idx="95">
                  <c:v>9.6880447644155096E-5</c:v>
                </c:pt>
                <c:pt idx="96">
                  <c:v>9.6880447644155096E-5</c:v>
                </c:pt>
                <c:pt idx="97">
                  <c:v>9.6880447644155096E-5</c:v>
                </c:pt>
                <c:pt idx="98">
                  <c:v>9.6880447644155096E-5</c:v>
                </c:pt>
                <c:pt idx="99">
                  <c:v>9.6880447644155096E-5</c:v>
                </c:pt>
                <c:pt idx="100">
                  <c:v>9.6880447644155096E-5</c:v>
                </c:pt>
                <c:pt idx="101">
                  <c:v>9.6880447644155096E-5</c:v>
                </c:pt>
                <c:pt idx="102">
                  <c:v>9.6880447644155096E-5</c:v>
                </c:pt>
                <c:pt idx="103">
                  <c:v>9.6880447644155096E-5</c:v>
                </c:pt>
                <c:pt idx="104">
                  <c:v>9.6880447644155096E-5</c:v>
                </c:pt>
                <c:pt idx="105">
                  <c:v>9.6880447644155096E-5</c:v>
                </c:pt>
                <c:pt idx="106">
                  <c:v>9.6880447644155096E-5</c:v>
                </c:pt>
                <c:pt idx="107">
                  <c:v>9.6880447644155096E-5</c:v>
                </c:pt>
                <c:pt idx="108">
                  <c:v>0</c:v>
                </c:pt>
                <c:pt idx="109">
                  <c:v>4.3057976730735603E-5</c:v>
                </c:pt>
                <c:pt idx="110">
                  <c:v>4.3057976730735603E-5</c:v>
                </c:pt>
                <c:pt idx="111">
                  <c:v>4.3057976730735603E-5</c:v>
                </c:pt>
                <c:pt idx="112">
                  <c:v>4.3057976730735603E-5</c:v>
                </c:pt>
                <c:pt idx="113">
                  <c:v>4.3057976730735603E-5</c:v>
                </c:pt>
                <c:pt idx="114">
                  <c:v>4.3057976730735603E-5</c:v>
                </c:pt>
                <c:pt idx="115">
                  <c:v>4.3057976730735603E-5</c:v>
                </c:pt>
                <c:pt idx="116">
                  <c:v>4.3057976730735603E-5</c:v>
                </c:pt>
                <c:pt idx="117">
                  <c:v>4.3057976730735603E-5</c:v>
                </c:pt>
                <c:pt idx="118">
                  <c:v>4.3057976730735603E-5</c:v>
                </c:pt>
                <c:pt idx="119">
                  <c:v>4.3057976730735603E-5</c:v>
                </c:pt>
                <c:pt idx="120">
                  <c:v>4.3057976730735603E-5</c:v>
                </c:pt>
                <c:pt idx="121">
                  <c:v>4.3057976730735603E-5</c:v>
                </c:pt>
                <c:pt idx="122">
                  <c:v>4.3057976730735603E-5</c:v>
                </c:pt>
                <c:pt idx="123">
                  <c:v>4.3057976730735603E-5</c:v>
                </c:pt>
                <c:pt idx="124">
                  <c:v>4.3057976730735603E-5</c:v>
                </c:pt>
                <c:pt idx="125">
                  <c:v>4.3057976730735603E-5</c:v>
                </c:pt>
                <c:pt idx="126">
                  <c:v>4.3057976730735603E-5</c:v>
                </c:pt>
                <c:pt idx="127">
                  <c:v>4.3057976730735603E-5</c:v>
                </c:pt>
                <c:pt idx="128">
                  <c:v>4.3057976730735603E-5</c:v>
                </c:pt>
                <c:pt idx="129">
                  <c:v>4.3057976730735603E-5</c:v>
                </c:pt>
                <c:pt idx="130">
                  <c:v>4.3057976730735603E-5</c:v>
                </c:pt>
                <c:pt idx="131">
                  <c:v>4.3057976730735603E-5</c:v>
                </c:pt>
                <c:pt idx="132">
                  <c:v>4.3057976730735603E-5</c:v>
                </c:pt>
                <c:pt idx="133">
                  <c:v>4.3057976730735603E-5</c:v>
                </c:pt>
                <c:pt idx="134">
                  <c:v>4.3057976730735603E-5</c:v>
                </c:pt>
                <c:pt idx="135">
                  <c:v>0</c:v>
                </c:pt>
                <c:pt idx="136">
                  <c:v>3.0680761267783699E-4</c:v>
                </c:pt>
                <c:pt idx="137">
                  <c:v>3.0680761267783699E-4</c:v>
                </c:pt>
                <c:pt idx="138">
                  <c:v>3.0680761267783699E-4</c:v>
                </c:pt>
                <c:pt idx="139">
                  <c:v>3.0680761267783699E-4</c:v>
                </c:pt>
                <c:pt idx="140">
                  <c:v>3.0680761267783699E-4</c:v>
                </c:pt>
                <c:pt idx="141">
                  <c:v>3.0680761267783699E-4</c:v>
                </c:pt>
                <c:pt idx="142">
                  <c:v>3.0680761267783699E-4</c:v>
                </c:pt>
                <c:pt idx="143">
                  <c:v>3.0680761267783699E-4</c:v>
                </c:pt>
                <c:pt idx="144">
                  <c:v>3.0680761267783699E-4</c:v>
                </c:pt>
                <c:pt idx="145">
                  <c:v>3.0680761267783699E-4</c:v>
                </c:pt>
                <c:pt idx="146">
                  <c:v>3.0680761267783699E-4</c:v>
                </c:pt>
                <c:pt idx="147">
                  <c:v>3.0680761267783699E-4</c:v>
                </c:pt>
                <c:pt idx="148">
                  <c:v>3.0680761267783699E-4</c:v>
                </c:pt>
                <c:pt idx="149">
                  <c:v>3.0680761267783699E-4</c:v>
                </c:pt>
                <c:pt idx="150">
                  <c:v>3.0680761267783699E-4</c:v>
                </c:pt>
                <c:pt idx="151">
                  <c:v>3.0680761267783699E-4</c:v>
                </c:pt>
                <c:pt idx="152">
                  <c:v>3.0680761267783699E-4</c:v>
                </c:pt>
                <c:pt idx="153">
                  <c:v>3.0680761267783699E-4</c:v>
                </c:pt>
                <c:pt idx="154">
                  <c:v>3.0680761267783699E-4</c:v>
                </c:pt>
                <c:pt idx="155">
                  <c:v>3.0680761267783699E-4</c:v>
                </c:pt>
                <c:pt idx="156">
                  <c:v>3.0680761267783699E-4</c:v>
                </c:pt>
                <c:pt idx="157">
                  <c:v>3.0680761267783699E-4</c:v>
                </c:pt>
                <c:pt idx="158">
                  <c:v>3.0680761267783699E-4</c:v>
                </c:pt>
                <c:pt idx="159">
                  <c:v>3.0680761267783699E-4</c:v>
                </c:pt>
                <c:pt idx="160">
                  <c:v>3.0680761267783699E-4</c:v>
                </c:pt>
                <c:pt idx="161">
                  <c:v>3.0680761267783699E-4</c:v>
                </c:pt>
                <c:pt idx="162">
                  <c:v>0</c:v>
                </c:pt>
                <c:pt idx="163">
                  <c:v>1.00093051497686E-4</c:v>
                </c:pt>
                <c:pt idx="164">
                  <c:v>1.00093051497686E-4</c:v>
                </c:pt>
                <c:pt idx="165">
                  <c:v>1.00093051497686E-4</c:v>
                </c:pt>
                <c:pt idx="166">
                  <c:v>1.00093051497686E-4</c:v>
                </c:pt>
                <c:pt idx="167">
                  <c:v>1.00093051497686E-4</c:v>
                </c:pt>
                <c:pt idx="168">
                  <c:v>1.00093051497686E-4</c:v>
                </c:pt>
                <c:pt idx="169">
                  <c:v>1.00093051497686E-4</c:v>
                </c:pt>
                <c:pt idx="170">
                  <c:v>1.00093051497686E-4</c:v>
                </c:pt>
                <c:pt idx="171">
                  <c:v>1.00093051497686E-4</c:v>
                </c:pt>
                <c:pt idx="172">
                  <c:v>1.00093051497686E-4</c:v>
                </c:pt>
                <c:pt idx="173">
                  <c:v>1.00093051497686E-4</c:v>
                </c:pt>
                <c:pt idx="174">
                  <c:v>1.00093051497686E-4</c:v>
                </c:pt>
                <c:pt idx="175">
                  <c:v>1.00093051497686E-4</c:v>
                </c:pt>
                <c:pt idx="176">
                  <c:v>1.00093051497686E-4</c:v>
                </c:pt>
                <c:pt idx="177">
                  <c:v>1.00093051497686E-4</c:v>
                </c:pt>
                <c:pt idx="178">
                  <c:v>1.00093051497686E-4</c:v>
                </c:pt>
                <c:pt idx="179">
                  <c:v>1.00093051497686E-4</c:v>
                </c:pt>
                <c:pt idx="180">
                  <c:v>1.00093051497686E-4</c:v>
                </c:pt>
                <c:pt idx="181">
                  <c:v>1.00093051497686E-4</c:v>
                </c:pt>
                <c:pt idx="182">
                  <c:v>1.00093051497686E-4</c:v>
                </c:pt>
                <c:pt idx="183">
                  <c:v>1.00093051497686E-4</c:v>
                </c:pt>
                <c:pt idx="184">
                  <c:v>1.00093051497686E-4</c:v>
                </c:pt>
                <c:pt idx="185">
                  <c:v>1.00093051497686E-4</c:v>
                </c:pt>
                <c:pt idx="186">
                  <c:v>1.00093051497686E-4</c:v>
                </c:pt>
                <c:pt idx="187">
                  <c:v>1.00093051497686E-4</c:v>
                </c:pt>
                <c:pt idx="188">
                  <c:v>1.00093051497686E-4</c:v>
                </c:pt>
                <c:pt idx="189">
                  <c:v>0</c:v>
                </c:pt>
                <c:pt idx="190">
                  <c:v>2.1063749002503298E-3</c:v>
                </c:pt>
                <c:pt idx="191">
                  <c:v>2.1063749002503298E-3</c:v>
                </c:pt>
                <c:pt idx="192">
                  <c:v>2.1063749002503298E-3</c:v>
                </c:pt>
                <c:pt idx="193">
                  <c:v>2.1063749002503298E-3</c:v>
                </c:pt>
                <c:pt idx="194">
                  <c:v>2.1063749002503298E-3</c:v>
                </c:pt>
                <c:pt idx="195">
                  <c:v>2.1063749002503298E-3</c:v>
                </c:pt>
                <c:pt idx="196">
                  <c:v>2.1063749002503298E-3</c:v>
                </c:pt>
                <c:pt idx="197">
                  <c:v>2.1063749002503298E-3</c:v>
                </c:pt>
                <c:pt idx="198">
                  <c:v>2.1063749002503298E-3</c:v>
                </c:pt>
                <c:pt idx="199">
                  <c:v>2.1063749002503298E-3</c:v>
                </c:pt>
                <c:pt idx="200">
                  <c:v>2.1063749002503298E-3</c:v>
                </c:pt>
                <c:pt idx="201">
                  <c:v>2.1063749002503298E-3</c:v>
                </c:pt>
                <c:pt idx="202">
                  <c:v>2.1063749002503298E-3</c:v>
                </c:pt>
                <c:pt idx="203">
                  <c:v>2.1063749002503298E-3</c:v>
                </c:pt>
                <c:pt idx="204">
                  <c:v>2.1063749002503298E-3</c:v>
                </c:pt>
                <c:pt idx="205">
                  <c:v>2.1063749002503298E-3</c:v>
                </c:pt>
                <c:pt idx="206">
                  <c:v>2.1063749002503298E-3</c:v>
                </c:pt>
                <c:pt idx="207">
                  <c:v>2.1063749002503298E-3</c:v>
                </c:pt>
                <c:pt idx="208">
                  <c:v>2.1063749002503298E-3</c:v>
                </c:pt>
                <c:pt idx="209">
                  <c:v>2.1063749002503298E-3</c:v>
                </c:pt>
                <c:pt idx="210">
                  <c:v>2.1063749002503298E-3</c:v>
                </c:pt>
                <c:pt idx="211">
                  <c:v>2.1063749002503298E-3</c:v>
                </c:pt>
                <c:pt idx="212">
                  <c:v>2.1063749002503298E-3</c:v>
                </c:pt>
                <c:pt idx="213">
                  <c:v>2.1063749002503298E-3</c:v>
                </c:pt>
                <c:pt idx="214">
                  <c:v>2.1063749002503298E-3</c:v>
                </c:pt>
                <c:pt idx="215">
                  <c:v>2.1063749002503298E-3</c:v>
                </c:pt>
                <c:pt idx="216">
                  <c:v>0</c:v>
                </c:pt>
                <c:pt idx="217">
                  <c:v>2.0996026116075399E-4</c:v>
                </c:pt>
                <c:pt idx="218">
                  <c:v>2.0996026116075399E-4</c:v>
                </c:pt>
                <c:pt idx="219">
                  <c:v>2.0996026116075399E-4</c:v>
                </c:pt>
                <c:pt idx="220">
                  <c:v>2.0996026116075399E-4</c:v>
                </c:pt>
                <c:pt idx="221">
                  <c:v>2.0996026116075399E-4</c:v>
                </c:pt>
                <c:pt idx="222">
                  <c:v>2.0996026116075399E-4</c:v>
                </c:pt>
                <c:pt idx="223">
                  <c:v>2.0996026116075399E-4</c:v>
                </c:pt>
                <c:pt idx="224">
                  <c:v>2.0996026116075399E-4</c:v>
                </c:pt>
                <c:pt idx="225">
                  <c:v>2.0996026116075399E-4</c:v>
                </c:pt>
                <c:pt idx="226">
                  <c:v>2.0996026116075399E-4</c:v>
                </c:pt>
                <c:pt idx="227">
                  <c:v>2.0996026116075399E-4</c:v>
                </c:pt>
                <c:pt idx="228">
                  <c:v>2.0996026116075399E-4</c:v>
                </c:pt>
                <c:pt idx="229">
                  <c:v>2.0996026116075399E-4</c:v>
                </c:pt>
                <c:pt idx="230">
                  <c:v>2.0996026116075399E-4</c:v>
                </c:pt>
                <c:pt idx="231">
                  <c:v>2.0996026116075399E-4</c:v>
                </c:pt>
                <c:pt idx="232">
                  <c:v>2.0996026116075399E-4</c:v>
                </c:pt>
                <c:pt idx="233">
                  <c:v>2.0996026116075399E-4</c:v>
                </c:pt>
                <c:pt idx="234">
                  <c:v>2.0996026116075399E-4</c:v>
                </c:pt>
                <c:pt idx="235">
                  <c:v>2.0996026116075399E-4</c:v>
                </c:pt>
                <c:pt idx="236">
                  <c:v>2.0996026116075399E-4</c:v>
                </c:pt>
                <c:pt idx="237">
                  <c:v>2.0996026116075399E-4</c:v>
                </c:pt>
                <c:pt idx="238">
                  <c:v>2.0996026116075399E-4</c:v>
                </c:pt>
                <c:pt idx="239">
                  <c:v>2.0996026116075399E-4</c:v>
                </c:pt>
                <c:pt idx="240">
                  <c:v>2.0996026116075399E-4</c:v>
                </c:pt>
                <c:pt idx="241">
                  <c:v>2.0996026116075399E-4</c:v>
                </c:pt>
                <c:pt idx="242">
                  <c:v>2.0996026116075399E-4</c:v>
                </c:pt>
                <c:pt idx="243">
                  <c:v>0</c:v>
                </c:pt>
                <c:pt idx="244">
                  <c:v>9.6880447644155096E-5</c:v>
                </c:pt>
                <c:pt idx="245">
                  <c:v>9.6880447644155096E-5</c:v>
                </c:pt>
                <c:pt idx="246">
                  <c:v>9.6880447644155096E-5</c:v>
                </c:pt>
                <c:pt idx="247">
                  <c:v>9.6880447644155096E-5</c:v>
                </c:pt>
                <c:pt idx="248">
                  <c:v>9.6880447644155096E-5</c:v>
                </c:pt>
                <c:pt idx="249">
                  <c:v>9.6880447644155096E-5</c:v>
                </c:pt>
                <c:pt idx="250">
                  <c:v>9.6880447644155096E-5</c:v>
                </c:pt>
                <c:pt idx="251">
                  <c:v>9.6880447644155096E-5</c:v>
                </c:pt>
                <c:pt idx="252">
                  <c:v>9.6880447644155096E-5</c:v>
                </c:pt>
                <c:pt idx="253">
                  <c:v>9.6880447644155096E-5</c:v>
                </c:pt>
                <c:pt idx="254">
                  <c:v>9.6880447644155096E-5</c:v>
                </c:pt>
                <c:pt idx="255">
                  <c:v>9.6880447644155096E-5</c:v>
                </c:pt>
                <c:pt idx="256">
                  <c:v>9.6880447644155096E-5</c:v>
                </c:pt>
                <c:pt idx="257">
                  <c:v>9.6880447644155096E-5</c:v>
                </c:pt>
                <c:pt idx="258">
                  <c:v>9.6880447644155096E-5</c:v>
                </c:pt>
                <c:pt idx="259">
                  <c:v>9.6880447644155096E-5</c:v>
                </c:pt>
                <c:pt idx="260">
                  <c:v>9.6880447644155096E-5</c:v>
                </c:pt>
                <c:pt idx="261">
                  <c:v>9.6880447644155096E-5</c:v>
                </c:pt>
                <c:pt idx="262">
                  <c:v>9.6880447644155096E-5</c:v>
                </c:pt>
                <c:pt idx="263">
                  <c:v>9.6880447644155096E-5</c:v>
                </c:pt>
                <c:pt idx="264">
                  <c:v>9.6880447644155096E-5</c:v>
                </c:pt>
                <c:pt idx="265">
                  <c:v>9.6880447644155096E-5</c:v>
                </c:pt>
                <c:pt idx="266">
                  <c:v>9.6880447644155096E-5</c:v>
                </c:pt>
                <c:pt idx="267">
                  <c:v>9.6880447644155096E-5</c:v>
                </c:pt>
                <c:pt idx="268">
                  <c:v>9.6880447644155096E-5</c:v>
                </c:pt>
                <c:pt idx="269">
                  <c:v>9.6880447644155096E-5</c:v>
                </c:pt>
                <c:pt idx="270">
                  <c:v>0</c:v>
                </c:pt>
                <c:pt idx="271">
                  <c:v>3.4137882929207098E-4</c:v>
                </c:pt>
                <c:pt idx="272">
                  <c:v>3.4137882929207098E-4</c:v>
                </c:pt>
                <c:pt idx="273">
                  <c:v>3.4137882929207098E-4</c:v>
                </c:pt>
                <c:pt idx="274">
                  <c:v>3.4137882929207098E-4</c:v>
                </c:pt>
                <c:pt idx="275">
                  <c:v>3.4137882929207098E-4</c:v>
                </c:pt>
                <c:pt idx="276">
                  <c:v>3.4137882929207098E-4</c:v>
                </c:pt>
                <c:pt idx="277">
                  <c:v>3.4137882929207098E-4</c:v>
                </c:pt>
                <c:pt idx="278">
                  <c:v>3.4137882929207098E-4</c:v>
                </c:pt>
                <c:pt idx="279">
                  <c:v>3.4137882929207098E-4</c:v>
                </c:pt>
                <c:pt idx="280">
                  <c:v>3.4137882929207098E-4</c:v>
                </c:pt>
                <c:pt idx="281">
                  <c:v>3.4137882929207098E-4</c:v>
                </c:pt>
                <c:pt idx="282">
                  <c:v>3.4137882929207098E-4</c:v>
                </c:pt>
                <c:pt idx="283">
                  <c:v>3.4137882929207098E-4</c:v>
                </c:pt>
                <c:pt idx="284">
                  <c:v>3.4137882929207098E-4</c:v>
                </c:pt>
                <c:pt idx="285">
                  <c:v>3.4137882929207098E-4</c:v>
                </c:pt>
                <c:pt idx="286">
                  <c:v>3.4137882929207098E-4</c:v>
                </c:pt>
                <c:pt idx="287">
                  <c:v>3.4137882929207098E-4</c:v>
                </c:pt>
                <c:pt idx="288">
                  <c:v>3.4137882929207098E-4</c:v>
                </c:pt>
                <c:pt idx="289">
                  <c:v>3.4137882929207098E-4</c:v>
                </c:pt>
                <c:pt idx="290">
                  <c:v>3.4137882929207098E-4</c:v>
                </c:pt>
                <c:pt idx="291">
                  <c:v>3.4137882929207098E-4</c:v>
                </c:pt>
                <c:pt idx="292">
                  <c:v>3.4137882929207098E-4</c:v>
                </c:pt>
                <c:pt idx="293">
                  <c:v>3.4137882929207098E-4</c:v>
                </c:pt>
                <c:pt idx="294">
                  <c:v>3.4137882929207098E-4</c:v>
                </c:pt>
                <c:pt idx="295">
                  <c:v>3.4137882929207098E-4</c:v>
                </c:pt>
                <c:pt idx="296">
                  <c:v>3.4137882929207098E-4</c:v>
                </c:pt>
                <c:pt idx="297">
                  <c:v>0</c:v>
                </c:pt>
                <c:pt idx="298">
                  <c:v>9.6880447644155096E-5</c:v>
                </c:pt>
                <c:pt idx="299">
                  <c:v>9.6880447644155096E-5</c:v>
                </c:pt>
                <c:pt idx="300">
                  <c:v>9.6880447644155096E-5</c:v>
                </c:pt>
                <c:pt idx="301">
                  <c:v>9.6880447644155096E-5</c:v>
                </c:pt>
                <c:pt idx="302">
                  <c:v>9.6880447644155096E-5</c:v>
                </c:pt>
                <c:pt idx="303">
                  <c:v>9.6880447644155096E-5</c:v>
                </c:pt>
                <c:pt idx="304">
                  <c:v>9.6880447644155096E-5</c:v>
                </c:pt>
                <c:pt idx="305">
                  <c:v>9.6880447644155096E-5</c:v>
                </c:pt>
                <c:pt idx="306">
                  <c:v>9.6880447644155096E-5</c:v>
                </c:pt>
                <c:pt idx="307">
                  <c:v>9.6880447644155096E-5</c:v>
                </c:pt>
                <c:pt idx="308">
                  <c:v>9.6880447644155096E-5</c:v>
                </c:pt>
                <c:pt idx="309">
                  <c:v>9.6880447644155096E-5</c:v>
                </c:pt>
                <c:pt idx="310">
                  <c:v>9.6880447644155096E-5</c:v>
                </c:pt>
                <c:pt idx="311">
                  <c:v>9.6880447644155096E-5</c:v>
                </c:pt>
                <c:pt idx="312">
                  <c:v>9.6880447644155096E-5</c:v>
                </c:pt>
                <c:pt idx="313">
                  <c:v>9.6880447644155096E-5</c:v>
                </c:pt>
                <c:pt idx="314">
                  <c:v>9.6880447644155096E-5</c:v>
                </c:pt>
                <c:pt idx="315">
                  <c:v>9.6880447644155096E-5</c:v>
                </c:pt>
                <c:pt idx="316">
                  <c:v>9.6880447644155096E-5</c:v>
                </c:pt>
                <c:pt idx="317">
                  <c:v>9.6880447644155096E-5</c:v>
                </c:pt>
                <c:pt idx="318">
                  <c:v>9.6880447644155096E-5</c:v>
                </c:pt>
                <c:pt idx="319">
                  <c:v>9.6880447644155096E-5</c:v>
                </c:pt>
                <c:pt idx="320">
                  <c:v>9.6880447644155096E-5</c:v>
                </c:pt>
                <c:pt idx="321">
                  <c:v>9.6880447644155096E-5</c:v>
                </c:pt>
                <c:pt idx="322">
                  <c:v>9.6880447644155096E-5</c:v>
                </c:pt>
                <c:pt idx="323">
                  <c:v>9.6880447644155096E-5</c:v>
                </c:pt>
                <c:pt idx="324">
                  <c:v>0</c:v>
                </c:pt>
                <c:pt idx="325">
                  <c:v>2.7704284304923602E-4</c:v>
                </c:pt>
                <c:pt idx="326">
                  <c:v>2.7704284304923602E-4</c:v>
                </c:pt>
                <c:pt idx="327">
                  <c:v>2.7704284304923602E-4</c:v>
                </c:pt>
                <c:pt idx="328">
                  <c:v>2.7704284304923602E-4</c:v>
                </c:pt>
                <c:pt idx="329">
                  <c:v>2.7704284304923602E-4</c:v>
                </c:pt>
                <c:pt idx="330">
                  <c:v>2.7704284304923602E-4</c:v>
                </c:pt>
                <c:pt idx="331">
                  <c:v>2.7704284304923602E-4</c:v>
                </c:pt>
                <c:pt idx="332">
                  <c:v>2.7704284304923602E-4</c:v>
                </c:pt>
                <c:pt idx="333">
                  <c:v>2.7704284304923602E-4</c:v>
                </c:pt>
                <c:pt idx="334">
                  <c:v>2.7704284304923602E-4</c:v>
                </c:pt>
                <c:pt idx="335">
                  <c:v>2.7704284304923602E-4</c:v>
                </c:pt>
                <c:pt idx="336">
                  <c:v>2.7704284304923602E-4</c:v>
                </c:pt>
                <c:pt idx="337">
                  <c:v>2.7704284304923602E-4</c:v>
                </c:pt>
                <c:pt idx="338">
                  <c:v>2.7704284304923602E-4</c:v>
                </c:pt>
                <c:pt idx="339">
                  <c:v>2.7704284304923602E-4</c:v>
                </c:pt>
                <c:pt idx="340">
                  <c:v>2.7704284304923602E-4</c:v>
                </c:pt>
                <c:pt idx="341">
                  <c:v>2.7704284304923602E-4</c:v>
                </c:pt>
                <c:pt idx="342">
                  <c:v>2.7704284304923602E-4</c:v>
                </c:pt>
                <c:pt idx="343">
                  <c:v>2.7704284304923602E-4</c:v>
                </c:pt>
                <c:pt idx="344">
                  <c:v>2.7704284304923602E-4</c:v>
                </c:pt>
                <c:pt idx="345">
                  <c:v>2.7704284304923602E-4</c:v>
                </c:pt>
                <c:pt idx="346">
                  <c:v>2.7704284304923602E-4</c:v>
                </c:pt>
                <c:pt idx="347">
                  <c:v>2.7704284304923602E-4</c:v>
                </c:pt>
                <c:pt idx="348">
                  <c:v>2.7704284304923602E-4</c:v>
                </c:pt>
                <c:pt idx="349">
                  <c:v>2.7704284304923602E-4</c:v>
                </c:pt>
                <c:pt idx="350">
                  <c:v>2.7704284304923602E-4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6-40F9-97D1-D64041A9AA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9879711"/>
        <c:axId val="169877791"/>
      </c:radarChart>
      <c:catAx>
        <c:axId val="1787637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7629855"/>
        <c:crosses val="autoZero"/>
        <c:auto val="1"/>
        <c:lblAlgn val="ctr"/>
        <c:lblOffset val="100"/>
        <c:noMultiLvlLbl val="0"/>
      </c:catAx>
      <c:valAx>
        <c:axId val="1787629855"/>
        <c:scaling>
          <c:orientation val="minMax"/>
        </c:scaling>
        <c:delete val="0"/>
        <c:axPos val="l"/>
        <c:numFmt formatCode="0.0000_ " sourceLinked="1"/>
        <c:majorTickMark val="none"/>
        <c:minorTickMark val="none"/>
        <c:tickLblPos val="none"/>
        <c:spPr>
          <a:solidFill>
            <a:schemeClr val="tx1">
              <a:alpha val="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37535"/>
        <c:crosses val="autoZero"/>
        <c:crossBetween val="between"/>
      </c:valAx>
      <c:valAx>
        <c:axId val="169877791"/>
        <c:scaling>
          <c:orientation val="minMax"/>
        </c:scaling>
        <c:delete val="0"/>
        <c:axPos val="l"/>
        <c:numFmt formatCode="0.0000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79711"/>
        <c:crosses val="max"/>
        <c:crossBetween val="between"/>
      </c:valAx>
      <c:catAx>
        <c:axId val="1698797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698777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30713355091440697"/>
          <c:y val="0.11932434903892472"/>
          <c:w val="0.11895472440944882"/>
          <c:h val="0.21843936750015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165864</xdr:colOff>
      <xdr:row>1</xdr:row>
      <xdr:rowOff>99390</xdr:rowOff>
    </xdr:from>
    <xdr:to>
      <xdr:col>18</xdr:col>
      <xdr:colOff>476250</xdr:colOff>
      <xdr:row>31</xdr:row>
      <xdr:rowOff>75708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02704C9-0B16-72BA-8A14-25418C84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562839</xdr:colOff>
      <xdr:row>2</xdr:row>
      <xdr:rowOff>-1</xdr:rowOff>
    </xdr:from>
    <xdr:to>
      <xdr:col>28</xdr:col>
      <xdr:colOff>223795</xdr:colOff>
      <xdr:row>31</xdr:row>
      <xdr:rowOff>152530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2B9030-FB91-4330-93A3-8A47F0EF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109365</xdr:colOff>
      <xdr:row>47</xdr:row>
      <xdr:rowOff>160734</xdr:rowOff>
    </xdr:from>
    <xdr:to>
      <xdr:col>15</xdr:col>
      <xdr:colOff>156990</xdr:colOff>
      <xdr:row>68</xdr:row>
      <xdr:rowOff>73909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BE741E6-6610-C603-92A3-7686F1CE1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0</xdr:col>
          <xdr:colOff>128588</xdr:colOff>
          <xdr:row>1</xdr:row>
          <xdr:rowOff>157163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8E632897-CF34-0A51-7104-3C80E45171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414338</xdr:colOff>
          <xdr:row>2</xdr:row>
          <xdr:rowOff>71438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3D4F85C-8917-D4E6-C835-2DA1F03FAB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157163</xdr:colOff>
          <xdr:row>1</xdr:row>
          <xdr:rowOff>157163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5D947EB-5688-81D0-C08D-8265FE3CF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89AD-5DD2-4694-9F6E-F0FA7E746582}">
  <dimension ref="A2:R427"/>
  <sheetViews>
    <sheetView tabSelected="1" topLeftCell="F48" zoomScale="160" zoomScaleNormal="160" workbookViewId="0">
      <selection activeCell="Q56" sqref="Q56"/>
    </sheetView>
  </sheetViews>
  <sheetFormatPr defaultRowHeight="13.9" x14ac:dyDescent="0.4"/>
  <cols>
    <col min="2" max="2" width="10.19921875" customWidth="1"/>
    <col min="3" max="3" width="12.19921875" customWidth="1"/>
    <col min="4" max="6" width="12.86328125" bestFit="1" customWidth="1"/>
  </cols>
  <sheetData>
    <row r="2" spans="2:4" x14ac:dyDescent="0.4">
      <c r="C2" t="s">
        <v>0</v>
      </c>
      <c r="D2" t="s">
        <v>14</v>
      </c>
    </row>
    <row r="3" spans="2:4" x14ac:dyDescent="0.4">
      <c r="B3" t="s">
        <v>2</v>
      </c>
      <c r="C3">
        <v>100</v>
      </c>
      <c r="D3">
        <v>12799.719567521401</v>
      </c>
    </row>
    <row r="4" spans="2:4" x14ac:dyDescent="0.4">
      <c r="B4" t="s">
        <v>9</v>
      </c>
      <c r="C4">
        <v>0.212117822935289</v>
      </c>
      <c r="D4">
        <v>586.01286670230002</v>
      </c>
    </row>
    <row r="5" spans="2:4" x14ac:dyDescent="0.4">
      <c r="B5" t="s">
        <v>12</v>
      </c>
      <c r="C5">
        <v>0.212365659687935</v>
      </c>
      <c r="D5">
        <v>176.71458676442501</v>
      </c>
    </row>
    <row r="6" spans="2:4" x14ac:dyDescent="0.4">
      <c r="B6" t="s">
        <v>8</v>
      </c>
      <c r="C6">
        <v>0.22263088549860899</v>
      </c>
      <c r="D6">
        <v>664.60195277540595</v>
      </c>
    </row>
    <row r="7" spans="2:4" x14ac:dyDescent="0.4">
      <c r="B7" t="s">
        <v>11</v>
      </c>
      <c r="C7">
        <v>0.22380088726775399</v>
      </c>
      <c r="D7">
        <v>177.71458676442501</v>
      </c>
    </row>
    <row r="8" spans="2:4" x14ac:dyDescent="0.4">
      <c r="B8" t="s">
        <v>7</v>
      </c>
      <c r="C8">
        <v>0.25373876245930399</v>
      </c>
      <c r="D8">
        <v>148.25983478850699</v>
      </c>
    </row>
    <row r="9" spans="2:4" x14ac:dyDescent="0.4">
      <c r="B9" t="s">
        <v>1</v>
      </c>
      <c r="C9">
        <v>0.254850876100919</v>
      </c>
      <c r="D9">
        <v>4122.1016234279596</v>
      </c>
    </row>
    <row r="10" spans="2:4" x14ac:dyDescent="0.4">
      <c r="B10" t="s">
        <v>6</v>
      </c>
      <c r="C10">
        <v>0.27626521106673901</v>
      </c>
      <c r="D10">
        <v>266.87667026956598</v>
      </c>
    </row>
    <row r="11" spans="2:4" x14ac:dyDescent="0.4">
      <c r="B11" t="s">
        <v>3</v>
      </c>
      <c r="C11">
        <v>0.27960780590095302</v>
      </c>
      <c r="D11">
        <v>795.70480660509702</v>
      </c>
    </row>
    <row r="12" spans="2:4" x14ac:dyDescent="0.4">
      <c r="B12" t="s">
        <v>13</v>
      </c>
      <c r="C12">
        <v>0.29377444614004999</v>
      </c>
      <c r="D12">
        <v>78.539816339744803</v>
      </c>
    </row>
    <row r="13" spans="2:4" x14ac:dyDescent="0.4">
      <c r="B13" t="s">
        <v>10</v>
      </c>
      <c r="C13">
        <v>0.31051743800943499</v>
      </c>
      <c r="D13">
        <v>176.71458676442501</v>
      </c>
    </row>
    <row r="14" spans="2:4" x14ac:dyDescent="0.4">
      <c r="B14" t="s">
        <v>5</v>
      </c>
      <c r="C14">
        <v>0.31417100127713599</v>
      </c>
      <c r="D14">
        <v>207.970511851021</v>
      </c>
    </row>
    <row r="15" spans="2:4" x14ac:dyDescent="0.4">
      <c r="B15" t="s">
        <v>4</v>
      </c>
      <c r="C15">
        <v>0.347824084210337</v>
      </c>
      <c r="D15">
        <v>317.64235657460699</v>
      </c>
    </row>
    <row r="17" spans="2:6" ht="14.25" thickBot="1" x14ac:dyDescent="0.45">
      <c r="B17" s="4" t="s">
        <v>45</v>
      </c>
      <c r="C17" s="4" t="s">
        <v>26</v>
      </c>
      <c r="D17" s="4" t="s">
        <v>48</v>
      </c>
      <c r="E17" s="4" t="s">
        <v>47</v>
      </c>
      <c r="F17" s="4" t="s">
        <v>49</v>
      </c>
    </row>
    <row r="18" spans="2:6" x14ac:dyDescent="0.4">
      <c r="B18" s="1" t="s">
        <v>22</v>
      </c>
      <c r="C18">
        <v>0.29461890404121499</v>
      </c>
      <c r="D18">
        <v>3.7097482842020102E-4</v>
      </c>
      <c r="E18">
        <v>2.7704284304923602E-4</v>
      </c>
      <c r="F18">
        <v>3.5369095644803599E-4</v>
      </c>
    </row>
    <row r="19" spans="2:6" x14ac:dyDescent="0.4">
      <c r="B19" s="2" t="s">
        <v>25</v>
      </c>
      <c r="C19">
        <v>0.29559939833479998</v>
      </c>
      <c r="D19">
        <v>9.6880447644155096E-5</v>
      </c>
      <c r="E19">
        <v>9.6880447644155096E-5</v>
      </c>
      <c r="F19">
        <v>9.6880447644155096E-5</v>
      </c>
    </row>
    <row r="20" spans="2:6" x14ac:dyDescent="0.4">
      <c r="B20" s="2" t="s">
        <v>21</v>
      </c>
      <c r="C20">
        <v>0.33621078959231998</v>
      </c>
      <c r="D20">
        <v>4.2095646076109399E-4</v>
      </c>
      <c r="E20">
        <v>3.4137882929207098E-4</v>
      </c>
      <c r="F20">
        <v>4.2183133774357801E-4</v>
      </c>
    </row>
    <row r="21" spans="2:6" x14ac:dyDescent="0.4">
      <c r="B21" s="2" t="s">
        <v>24</v>
      </c>
      <c r="C21">
        <v>0.340839562548229</v>
      </c>
      <c r="D21">
        <v>9.6880447644155096E-5</v>
      </c>
      <c r="E21">
        <v>9.6880447644155096E-5</v>
      </c>
      <c r="F21">
        <v>9.6880447644155096E-5</v>
      </c>
    </row>
    <row r="22" spans="2:6" x14ac:dyDescent="0.4">
      <c r="B22" s="2" t="s">
        <v>20</v>
      </c>
      <c r="C22">
        <v>0.45928009033074202</v>
      </c>
      <c r="D22">
        <v>8.7834108923295594E-5</v>
      </c>
      <c r="E22">
        <v>2.0996026116075399E-4</v>
      </c>
      <c r="F22">
        <v>2.42237324592168E-4</v>
      </c>
    </row>
    <row r="23" spans="2:6" x14ac:dyDescent="0.4">
      <c r="B23" s="2" t="s">
        <v>15</v>
      </c>
      <c r="C23">
        <v>0.46367984568492798</v>
      </c>
      <c r="D23">
        <v>2.7532739605549E-3</v>
      </c>
      <c r="E23">
        <v>2.1063749002503298E-3</v>
      </c>
      <c r="F23">
        <v>3.2765381921854501E-3</v>
      </c>
    </row>
    <row r="24" spans="2:6" x14ac:dyDescent="0.4">
      <c r="B24" s="2" t="s">
        <v>19</v>
      </c>
      <c r="C24">
        <v>0.54839945652020505</v>
      </c>
      <c r="D24">
        <v>1.70822936715638E-4</v>
      </c>
      <c r="E24">
        <v>1.00093051497686E-4</v>
      </c>
      <c r="F24">
        <v>1.19055267229755E-4</v>
      </c>
    </row>
    <row r="25" spans="2:6" x14ac:dyDescent="0.4">
      <c r="B25" s="2" t="s">
        <v>16</v>
      </c>
      <c r="C25">
        <v>0.56162346436292698</v>
      </c>
      <c r="D25">
        <v>5.2423798883416905E-4</v>
      </c>
      <c r="E25">
        <v>3.0680761267783699E-4</v>
      </c>
      <c r="F25">
        <v>3.7913260704424702E-4</v>
      </c>
    </row>
    <row r="26" spans="2:6" x14ac:dyDescent="0.4">
      <c r="B26" s="2" t="s">
        <v>23</v>
      </c>
      <c r="C26">
        <v>0.61766967125262795</v>
      </c>
      <c r="D26">
        <v>4.3057976730735603E-5</v>
      </c>
      <c r="E26">
        <v>4.3057976730735603E-5</v>
      </c>
      <c r="F26">
        <v>4.3057976730735603E-5</v>
      </c>
    </row>
    <row r="27" spans="2:6" x14ac:dyDescent="0.4">
      <c r="B27" s="2" t="s">
        <v>46</v>
      </c>
      <c r="C27">
        <v>0.68390846679106398</v>
      </c>
      <c r="D27">
        <v>9.6880447644155096E-5</v>
      </c>
      <c r="E27">
        <v>9.6880447644155096E-5</v>
      </c>
      <c r="F27">
        <v>9.6880447644155096E-5</v>
      </c>
    </row>
    <row r="28" spans="2:6" x14ac:dyDescent="0.4">
      <c r="B28" s="2" t="s">
        <v>18</v>
      </c>
      <c r="C28">
        <v>0.69836273112827896</v>
      </c>
      <c r="D28">
        <v>1.27870271903456E-4</v>
      </c>
      <c r="E28">
        <v>2.4230632215390299E-4</v>
      </c>
      <c r="F28">
        <v>2.6994387961266501E-4</v>
      </c>
    </row>
    <row r="29" spans="2:6" x14ac:dyDescent="0.4">
      <c r="B29" s="2" t="s">
        <v>17</v>
      </c>
      <c r="C29">
        <v>0.83150140174582798</v>
      </c>
      <c r="D29">
        <v>2.0556747238323101E-4</v>
      </c>
      <c r="E29">
        <v>1.00909204857185E-4</v>
      </c>
      <c r="F29">
        <v>1.21512999373948E-4</v>
      </c>
    </row>
    <row r="30" spans="2:6" ht="14.25" thickBot="1" x14ac:dyDescent="0.45">
      <c r="B30" s="3" t="s">
        <v>50</v>
      </c>
      <c r="C30">
        <v>1</v>
      </c>
      <c r="D30">
        <v>8.3558958776147503E-3</v>
      </c>
      <c r="E30">
        <v>8.1118398468162291E-3</v>
      </c>
      <c r="F30">
        <v>1.30103815009913E-2</v>
      </c>
    </row>
    <row r="34" spans="2:10" ht="14.25" thickBot="1" x14ac:dyDescent="0.45">
      <c r="B34" s="4" t="s">
        <v>45</v>
      </c>
      <c r="C34" s="4" t="s">
        <v>48</v>
      </c>
      <c r="D34" s="4" t="s">
        <v>45</v>
      </c>
      <c r="E34" s="4" t="s">
        <v>47</v>
      </c>
      <c r="F34" s="4" t="s">
        <v>45</v>
      </c>
      <c r="G34" s="4" t="s">
        <v>49</v>
      </c>
      <c r="H34" s="4"/>
      <c r="I34" s="4"/>
      <c r="J34" s="4"/>
    </row>
    <row r="35" spans="2:10" x14ac:dyDescent="0.4">
      <c r="B35" s="1" t="s">
        <v>22</v>
      </c>
      <c r="C35">
        <v>3.7097482842020102E-4</v>
      </c>
      <c r="D35" s="1" t="s">
        <v>22</v>
      </c>
      <c r="E35">
        <v>2.7704284304923602E-4</v>
      </c>
      <c r="F35" s="1" t="s">
        <v>22</v>
      </c>
      <c r="G35">
        <v>3.5369095644803599E-4</v>
      </c>
    </row>
    <row r="36" spans="2:10" x14ac:dyDescent="0.4">
      <c r="B36" s="2" t="s">
        <v>25</v>
      </c>
      <c r="C36">
        <v>9.6880447644155096E-5</v>
      </c>
      <c r="D36" s="2" t="s">
        <v>25</v>
      </c>
      <c r="E36">
        <v>9.6880447644155096E-5</v>
      </c>
      <c r="F36" s="2" t="s">
        <v>25</v>
      </c>
      <c r="G36">
        <v>9.6880447644155096E-5</v>
      </c>
    </row>
    <row r="37" spans="2:10" x14ac:dyDescent="0.4">
      <c r="B37" s="2" t="s">
        <v>21</v>
      </c>
      <c r="C37">
        <v>4.2095646076109399E-4</v>
      </c>
      <c r="D37" s="2" t="s">
        <v>21</v>
      </c>
      <c r="E37">
        <v>3.4137882929207098E-4</v>
      </c>
      <c r="F37" s="2" t="s">
        <v>21</v>
      </c>
      <c r="G37">
        <v>4.2183133774357801E-4</v>
      </c>
    </row>
    <row r="38" spans="2:10" x14ac:dyDescent="0.4">
      <c r="B38" s="2" t="s">
        <v>24</v>
      </c>
      <c r="C38">
        <v>9.6880447644155096E-5</v>
      </c>
      <c r="D38" s="2" t="s">
        <v>24</v>
      </c>
      <c r="E38">
        <v>9.6880447644155096E-5</v>
      </c>
      <c r="F38" s="2" t="s">
        <v>24</v>
      </c>
      <c r="G38">
        <v>9.6880447644155096E-5</v>
      </c>
    </row>
    <row r="39" spans="2:10" x14ac:dyDescent="0.4">
      <c r="B39" s="2" t="s">
        <v>20</v>
      </c>
      <c r="C39">
        <v>8.7834108923295594E-5</v>
      </c>
      <c r="D39" s="2" t="s">
        <v>20</v>
      </c>
      <c r="E39">
        <v>2.0996026116075399E-4</v>
      </c>
      <c r="F39" s="2" t="s">
        <v>20</v>
      </c>
      <c r="G39">
        <v>2.42237324592168E-4</v>
      </c>
    </row>
    <row r="40" spans="2:10" x14ac:dyDescent="0.4">
      <c r="B40" s="2" t="s">
        <v>15</v>
      </c>
      <c r="C40">
        <v>2.7532739605549E-3</v>
      </c>
      <c r="D40" s="2" t="s">
        <v>15</v>
      </c>
      <c r="E40">
        <v>2.1063749002503298E-3</v>
      </c>
      <c r="F40" s="2" t="s">
        <v>15</v>
      </c>
      <c r="G40">
        <v>3.2765381921854501E-3</v>
      </c>
    </row>
    <row r="41" spans="2:10" x14ac:dyDescent="0.4">
      <c r="B41" s="2" t="s">
        <v>19</v>
      </c>
      <c r="C41">
        <v>1.70822936715638E-4</v>
      </c>
      <c r="D41" s="2" t="s">
        <v>19</v>
      </c>
      <c r="E41">
        <v>1.00093051497686E-4</v>
      </c>
      <c r="F41" s="2" t="s">
        <v>19</v>
      </c>
      <c r="G41">
        <v>1.19055267229755E-4</v>
      </c>
    </row>
    <row r="42" spans="2:10" x14ac:dyDescent="0.4">
      <c r="B42" s="2" t="s">
        <v>16</v>
      </c>
      <c r="C42">
        <v>5.2423798883416905E-4</v>
      </c>
      <c r="D42" s="2" t="s">
        <v>16</v>
      </c>
      <c r="E42">
        <v>3.0680761267783699E-4</v>
      </c>
      <c r="F42" s="2" t="s">
        <v>16</v>
      </c>
      <c r="G42">
        <v>3.7913260704424702E-4</v>
      </c>
    </row>
    <row r="43" spans="2:10" x14ac:dyDescent="0.4">
      <c r="B43" s="2" t="s">
        <v>23</v>
      </c>
      <c r="C43">
        <v>4.3057976730735603E-5</v>
      </c>
      <c r="D43" s="2" t="s">
        <v>23</v>
      </c>
      <c r="E43">
        <v>4.3057976730735603E-5</v>
      </c>
      <c r="F43" s="2" t="s">
        <v>23</v>
      </c>
      <c r="G43">
        <v>4.3057976730735603E-5</v>
      </c>
    </row>
    <row r="44" spans="2:10" x14ac:dyDescent="0.4">
      <c r="B44" s="2" t="s">
        <v>46</v>
      </c>
      <c r="C44">
        <v>9.6880447644155096E-5</v>
      </c>
      <c r="D44" s="2" t="s">
        <v>46</v>
      </c>
      <c r="E44">
        <v>9.6880447644155096E-5</v>
      </c>
      <c r="F44" s="2" t="s">
        <v>46</v>
      </c>
      <c r="G44">
        <v>9.6880447644155096E-5</v>
      </c>
    </row>
    <row r="45" spans="2:10" x14ac:dyDescent="0.4">
      <c r="B45" s="2" t="s">
        <v>18</v>
      </c>
      <c r="C45">
        <v>1.27870271903456E-4</v>
      </c>
      <c r="D45" s="2" t="s">
        <v>18</v>
      </c>
      <c r="E45">
        <v>2.4230632215390299E-4</v>
      </c>
      <c r="F45" s="2" t="s">
        <v>18</v>
      </c>
      <c r="G45">
        <v>2.6994387961266501E-4</v>
      </c>
    </row>
    <row r="46" spans="2:10" x14ac:dyDescent="0.4">
      <c r="B46" s="2" t="s">
        <v>17</v>
      </c>
      <c r="C46">
        <v>2.0556747238323101E-4</v>
      </c>
      <c r="D46" s="2" t="s">
        <v>17</v>
      </c>
      <c r="E46">
        <v>1.00909204857185E-4</v>
      </c>
      <c r="F46" s="2" t="s">
        <v>17</v>
      </c>
      <c r="G46">
        <v>1.21512999373948E-4</v>
      </c>
    </row>
    <row r="47" spans="2:10" ht="14.25" thickBot="1" x14ac:dyDescent="0.45">
      <c r="B47" s="3" t="s">
        <v>50</v>
      </c>
      <c r="C47">
        <v>8.3558958776147503E-3</v>
      </c>
      <c r="D47" s="3" t="s">
        <v>50</v>
      </c>
      <c r="E47">
        <v>8.1118398468162291E-3</v>
      </c>
      <c r="F47" s="3" t="s">
        <v>50</v>
      </c>
      <c r="G47">
        <v>1.30103815009913E-2</v>
      </c>
    </row>
    <row r="50" spans="1:6" ht="14.25" thickBot="1" x14ac:dyDescent="0.45">
      <c r="B50" s="4" t="s">
        <v>45</v>
      </c>
      <c r="C50" s="4" t="s">
        <v>26</v>
      </c>
      <c r="D50" s="4" t="s">
        <v>48</v>
      </c>
      <c r="E50" s="4" t="s">
        <v>47</v>
      </c>
      <c r="F50" s="4" t="s">
        <v>49</v>
      </c>
    </row>
    <row r="51" spans="1:6" x14ac:dyDescent="0.4">
      <c r="A51">
        <v>1</v>
      </c>
      <c r="B51" s="1" t="s">
        <v>50</v>
      </c>
      <c r="C51">
        <v>1</v>
      </c>
      <c r="D51" s="9">
        <v>8.3558958776147503E-3</v>
      </c>
      <c r="E51" s="9">
        <v>8.1118398468162291E-3</v>
      </c>
      <c r="F51" s="9">
        <v>1.30103815009913E-2</v>
      </c>
    </row>
    <row r="52" spans="1:6" x14ac:dyDescent="0.4">
      <c r="A52">
        <v>0.83150140174582798</v>
      </c>
      <c r="B52" s="2" t="s">
        <v>17</v>
      </c>
      <c r="C52">
        <v>0.83150140174582798</v>
      </c>
      <c r="D52" s="9">
        <v>2.0556747238323101E-4</v>
      </c>
      <c r="E52" s="9">
        <v>1.00909204857185E-4</v>
      </c>
      <c r="F52" s="9">
        <v>1.21512999373948E-4</v>
      </c>
    </row>
    <row r="53" spans="1:6" x14ac:dyDescent="0.4">
      <c r="A53">
        <v>0.69836273112827896</v>
      </c>
      <c r="B53" s="2" t="s">
        <v>18</v>
      </c>
      <c r="C53">
        <v>0.69836273112827896</v>
      </c>
      <c r="D53" s="9">
        <v>1.27870271903456E-4</v>
      </c>
      <c r="E53" s="9">
        <v>2.4230632215390299E-4</v>
      </c>
      <c r="F53" s="9">
        <v>2.6994387961266501E-4</v>
      </c>
    </row>
    <row r="54" spans="1:6" x14ac:dyDescent="0.4">
      <c r="A54">
        <v>0.68390846679106398</v>
      </c>
      <c r="B54" s="2" t="s">
        <v>46</v>
      </c>
      <c r="C54">
        <v>0.68390846679106398</v>
      </c>
      <c r="D54" s="9">
        <v>9.6880447644155096E-5</v>
      </c>
      <c r="E54" s="9">
        <v>9.6880447644155096E-5</v>
      </c>
      <c r="F54" s="9">
        <v>9.6880447644155096E-5</v>
      </c>
    </row>
    <row r="55" spans="1:6" x14ac:dyDescent="0.4">
      <c r="A55">
        <v>0.61766967125262795</v>
      </c>
      <c r="B55" s="2" t="s">
        <v>23</v>
      </c>
      <c r="C55">
        <v>0.61766967125262795</v>
      </c>
      <c r="D55" s="9">
        <v>4.3057976730735603E-5</v>
      </c>
      <c r="E55" s="9">
        <v>4.3057976730735603E-5</v>
      </c>
      <c r="F55" s="9">
        <v>4.3057976730735603E-5</v>
      </c>
    </row>
    <row r="56" spans="1:6" x14ac:dyDescent="0.4">
      <c r="A56">
        <v>0.56162346436292698</v>
      </c>
      <c r="B56" s="2" t="s">
        <v>16</v>
      </c>
      <c r="C56">
        <v>0.56162346436292698</v>
      </c>
      <c r="D56" s="9">
        <v>5.2423798883416905E-4</v>
      </c>
      <c r="E56" s="9">
        <v>3.0680761267783699E-4</v>
      </c>
      <c r="F56" s="9">
        <v>3.7913260704424702E-4</v>
      </c>
    </row>
    <row r="57" spans="1:6" x14ac:dyDescent="0.4">
      <c r="A57">
        <v>0.54839945652020505</v>
      </c>
      <c r="B57" s="2" t="s">
        <v>19</v>
      </c>
      <c r="C57">
        <v>0.54839945652020505</v>
      </c>
      <c r="D57" s="9">
        <v>1.70822936715638E-4</v>
      </c>
      <c r="E57" s="9">
        <v>1.00093051497686E-4</v>
      </c>
      <c r="F57" s="9">
        <v>1.19055267229755E-4</v>
      </c>
    </row>
    <row r="58" spans="1:6" x14ac:dyDescent="0.4">
      <c r="A58">
        <v>0.46367984568492798</v>
      </c>
      <c r="B58" s="2" t="s">
        <v>15</v>
      </c>
      <c r="C58">
        <v>0.46367984568492798</v>
      </c>
      <c r="D58" s="9">
        <v>2.7532739605549E-3</v>
      </c>
      <c r="E58" s="9">
        <v>2.1063749002503298E-3</v>
      </c>
      <c r="F58" s="9">
        <v>3.2765381921854501E-3</v>
      </c>
    </row>
    <row r="59" spans="1:6" x14ac:dyDescent="0.4">
      <c r="A59">
        <v>0.45928009033074202</v>
      </c>
      <c r="B59" s="2" t="s">
        <v>20</v>
      </c>
      <c r="C59">
        <v>0.45928009033074202</v>
      </c>
      <c r="D59" s="9">
        <v>8.7834108923295594E-5</v>
      </c>
      <c r="E59" s="9">
        <v>2.0996026116075399E-4</v>
      </c>
      <c r="F59" s="9">
        <v>2.42237324592168E-4</v>
      </c>
    </row>
    <row r="60" spans="1:6" x14ac:dyDescent="0.4">
      <c r="A60">
        <v>0.340839562548229</v>
      </c>
      <c r="B60" s="2" t="s">
        <v>24</v>
      </c>
      <c r="C60">
        <v>0.340839562548229</v>
      </c>
      <c r="D60" s="9">
        <v>9.6880447644155096E-5</v>
      </c>
      <c r="E60" s="9">
        <v>9.6880447644155096E-5</v>
      </c>
      <c r="F60" s="9">
        <v>9.6880447644155096E-5</v>
      </c>
    </row>
    <row r="61" spans="1:6" x14ac:dyDescent="0.4">
      <c r="A61">
        <v>0.33621078959231998</v>
      </c>
      <c r="B61" s="2" t="s">
        <v>21</v>
      </c>
      <c r="C61">
        <v>0.33621078959231998</v>
      </c>
      <c r="D61" s="9">
        <v>4.2095646076109399E-4</v>
      </c>
      <c r="E61" s="9">
        <v>3.4137882929207098E-4</v>
      </c>
      <c r="F61" s="9">
        <v>4.2183133774357801E-4</v>
      </c>
    </row>
    <row r="62" spans="1:6" x14ac:dyDescent="0.4">
      <c r="A62">
        <v>0.29559939833479998</v>
      </c>
      <c r="B62" s="2" t="s">
        <v>25</v>
      </c>
      <c r="C62">
        <v>0.29559939833479998</v>
      </c>
      <c r="D62" s="9">
        <v>9.6880447644155096E-5</v>
      </c>
      <c r="E62" s="9">
        <v>9.6880447644155096E-5</v>
      </c>
      <c r="F62" s="9">
        <v>9.6880447644155096E-5</v>
      </c>
    </row>
    <row r="63" spans="1:6" ht="14.25" thickBot="1" x14ac:dyDescent="0.45">
      <c r="A63">
        <v>0.29461890404121499</v>
      </c>
      <c r="B63" s="3" t="s">
        <v>22</v>
      </c>
      <c r="C63">
        <v>0.29461890404121499</v>
      </c>
      <c r="D63" s="9">
        <v>3.7097482842020102E-4</v>
      </c>
      <c r="E63" s="9">
        <v>2.7704284304923602E-4</v>
      </c>
      <c r="F63" s="9">
        <v>3.5369095644803599E-4</v>
      </c>
    </row>
    <row r="65" spans="2:18" ht="14.25" thickBot="1" x14ac:dyDescent="0.45">
      <c r="B65" s="4" t="s">
        <v>45</v>
      </c>
      <c r="C65" s="4" t="s">
        <v>48</v>
      </c>
    </row>
    <row r="66" spans="2:18" x14ac:dyDescent="0.4">
      <c r="B66" s="1" t="s">
        <v>22</v>
      </c>
      <c r="C66">
        <v>3.7097482842020102E-4</v>
      </c>
    </row>
    <row r="67" spans="2:18" x14ac:dyDescent="0.4">
      <c r="B67" s="2" t="s">
        <v>25</v>
      </c>
      <c r="C67">
        <v>9.6880447644155096E-5</v>
      </c>
    </row>
    <row r="68" spans="2:18" x14ac:dyDescent="0.4">
      <c r="B68" s="2" t="s">
        <v>21</v>
      </c>
      <c r="C68">
        <v>4.2095646076109399E-4</v>
      </c>
    </row>
    <row r="69" spans="2:18" x14ac:dyDescent="0.4">
      <c r="B69" s="2" t="s">
        <v>24</v>
      </c>
      <c r="C69">
        <v>9.6880447644155096E-5</v>
      </c>
    </row>
    <row r="70" spans="2:18" x14ac:dyDescent="0.4">
      <c r="B70" s="2" t="s">
        <v>20</v>
      </c>
      <c r="C70">
        <v>8.7834108923295594E-5</v>
      </c>
    </row>
    <row r="71" spans="2:18" x14ac:dyDescent="0.4">
      <c r="B71" s="2" t="s">
        <v>15</v>
      </c>
      <c r="C71">
        <v>2.7532739605549E-3</v>
      </c>
      <c r="M71" s="4" t="s">
        <v>51</v>
      </c>
      <c r="N71" s="4" t="s">
        <v>48</v>
      </c>
      <c r="O71" s="4" t="s">
        <v>47</v>
      </c>
      <c r="P71" s="4" t="s">
        <v>49</v>
      </c>
      <c r="Q71" s="4" t="s">
        <v>52</v>
      </c>
    </row>
    <row r="72" spans="2:18" x14ac:dyDescent="0.4">
      <c r="B72" s="2" t="s">
        <v>19</v>
      </c>
      <c r="C72">
        <v>1.70822936715638E-4</v>
      </c>
      <c r="K72" s="4">
        <v>1</v>
      </c>
      <c r="L72" s="2">
        <v>1</v>
      </c>
      <c r="M72" s="8">
        <v>0</v>
      </c>
      <c r="N72" s="8">
        <v>0</v>
      </c>
      <c r="O72" s="8">
        <v>0</v>
      </c>
      <c r="P72" s="8">
        <v>0</v>
      </c>
      <c r="Q72" s="2" t="e">
        <f>IF(L72=14,M72,NA())</f>
        <v>#N/A</v>
      </c>
      <c r="R72" s="2" t="str">
        <f>IF(L72=14,VLOOKUP(M72,$A$51:$B$63,2,FALSE),"")</f>
        <v/>
      </c>
    </row>
    <row r="73" spans="2:18" x14ac:dyDescent="0.4">
      <c r="B73" s="2" t="s">
        <v>16</v>
      </c>
      <c r="C73">
        <v>5.2423798883416905E-4</v>
      </c>
      <c r="K73" s="4">
        <v>2</v>
      </c>
      <c r="L73" s="2">
        <v>2</v>
      </c>
      <c r="M73" s="8">
        <v>1</v>
      </c>
      <c r="N73" s="8">
        <f>_xlfn.IFNA(VLOOKUP($M73,$C$51:$F$63,2,0),0)</f>
        <v>8.3558958776147503E-3</v>
      </c>
      <c r="O73" s="8">
        <f>_xlfn.IFNA(VLOOKUP($M73,$C$51:$F$63,3,0),0)</f>
        <v>8.1118398468162291E-3</v>
      </c>
      <c r="P73" s="8">
        <f>_xlfn.IFNA(VLOOKUP($M73,$C$51:$F$63,4,0),0)</f>
        <v>1.30103815009913E-2</v>
      </c>
      <c r="Q73" s="2" t="e">
        <f t="shared" ref="Q73:Q136" si="0">IF(L73=14,M73,NA())</f>
        <v>#N/A</v>
      </c>
      <c r="R73" s="2" t="str">
        <f t="shared" ref="R73:R136" si="1">IF(L73=14,VLOOKUP(M73,$A$51:$B$63,2,FALSE),"")</f>
        <v/>
      </c>
    </row>
    <row r="74" spans="2:18" x14ac:dyDescent="0.4">
      <c r="B74" s="2" t="s">
        <v>23</v>
      </c>
      <c r="C74">
        <v>4.3057976730735603E-5</v>
      </c>
      <c r="K74" s="4">
        <v>3</v>
      </c>
      <c r="L74" s="2">
        <v>3</v>
      </c>
      <c r="M74" s="8">
        <v>1</v>
      </c>
      <c r="N74" s="8">
        <f t="shared" ref="N74:N137" si="2">_xlfn.IFNA(VLOOKUP($M74,$C$51:$F$63,2,0),0)</f>
        <v>8.3558958776147503E-3</v>
      </c>
      <c r="O74" s="8">
        <f t="shared" ref="O74:O137" si="3">_xlfn.IFNA(VLOOKUP($M74,$C$51:$F$63,3,0),0)</f>
        <v>8.1118398468162291E-3</v>
      </c>
      <c r="P74" s="8">
        <f t="shared" ref="P74:P137" si="4">_xlfn.IFNA(VLOOKUP($M74,$C$51:$F$63,4,0),0)</f>
        <v>1.30103815009913E-2</v>
      </c>
      <c r="Q74" s="2" t="e">
        <f t="shared" si="0"/>
        <v>#N/A</v>
      </c>
      <c r="R74" s="2" t="str">
        <f t="shared" si="1"/>
        <v/>
      </c>
    </row>
    <row r="75" spans="2:18" x14ac:dyDescent="0.4">
      <c r="B75" s="2" t="s">
        <v>46</v>
      </c>
      <c r="C75">
        <v>9.6880447644155096E-5</v>
      </c>
      <c r="K75" s="4">
        <v>4</v>
      </c>
      <c r="L75" s="2">
        <v>4</v>
      </c>
      <c r="M75" s="8">
        <v>1</v>
      </c>
      <c r="N75" s="8">
        <f t="shared" si="2"/>
        <v>8.3558958776147503E-3</v>
      </c>
      <c r="O75" s="8">
        <f t="shared" si="3"/>
        <v>8.1118398468162291E-3</v>
      </c>
      <c r="P75" s="8">
        <f t="shared" si="4"/>
        <v>1.30103815009913E-2</v>
      </c>
      <c r="Q75" s="2" t="e">
        <f t="shared" si="0"/>
        <v>#N/A</v>
      </c>
      <c r="R75" s="2" t="str">
        <f t="shared" si="1"/>
        <v/>
      </c>
    </row>
    <row r="76" spans="2:18" x14ac:dyDescent="0.4">
      <c r="B76" s="2" t="s">
        <v>18</v>
      </c>
      <c r="C76">
        <v>1.27870271903456E-4</v>
      </c>
      <c r="K76" s="4">
        <v>5</v>
      </c>
      <c r="L76" s="2">
        <v>5</v>
      </c>
      <c r="M76" s="8">
        <v>1</v>
      </c>
      <c r="N76" s="8">
        <f t="shared" si="2"/>
        <v>8.3558958776147503E-3</v>
      </c>
      <c r="O76" s="8">
        <f t="shared" si="3"/>
        <v>8.1118398468162291E-3</v>
      </c>
      <c r="P76" s="8">
        <f t="shared" si="4"/>
        <v>1.30103815009913E-2</v>
      </c>
      <c r="Q76" s="2" t="e">
        <f t="shared" si="0"/>
        <v>#N/A</v>
      </c>
      <c r="R76" s="2" t="str">
        <f t="shared" si="1"/>
        <v/>
      </c>
    </row>
    <row r="77" spans="2:18" x14ac:dyDescent="0.4">
      <c r="B77" s="2" t="s">
        <v>17</v>
      </c>
      <c r="C77">
        <v>2.0556747238323101E-4</v>
      </c>
      <c r="K77" s="4">
        <v>6</v>
      </c>
      <c r="L77" s="2">
        <v>6</v>
      </c>
      <c r="M77" s="8">
        <v>1</v>
      </c>
      <c r="N77" s="8">
        <f t="shared" si="2"/>
        <v>8.3558958776147503E-3</v>
      </c>
      <c r="O77" s="8">
        <f t="shared" si="3"/>
        <v>8.1118398468162291E-3</v>
      </c>
      <c r="P77" s="8">
        <f t="shared" si="4"/>
        <v>1.30103815009913E-2</v>
      </c>
      <c r="Q77" s="2" t="e">
        <f t="shared" si="0"/>
        <v>#N/A</v>
      </c>
      <c r="R77" s="2" t="str">
        <f t="shared" si="1"/>
        <v/>
      </c>
    </row>
    <row r="78" spans="2:18" ht="14.25" thickBot="1" x14ac:dyDescent="0.45">
      <c r="B78" s="3" t="s">
        <v>50</v>
      </c>
      <c r="C78">
        <v>8.3558958776147503E-3</v>
      </c>
      <c r="K78" s="4">
        <v>7</v>
      </c>
      <c r="L78" s="2">
        <v>7</v>
      </c>
      <c r="M78" s="8">
        <v>1</v>
      </c>
      <c r="N78" s="8">
        <f t="shared" si="2"/>
        <v>8.3558958776147503E-3</v>
      </c>
      <c r="O78" s="8">
        <f t="shared" si="3"/>
        <v>8.1118398468162291E-3</v>
      </c>
      <c r="P78" s="8">
        <f t="shared" si="4"/>
        <v>1.30103815009913E-2</v>
      </c>
      <c r="Q78" s="2" t="e">
        <f t="shared" si="0"/>
        <v>#N/A</v>
      </c>
      <c r="R78" s="2" t="str">
        <f t="shared" si="1"/>
        <v/>
      </c>
    </row>
    <row r="79" spans="2:18" x14ac:dyDescent="0.4">
      <c r="K79" s="4">
        <v>8</v>
      </c>
      <c r="L79" s="2">
        <v>8</v>
      </c>
      <c r="M79" s="8">
        <v>1</v>
      </c>
      <c r="N79" s="8">
        <f t="shared" si="2"/>
        <v>8.3558958776147503E-3</v>
      </c>
      <c r="O79" s="8">
        <f t="shared" si="3"/>
        <v>8.1118398468162291E-3</v>
      </c>
      <c r="P79" s="8">
        <f t="shared" si="4"/>
        <v>1.30103815009913E-2</v>
      </c>
      <c r="Q79" s="2" t="e">
        <f t="shared" si="0"/>
        <v>#N/A</v>
      </c>
      <c r="R79" s="2" t="str">
        <f t="shared" si="1"/>
        <v/>
      </c>
    </row>
    <row r="80" spans="2:18" x14ac:dyDescent="0.4">
      <c r="K80" s="4">
        <v>9</v>
      </c>
      <c r="L80" s="2">
        <v>9</v>
      </c>
      <c r="M80" s="8">
        <v>1</v>
      </c>
      <c r="N80" s="8">
        <f t="shared" si="2"/>
        <v>8.3558958776147503E-3</v>
      </c>
      <c r="O80" s="8">
        <f t="shared" si="3"/>
        <v>8.1118398468162291E-3</v>
      </c>
      <c r="P80" s="8">
        <f t="shared" si="4"/>
        <v>1.30103815009913E-2</v>
      </c>
      <c r="Q80" s="2" t="e">
        <f t="shared" si="0"/>
        <v>#N/A</v>
      </c>
      <c r="R80" s="2" t="str">
        <f t="shared" si="1"/>
        <v/>
      </c>
    </row>
    <row r="81" spans="11:18" x14ac:dyDescent="0.4">
      <c r="K81" s="4">
        <v>10</v>
      </c>
      <c r="L81" s="2">
        <v>10</v>
      </c>
      <c r="M81" s="8">
        <v>1</v>
      </c>
      <c r="N81" s="8">
        <f t="shared" si="2"/>
        <v>8.3558958776147503E-3</v>
      </c>
      <c r="O81" s="8">
        <f t="shared" si="3"/>
        <v>8.1118398468162291E-3</v>
      </c>
      <c r="P81" s="8">
        <f t="shared" si="4"/>
        <v>1.30103815009913E-2</v>
      </c>
      <c r="Q81" s="2" t="e">
        <f t="shared" si="0"/>
        <v>#N/A</v>
      </c>
      <c r="R81" s="2" t="str">
        <f t="shared" si="1"/>
        <v/>
      </c>
    </row>
    <row r="82" spans="11:18" x14ac:dyDescent="0.4">
      <c r="K82" s="4">
        <v>11</v>
      </c>
      <c r="L82" s="2">
        <v>11</v>
      </c>
      <c r="M82" s="8">
        <v>1</v>
      </c>
      <c r="N82" s="8">
        <f t="shared" si="2"/>
        <v>8.3558958776147503E-3</v>
      </c>
      <c r="O82" s="8">
        <f t="shared" si="3"/>
        <v>8.1118398468162291E-3</v>
      </c>
      <c r="P82" s="8">
        <f t="shared" si="4"/>
        <v>1.30103815009913E-2</v>
      </c>
      <c r="Q82" s="2" t="e">
        <f t="shared" si="0"/>
        <v>#N/A</v>
      </c>
      <c r="R82" s="2" t="str">
        <f t="shared" si="1"/>
        <v/>
      </c>
    </row>
    <row r="83" spans="11:18" x14ac:dyDescent="0.4">
      <c r="K83" s="4">
        <v>12</v>
      </c>
      <c r="L83" s="2">
        <v>12</v>
      </c>
      <c r="M83" s="8">
        <v>1</v>
      </c>
      <c r="N83" s="8">
        <f t="shared" si="2"/>
        <v>8.3558958776147503E-3</v>
      </c>
      <c r="O83" s="8">
        <f t="shared" si="3"/>
        <v>8.1118398468162291E-3</v>
      </c>
      <c r="P83" s="8">
        <f t="shared" si="4"/>
        <v>1.30103815009913E-2</v>
      </c>
      <c r="Q83" s="2" t="e">
        <f t="shared" si="0"/>
        <v>#N/A</v>
      </c>
      <c r="R83" s="2" t="str">
        <f t="shared" si="1"/>
        <v/>
      </c>
    </row>
    <row r="84" spans="11:18" x14ac:dyDescent="0.4">
      <c r="K84" s="4">
        <v>13</v>
      </c>
      <c r="L84" s="2">
        <v>13</v>
      </c>
      <c r="M84" s="8">
        <v>1</v>
      </c>
      <c r="N84" s="8">
        <f t="shared" si="2"/>
        <v>8.3558958776147503E-3</v>
      </c>
      <c r="O84" s="8">
        <f t="shared" si="3"/>
        <v>8.1118398468162291E-3</v>
      </c>
      <c r="P84" s="8">
        <f t="shared" si="4"/>
        <v>1.30103815009913E-2</v>
      </c>
      <c r="Q84" s="2" t="e">
        <f t="shared" si="0"/>
        <v>#N/A</v>
      </c>
      <c r="R84" s="2" t="str">
        <f t="shared" si="1"/>
        <v/>
      </c>
    </row>
    <row r="85" spans="11:18" x14ac:dyDescent="0.4">
      <c r="K85" s="4">
        <v>14</v>
      </c>
      <c r="L85" s="2">
        <v>14</v>
      </c>
      <c r="M85" s="8">
        <v>1</v>
      </c>
      <c r="N85" s="8">
        <f t="shared" si="2"/>
        <v>8.3558958776147503E-3</v>
      </c>
      <c r="O85" s="8">
        <f t="shared" si="3"/>
        <v>8.1118398468162291E-3</v>
      </c>
      <c r="P85" s="8">
        <f t="shared" si="4"/>
        <v>1.30103815009913E-2</v>
      </c>
      <c r="Q85" s="2">
        <f t="shared" si="0"/>
        <v>1</v>
      </c>
      <c r="R85" s="2" t="str">
        <f t="shared" si="1"/>
        <v>*F1</v>
      </c>
    </row>
    <row r="86" spans="11:18" x14ac:dyDescent="0.4">
      <c r="K86" s="4">
        <v>15</v>
      </c>
      <c r="L86" s="2">
        <v>15</v>
      </c>
      <c r="M86" s="8">
        <v>1</v>
      </c>
      <c r="N86" s="8">
        <f t="shared" si="2"/>
        <v>8.3558958776147503E-3</v>
      </c>
      <c r="O86" s="8">
        <f t="shared" si="3"/>
        <v>8.1118398468162291E-3</v>
      </c>
      <c r="P86" s="8">
        <f t="shared" si="4"/>
        <v>1.30103815009913E-2</v>
      </c>
      <c r="Q86" s="2" t="e">
        <f t="shared" si="0"/>
        <v>#N/A</v>
      </c>
      <c r="R86" s="2" t="str">
        <f t="shared" si="1"/>
        <v/>
      </c>
    </row>
    <row r="87" spans="11:18" x14ac:dyDescent="0.4">
      <c r="K87" s="4">
        <v>16</v>
      </c>
      <c r="L87" s="2">
        <v>16</v>
      </c>
      <c r="M87" s="8">
        <v>1</v>
      </c>
      <c r="N87" s="8">
        <f t="shared" si="2"/>
        <v>8.3558958776147503E-3</v>
      </c>
      <c r="O87" s="8">
        <f t="shared" si="3"/>
        <v>8.1118398468162291E-3</v>
      </c>
      <c r="P87" s="8">
        <f t="shared" si="4"/>
        <v>1.30103815009913E-2</v>
      </c>
      <c r="Q87" s="2" t="e">
        <f t="shared" si="0"/>
        <v>#N/A</v>
      </c>
      <c r="R87" s="2" t="str">
        <f t="shared" si="1"/>
        <v/>
      </c>
    </row>
    <row r="88" spans="11:18" x14ac:dyDescent="0.4">
      <c r="K88" s="4">
        <v>17</v>
      </c>
      <c r="L88" s="2">
        <v>17</v>
      </c>
      <c r="M88" s="8">
        <v>1</v>
      </c>
      <c r="N88" s="8">
        <f t="shared" si="2"/>
        <v>8.3558958776147503E-3</v>
      </c>
      <c r="O88" s="8">
        <f t="shared" si="3"/>
        <v>8.1118398468162291E-3</v>
      </c>
      <c r="P88" s="8">
        <f t="shared" si="4"/>
        <v>1.30103815009913E-2</v>
      </c>
      <c r="Q88" s="2" t="e">
        <f t="shared" si="0"/>
        <v>#N/A</v>
      </c>
      <c r="R88" s="2" t="str">
        <f t="shared" si="1"/>
        <v/>
      </c>
    </row>
    <row r="89" spans="11:18" x14ac:dyDescent="0.4">
      <c r="K89" s="4">
        <v>18</v>
      </c>
      <c r="L89" s="2">
        <v>18</v>
      </c>
      <c r="M89" s="8">
        <v>1</v>
      </c>
      <c r="N89" s="8">
        <f t="shared" si="2"/>
        <v>8.3558958776147503E-3</v>
      </c>
      <c r="O89" s="8">
        <f t="shared" si="3"/>
        <v>8.1118398468162291E-3</v>
      </c>
      <c r="P89" s="8">
        <f t="shared" si="4"/>
        <v>1.30103815009913E-2</v>
      </c>
      <c r="Q89" s="2" t="e">
        <f t="shared" si="0"/>
        <v>#N/A</v>
      </c>
      <c r="R89" s="2" t="str">
        <f t="shared" si="1"/>
        <v/>
      </c>
    </row>
    <row r="90" spans="11:18" x14ac:dyDescent="0.4">
      <c r="K90" s="4">
        <v>19</v>
      </c>
      <c r="L90" s="2">
        <v>19</v>
      </c>
      <c r="M90" s="8">
        <v>1</v>
      </c>
      <c r="N90" s="8">
        <f t="shared" si="2"/>
        <v>8.3558958776147503E-3</v>
      </c>
      <c r="O90" s="8">
        <f t="shared" si="3"/>
        <v>8.1118398468162291E-3</v>
      </c>
      <c r="P90" s="8">
        <f t="shared" si="4"/>
        <v>1.30103815009913E-2</v>
      </c>
      <c r="Q90" s="2" t="e">
        <f t="shared" si="0"/>
        <v>#N/A</v>
      </c>
      <c r="R90" s="2" t="str">
        <f t="shared" si="1"/>
        <v/>
      </c>
    </row>
    <row r="91" spans="11:18" x14ac:dyDescent="0.4">
      <c r="K91" s="4">
        <v>20</v>
      </c>
      <c r="L91" s="2">
        <v>20</v>
      </c>
      <c r="M91" s="8">
        <v>1</v>
      </c>
      <c r="N91" s="8">
        <f t="shared" si="2"/>
        <v>8.3558958776147503E-3</v>
      </c>
      <c r="O91" s="8">
        <f t="shared" si="3"/>
        <v>8.1118398468162291E-3</v>
      </c>
      <c r="P91" s="8">
        <f t="shared" si="4"/>
        <v>1.30103815009913E-2</v>
      </c>
      <c r="Q91" s="2" t="e">
        <f t="shared" si="0"/>
        <v>#N/A</v>
      </c>
      <c r="R91" s="2" t="str">
        <f t="shared" si="1"/>
        <v/>
      </c>
    </row>
    <row r="92" spans="11:18" x14ac:dyDescent="0.4">
      <c r="K92" s="4">
        <v>21</v>
      </c>
      <c r="L92" s="2">
        <v>21</v>
      </c>
      <c r="M92" s="8">
        <v>1</v>
      </c>
      <c r="N92" s="8">
        <f t="shared" si="2"/>
        <v>8.3558958776147503E-3</v>
      </c>
      <c r="O92" s="8">
        <f t="shared" si="3"/>
        <v>8.1118398468162291E-3</v>
      </c>
      <c r="P92" s="8">
        <f t="shared" si="4"/>
        <v>1.30103815009913E-2</v>
      </c>
      <c r="Q92" s="2" t="e">
        <f t="shared" si="0"/>
        <v>#N/A</v>
      </c>
      <c r="R92" s="2" t="str">
        <f t="shared" si="1"/>
        <v/>
      </c>
    </row>
    <row r="93" spans="11:18" x14ac:dyDescent="0.4">
      <c r="K93" s="4">
        <v>22</v>
      </c>
      <c r="L93" s="2">
        <v>22</v>
      </c>
      <c r="M93" s="8">
        <v>1</v>
      </c>
      <c r="N93" s="8">
        <f t="shared" si="2"/>
        <v>8.3558958776147503E-3</v>
      </c>
      <c r="O93" s="8">
        <f t="shared" si="3"/>
        <v>8.1118398468162291E-3</v>
      </c>
      <c r="P93" s="8">
        <f t="shared" si="4"/>
        <v>1.30103815009913E-2</v>
      </c>
      <c r="Q93" s="2" t="e">
        <f t="shared" si="0"/>
        <v>#N/A</v>
      </c>
      <c r="R93" s="2" t="str">
        <f t="shared" si="1"/>
        <v/>
      </c>
    </row>
    <row r="94" spans="11:18" x14ac:dyDescent="0.4">
      <c r="K94" s="4">
        <v>23</v>
      </c>
      <c r="L94" s="2">
        <v>23</v>
      </c>
      <c r="M94" s="8">
        <v>1</v>
      </c>
      <c r="N94" s="8">
        <f t="shared" si="2"/>
        <v>8.3558958776147503E-3</v>
      </c>
      <c r="O94" s="8">
        <f t="shared" si="3"/>
        <v>8.1118398468162291E-3</v>
      </c>
      <c r="P94" s="8">
        <f t="shared" si="4"/>
        <v>1.30103815009913E-2</v>
      </c>
      <c r="Q94" s="2" t="e">
        <f t="shared" si="0"/>
        <v>#N/A</v>
      </c>
      <c r="R94" s="2" t="str">
        <f t="shared" si="1"/>
        <v/>
      </c>
    </row>
    <row r="95" spans="11:18" x14ac:dyDescent="0.4">
      <c r="K95" s="4">
        <v>24</v>
      </c>
      <c r="L95" s="2">
        <v>24</v>
      </c>
      <c r="M95" s="8">
        <v>1</v>
      </c>
      <c r="N95" s="8">
        <f t="shared" si="2"/>
        <v>8.3558958776147503E-3</v>
      </c>
      <c r="O95" s="8">
        <f t="shared" si="3"/>
        <v>8.1118398468162291E-3</v>
      </c>
      <c r="P95" s="8">
        <f t="shared" si="4"/>
        <v>1.30103815009913E-2</v>
      </c>
      <c r="Q95" s="2" t="e">
        <f t="shared" si="0"/>
        <v>#N/A</v>
      </c>
      <c r="R95" s="2" t="str">
        <f t="shared" si="1"/>
        <v/>
      </c>
    </row>
    <row r="96" spans="11:18" x14ac:dyDescent="0.4">
      <c r="K96" s="4">
        <v>25</v>
      </c>
      <c r="L96" s="2">
        <v>25</v>
      </c>
      <c r="M96" s="8">
        <v>1</v>
      </c>
      <c r="N96" s="8">
        <f t="shared" si="2"/>
        <v>8.3558958776147503E-3</v>
      </c>
      <c r="O96" s="8">
        <f t="shared" si="3"/>
        <v>8.1118398468162291E-3</v>
      </c>
      <c r="P96" s="8">
        <f t="shared" si="4"/>
        <v>1.30103815009913E-2</v>
      </c>
      <c r="Q96" s="2" t="e">
        <f t="shared" si="0"/>
        <v>#N/A</v>
      </c>
      <c r="R96" s="2" t="str">
        <f t="shared" si="1"/>
        <v/>
      </c>
    </row>
    <row r="97" spans="11:18" x14ac:dyDescent="0.4">
      <c r="K97" s="4">
        <v>26</v>
      </c>
      <c r="L97" s="2">
        <v>26</v>
      </c>
      <c r="M97" s="8">
        <v>1</v>
      </c>
      <c r="N97" s="8">
        <f t="shared" si="2"/>
        <v>8.3558958776147503E-3</v>
      </c>
      <c r="O97" s="8">
        <f t="shared" si="3"/>
        <v>8.1118398468162291E-3</v>
      </c>
      <c r="P97" s="8">
        <f t="shared" si="4"/>
        <v>1.30103815009913E-2</v>
      </c>
      <c r="Q97" s="2" t="e">
        <f t="shared" si="0"/>
        <v>#N/A</v>
      </c>
      <c r="R97" s="2" t="str">
        <f t="shared" si="1"/>
        <v/>
      </c>
    </row>
    <row r="98" spans="11:18" x14ac:dyDescent="0.4">
      <c r="K98" s="4">
        <v>27</v>
      </c>
      <c r="L98" s="2">
        <v>27</v>
      </c>
      <c r="M98" s="8">
        <v>1</v>
      </c>
      <c r="N98" s="8">
        <f t="shared" si="2"/>
        <v>8.3558958776147503E-3</v>
      </c>
      <c r="O98" s="8">
        <f t="shared" si="3"/>
        <v>8.1118398468162291E-3</v>
      </c>
      <c r="P98" s="8">
        <f t="shared" si="4"/>
        <v>1.30103815009913E-2</v>
      </c>
      <c r="Q98" s="2" t="e">
        <f t="shared" si="0"/>
        <v>#N/A</v>
      </c>
      <c r="R98" s="2" t="str">
        <f t="shared" si="1"/>
        <v/>
      </c>
    </row>
    <row r="99" spans="11:18" x14ac:dyDescent="0.4">
      <c r="K99" s="4">
        <v>28</v>
      </c>
      <c r="L99" s="2">
        <v>1</v>
      </c>
      <c r="M99" s="8">
        <v>0</v>
      </c>
      <c r="N99" s="8">
        <f t="shared" si="2"/>
        <v>0</v>
      </c>
      <c r="O99" s="8">
        <f t="shared" si="3"/>
        <v>0</v>
      </c>
      <c r="P99" s="8">
        <f t="shared" si="4"/>
        <v>0</v>
      </c>
      <c r="Q99" s="2" t="e">
        <f t="shared" si="0"/>
        <v>#N/A</v>
      </c>
      <c r="R99" s="2" t="str">
        <f t="shared" si="1"/>
        <v/>
      </c>
    </row>
    <row r="100" spans="11:18" x14ac:dyDescent="0.4">
      <c r="K100" s="4">
        <v>29</v>
      </c>
      <c r="L100" s="2">
        <v>2</v>
      </c>
      <c r="M100" s="8">
        <v>0.83150140174582798</v>
      </c>
      <c r="N100" s="8">
        <f t="shared" si="2"/>
        <v>2.0556747238323101E-4</v>
      </c>
      <c r="O100" s="8">
        <f t="shared" si="3"/>
        <v>1.00909204857185E-4</v>
      </c>
      <c r="P100" s="8">
        <f t="shared" si="4"/>
        <v>1.21512999373948E-4</v>
      </c>
      <c r="Q100" s="2" t="e">
        <f t="shared" si="0"/>
        <v>#N/A</v>
      </c>
      <c r="R100" s="2" t="str">
        <f t="shared" si="1"/>
        <v/>
      </c>
    </row>
    <row r="101" spans="11:18" x14ac:dyDescent="0.4">
      <c r="K101" s="4">
        <v>30</v>
      </c>
      <c r="L101" s="2">
        <v>3</v>
      </c>
      <c r="M101" s="8">
        <v>0.83150140174582798</v>
      </c>
      <c r="N101" s="8">
        <f t="shared" si="2"/>
        <v>2.0556747238323101E-4</v>
      </c>
      <c r="O101" s="8">
        <f t="shared" si="3"/>
        <v>1.00909204857185E-4</v>
      </c>
      <c r="P101" s="8">
        <f t="shared" si="4"/>
        <v>1.21512999373948E-4</v>
      </c>
      <c r="Q101" s="2" t="e">
        <f t="shared" si="0"/>
        <v>#N/A</v>
      </c>
      <c r="R101" s="2" t="str">
        <f t="shared" si="1"/>
        <v/>
      </c>
    </row>
    <row r="102" spans="11:18" x14ac:dyDescent="0.4">
      <c r="K102" s="4">
        <v>31</v>
      </c>
      <c r="L102" s="2">
        <v>4</v>
      </c>
      <c r="M102" s="8">
        <v>0.83150140174582798</v>
      </c>
      <c r="N102" s="8">
        <f t="shared" si="2"/>
        <v>2.0556747238323101E-4</v>
      </c>
      <c r="O102" s="8">
        <f t="shared" si="3"/>
        <v>1.00909204857185E-4</v>
      </c>
      <c r="P102" s="8">
        <f t="shared" si="4"/>
        <v>1.21512999373948E-4</v>
      </c>
      <c r="Q102" s="2" t="e">
        <f t="shared" si="0"/>
        <v>#N/A</v>
      </c>
      <c r="R102" s="2" t="str">
        <f t="shared" si="1"/>
        <v/>
      </c>
    </row>
    <row r="103" spans="11:18" x14ac:dyDescent="0.4">
      <c r="K103" s="4">
        <v>32</v>
      </c>
      <c r="L103" s="2">
        <v>5</v>
      </c>
      <c r="M103" s="8">
        <v>0.83150140174582798</v>
      </c>
      <c r="N103" s="8">
        <f t="shared" si="2"/>
        <v>2.0556747238323101E-4</v>
      </c>
      <c r="O103" s="8">
        <f t="shared" si="3"/>
        <v>1.00909204857185E-4</v>
      </c>
      <c r="P103" s="8">
        <f t="shared" si="4"/>
        <v>1.21512999373948E-4</v>
      </c>
      <c r="Q103" s="2" t="e">
        <f t="shared" si="0"/>
        <v>#N/A</v>
      </c>
      <c r="R103" s="2" t="str">
        <f t="shared" si="1"/>
        <v/>
      </c>
    </row>
    <row r="104" spans="11:18" x14ac:dyDescent="0.4">
      <c r="K104" s="4">
        <v>33</v>
      </c>
      <c r="L104" s="2">
        <v>6</v>
      </c>
      <c r="M104" s="8">
        <v>0.83150140174582798</v>
      </c>
      <c r="N104" s="8">
        <f t="shared" si="2"/>
        <v>2.0556747238323101E-4</v>
      </c>
      <c r="O104" s="8">
        <f t="shared" si="3"/>
        <v>1.00909204857185E-4</v>
      </c>
      <c r="P104" s="8">
        <f t="shared" si="4"/>
        <v>1.21512999373948E-4</v>
      </c>
      <c r="Q104" s="2" t="e">
        <f t="shared" si="0"/>
        <v>#N/A</v>
      </c>
      <c r="R104" s="2" t="str">
        <f t="shared" si="1"/>
        <v/>
      </c>
    </row>
    <row r="105" spans="11:18" x14ac:dyDescent="0.4">
      <c r="K105" s="4">
        <v>34</v>
      </c>
      <c r="L105" s="2">
        <v>7</v>
      </c>
      <c r="M105" s="8">
        <v>0.83150140174582798</v>
      </c>
      <c r="N105" s="8">
        <f t="shared" si="2"/>
        <v>2.0556747238323101E-4</v>
      </c>
      <c r="O105" s="8">
        <f t="shared" si="3"/>
        <v>1.00909204857185E-4</v>
      </c>
      <c r="P105" s="8">
        <f t="shared" si="4"/>
        <v>1.21512999373948E-4</v>
      </c>
      <c r="Q105" s="2" t="e">
        <f t="shared" si="0"/>
        <v>#N/A</v>
      </c>
      <c r="R105" s="2" t="str">
        <f t="shared" si="1"/>
        <v/>
      </c>
    </row>
    <row r="106" spans="11:18" x14ac:dyDescent="0.4">
      <c r="K106" s="4">
        <v>35</v>
      </c>
      <c r="L106" s="2">
        <v>8</v>
      </c>
      <c r="M106" s="8">
        <v>0.83150140174582798</v>
      </c>
      <c r="N106" s="8">
        <f t="shared" si="2"/>
        <v>2.0556747238323101E-4</v>
      </c>
      <c r="O106" s="8">
        <f t="shared" si="3"/>
        <v>1.00909204857185E-4</v>
      </c>
      <c r="P106" s="8">
        <f t="shared" si="4"/>
        <v>1.21512999373948E-4</v>
      </c>
      <c r="Q106" s="2" t="e">
        <f t="shared" si="0"/>
        <v>#N/A</v>
      </c>
      <c r="R106" s="2" t="str">
        <f t="shared" si="1"/>
        <v/>
      </c>
    </row>
    <row r="107" spans="11:18" x14ac:dyDescent="0.4">
      <c r="K107" s="4">
        <v>36</v>
      </c>
      <c r="L107" s="2">
        <v>9</v>
      </c>
      <c r="M107" s="8">
        <v>0.83150140174582798</v>
      </c>
      <c r="N107" s="8">
        <f t="shared" si="2"/>
        <v>2.0556747238323101E-4</v>
      </c>
      <c r="O107" s="8">
        <f t="shared" si="3"/>
        <v>1.00909204857185E-4</v>
      </c>
      <c r="P107" s="8">
        <f t="shared" si="4"/>
        <v>1.21512999373948E-4</v>
      </c>
      <c r="Q107" s="2" t="e">
        <f t="shared" si="0"/>
        <v>#N/A</v>
      </c>
      <c r="R107" s="2" t="str">
        <f t="shared" si="1"/>
        <v/>
      </c>
    </row>
    <row r="108" spans="11:18" x14ac:dyDescent="0.4">
      <c r="K108" s="4">
        <v>37</v>
      </c>
      <c r="L108" s="2">
        <v>10</v>
      </c>
      <c r="M108" s="8">
        <v>0.83150140174582798</v>
      </c>
      <c r="N108" s="8">
        <f t="shared" si="2"/>
        <v>2.0556747238323101E-4</v>
      </c>
      <c r="O108" s="8">
        <f t="shared" si="3"/>
        <v>1.00909204857185E-4</v>
      </c>
      <c r="P108" s="8">
        <f t="shared" si="4"/>
        <v>1.21512999373948E-4</v>
      </c>
      <c r="Q108" s="2" t="e">
        <f t="shared" si="0"/>
        <v>#N/A</v>
      </c>
      <c r="R108" s="2" t="str">
        <f t="shared" si="1"/>
        <v/>
      </c>
    </row>
    <row r="109" spans="11:18" x14ac:dyDescent="0.4">
      <c r="K109" s="4">
        <v>38</v>
      </c>
      <c r="L109" s="2">
        <v>11</v>
      </c>
      <c r="M109" s="8">
        <v>0.83150140174582798</v>
      </c>
      <c r="N109" s="8">
        <f t="shared" si="2"/>
        <v>2.0556747238323101E-4</v>
      </c>
      <c r="O109" s="8">
        <f t="shared" si="3"/>
        <v>1.00909204857185E-4</v>
      </c>
      <c r="P109" s="8">
        <f t="shared" si="4"/>
        <v>1.21512999373948E-4</v>
      </c>
      <c r="Q109" s="2" t="e">
        <f t="shared" si="0"/>
        <v>#N/A</v>
      </c>
      <c r="R109" s="2" t="str">
        <f t="shared" si="1"/>
        <v/>
      </c>
    </row>
    <row r="110" spans="11:18" x14ac:dyDescent="0.4">
      <c r="K110" s="4">
        <v>39</v>
      </c>
      <c r="L110" s="2">
        <v>12</v>
      </c>
      <c r="M110" s="8">
        <v>0.83150140174582798</v>
      </c>
      <c r="N110" s="8">
        <f t="shared" si="2"/>
        <v>2.0556747238323101E-4</v>
      </c>
      <c r="O110" s="8">
        <f t="shared" si="3"/>
        <v>1.00909204857185E-4</v>
      </c>
      <c r="P110" s="8">
        <f t="shared" si="4"/>
        <v>1.21512999373948E-4</v>
      </c>
      <c r="Q110" s="2" t="e">
        <f t="shared" si="0"/>
        <v>#N/A</v>
      </c>
      <c r="R110" s="2" t="str">
        <f t="shared" si="1"/>
        <v/>
      </c>
    </row>
    <row r="111" spans="11:18" x14ac:dyDescent="0.4">
      <c r="K111" s="4">
        <v>40</v>
      </c>
      <c r="L111" s="2">
        <v>13</v>
      </c>
      <c r="M111" s="8">
        <v>0.83150140174582798</v>
      </c>
      <c r="N111" s="8">
        <f t="shared" si="2"/>
        <v>2.0556747238323101E-4</v>
      </c>
      <c r="O111" s="8">
        <f t="shared" si="3"/>
        <v>1.00909204857185E-4</v>
      </c>
      <c r="P111" s="8">
        <f t="shared" si="4"/>
        <v>1.21512999373948E-4</v>
      </c>
      <c r="Q111" s="2" t="e">
        <f t="shared" si="0"/>
        <v>#N/A</v>
      </c>
      <c r="R111" s="2" t="str">
        <f t="shared" si="1"/>
        <v/>
      </c>
    </row>
    <row r="112" spans="11:18" x14ac:dyDescent="0.4">
      <c r="K112" s="4">
        <v>41</v>
      </c>
      <c r="L112" s="2">
        <v>14</v>
      </c>
      <c r="M112" s="8">
        <v>0.83150140174582798</v>
      </c>
      <c r="N112" s="8">
        <f t="shared" si="2"/>
        <v>2.0556747238323101E-4</v>
      </c>
      <c r="O112" s="8">
        <f t="shared" si="3"/>
        <v>1.00909204857185E-4</v>
      </c>
      <c r="P112" s="8">
        <f t="shared" si="4"/>
        <v>1.21512999373948E-4</v>
      </c>
      <c r="Q112" s="2">
        <f t="shared" si="0"/>
        <v>0.83150140174582798</v>
      </c>
      <c r="R112" s="2" t="str">
        <f t="shared" si="1"/>
        <v>R2</v>
      </c>
    </row>
    <row r="113" spans="11:18" x14ac:dyDescent="0.4">
      <c r="K113" s="4">
        <v>42</v>
      </c>
      <c r="L113" s="2">
        <v>15</v>
      </c>
      <c r="M113" s="8">
        <v>0.83150140174582798</v>
      </c>
      <c r="N113" s="8">
        <f t="shared" si="2"/>
        <v>2.0556747238323101E-4</v>
      </c>
      <c r="O113" s="8">
        <f t="shared" si="3"/>
        <v>1.00909204857185E-4</v>
      </c>
      <c r="P113" s="8">
        <f t="shared" si="4"/>
        <v>1.21512999373948E-4</v>
      </c>
      <c r="Q113" s="2" t="e">
        <f t="shared" si="0"/>
        <v>#N/A</v>
      </c>
      <c r="R113" s="2" t="str">
        <f t="shared" si="1"/>
        <v/>
      </c>
    </row>
    <row r="114" spans="11:18" x14ac:dyDescent="0.4">
      <c r="K114" s="4">
        <v>43</v>
      </c>
      <c r="L114" s="2">
        <v>16</v>
      </c>
      <c r="M114" s="8">
        <v>0.83150140174582798</v>
      </c>
      <c r="N114" s="8">
        <f t="shared" si="2"/>
        <v>2.0556747238323101E-4</v>
      </c>
      <c r="O114" s="8">
        <f t="shared" si="3"/>
        <v>1.00909204857185E-4</v>
      </c>
      <c r="P114" s="8">
        <f t="shared" si="4"/>
        <v>1.21512999373948E-4</v>
      </c>
      <c r="Q114" s="2" t="e">
        <f t="shared" si="0"/>
        <v>#N/A</v>
      </c>
      <c r="R114" s="2" t="str">
        <f t="shared" si="1"/>
        <v/>
      </c>
    </row>
    <row r="115" spans="11:18" x14ac:dyDescent="0.4">
      <c r="K115" s="4">
        <v>44</v>
      </c>
      <c r="L115" s="2">
        <v>17</v>
      </c>
      <c r="M115" s="8">
        <v>0.83150140174582798</v>
      </c>
      <c r="N115" s="8">
        <f t="shared" si="2"/>
        <v>2.0556747238323101E-4</v>
      </c>
      <c r="O115" s="8">
        <f t="shared" si="3"/>
        <v>1.00909204857185E-4</v>
      </c>
      <c r="P115" s="8">
        <f t="shared" si="4"/>
        <v>1.21512999373948E-4</v>
      </c>
      <c r="Q115" s="2" t="e">
        <f t="shared" si="0"/>
        <v>#N/A</v>
      </c>
      <c r="R115" s="2" t="str">
        <f t="shared" si="1"/>
        <v/>
      </c>
    </row>
    <row r="116" spans="11:18" x14ac:dyDescent="0.4">
      <c r="K116" s="4">
        <v>45</v>
      </c>
      <c r="L116" s="2">
        <v>18</v>
      </c>
      <c r="M116" s="8">
        <v>0.83150140174582798</v>
      </c>
      <c r="N116" s="8">
        <f t="shared" si="2"/>
        <v>2.0556747238323101E-4</v>
      </c>
      <c r="O116" s="8">
        <f t="shared" si="3"/>
        <v>1.00909204857185E-4</v>
      </c>
      <c r="P116" s="8">
        <f t="shared" si="4"/>
        <v>1.21512999373948E-4</v>
      </c>
      <c r="Q116" s="2" t="e">
        <f t="shared" si="0"/>
        <v>#N/A</v>
      </c>
      <c r="R116" s="2" t="str">
        <f t="shared" si="1"/>
        <v/>
      </c>
    </row>
    <row r="117" spans="11:18" x14ac:dyDescent="0.4">
      <c r="K117" s="4">
        <v>46</v>
      </c>
      <c r="L117" s="2">
        <v>19</v>
      </c>
      <c r="M117" s="8">
        <v>0.83150140174582798</v>
      </c>
      <c r="N117" s="8">
        <f t="shared" si="2"/>
        <v>2.0556747238323101E-4</v>
      </c>
      <c r="O117" s="8">
        <f t="shared" si="3"/>
        <v>1.00909204857185E-4</v>
      </c>
      <c r="P117" s="8">
        <f t="shared" si="4"/>
        <v>1.21512999373948E-4</v>
      </c>
      <c r="Q117" s="2" t="e">
        <f t="shared" si="0"/>
        <v>#N/A</v>
      </c>
      <c r="R117" s="2" t="str">
        <f t="shared" si="1"/>
        <v/>
      </c>
    </row>
    <row r="118" spans="11:18" x14ac:dyDescent="0.4">
      <c r="K118" s="4">
        <v>47</v>
      </c>
      <c r="L118" s="2">
        <v>20</v>
      </c>
      <c r="M118" s="8">
        <v>0.83150140174582798</v>
      </c>
      <c r="N118" s="8">
        <f t="shared" si="2"/>
        <v>2.0556747238323101E-4</v>
      </c>
      <c r="O118" s="8">
        <f t="shared" si="3"/>
        <v>1.00909204857185E-4</v>
      </c>
      <c r="P118" s="8">
        <f t="shared" si="4"/>
        <v>1.21512999373948E-4</v>
      </c>
      <c r="Q118" s="2" t="e">
        <f t="shared" si="0"/>
        <v>#N/A</v>
      </c>
      <c r="R118" s="2" t="str">
        <f t="shared" si="1"/>
        <v/>
      </c>
    </row>
    <row r="119" spans="11:18" x14ac:dyDescent="0.4">
      <c r="K119" s="4">
        <v>48</v>
      </c>
      <c r="L119" s="2">
        <v>21</v>
      </c>
      <c r="M119" s="8">
        <v>0.83150140174582798</v>
      </c>
      <c r="N119" s="8">
        <f t="shared" si="2"/>
        <v>2.0556747238323101E-4</v>
      </c>
      <c r="O119" s="8">
        <f t="shared" si="3"/>
        <v>1.00909204857185E-4</v>
      </c>
      <c r="P119" s="8">
        <f t="shared" si="4"/>
        <v>1.21512999373948E-4</v>
      </c>
      <c r="Q119" s="2" t="e">
        <f t="shared" si="0"/>
        <v>#N/A</v>
      </c>
      <c r="R119" s="2" t="str">
        <f t="shared" si="1"/>
        <v/>
      </c>
    </row>
    <row r="120" spans="11:18" x14ac:dyDescent="0.4">
      <c r="K120" s="4">
        <v>49</v>
      </c>
      <c r="L120" s="2">
        <v>22</v>
      </c>
      <c r="M120" s="8">
        <v>0.83150140174582798</v>
      </c>
      <c r="N120" s="8">
        <f t="shared" si="2"/>
        <v>2.0556747238323101E-4</v>
      </c>
      <c r="O120" s="8">
        <f t="shared" si="3"/>
        <v>1.00909204857185E-4</v>
      </c>
      <c r="P120" s="8">
        <f t="shared" si="4"/>
        <v>1.21512999373948E-4</v>
      </c>
      <c r="Q120" s="2" t="e">
        <f t="shared" si="0"/>
        <v>#N/A</v>
      </c>
      <c r="R120" s="2" t="str">
        <f t="shared" si="1"/>
        <v/>
      </c>
    </row>
    <row r="121" spans="11:18" x14ac:dyDescent="0.4">
      <c r="K121" s="4">
        <v>50</v>
      </c>
      <c r="L121" s="2">
        <v>23</v>
      </c>
      <c r="M121" s="8">
        <v>0.83150140174582798</v>
      </c>
      <c r="N121" s="8">
        <f t="shared" si="2"/>
        <v>2.0556747238323101E-4</v>
      </c>
      <c r="O121" s="8">
        <f t="shared" si="3"/>
        <v>1.00909204857185E-4</v>
      </c>
      <c r="P121" s="8">
        <f t="shared" si="4"/>
        <v>1.21512999373948E-4</v>
      </c>
      <c r="Q121" s="2" t="e">
        <f t="shared" si="0"/>
        <v>#N/A</v>
      </c>
      <c r="R121" s="2" t="str">
        <f t="shared" si="1"/>
        <v/>
      </c>
    </row>
    <row r="122" spans="11:18" x14ac:dyDescent="0.4">
      <c r="K122" s="4">
        <v>51</v>
      </c>
      <c r="L122" s="2">
        <v>24</v>
      </c>
      <c r="M122" s="8">
        <v>0.83150140174582798</v>
      </c>
      <c r="N122" s="8">
        <f t="shared" si="2"/>
        <v>2.0556747238323101E-4</v>
      </c>
      <c r="O122" s="8">
        <f t="shared" si="3"/>
        <v>1.00909204857185E-4</v>
      </c>
      <c r="P122" s="8">
        <f t="shared" si="4"/>
        <v>1.21512999373948E-4</v>
      </c>
      <c r="Q122" s="2" t="e">
        <f t="shared" si="0"/>
        <v>#N/A</v>
      </c>
      <c r="R122" s="2" t="str">
        <f t="shared" si="1"/>
        <v/>
      </c>
    </row>
    <row r="123" spans="11:18" x14ac:dyDescent="0.4">
      <c r="K123" s="4">
        <v>52</v>
      </c>
      <c r="L123" s="2">
        <v>25</v>
      </c>
      <c r="M123" s="8">
        <v>0.83150140174582798</v>
      </c>
      <c r="N123" s="8">
        <f t="shared" si="2"/>
        <v>2.0556747238323101E-4</v>
      </c>
      <c r="O123" s="8">
        <f t="shared" si="3"/>
        <v>1.00909204857185E-4</v>
      </c>
      <c r="P123" s="8">
        <f t="shared" si="4"/>
        <v>1.21512999373948E-4</v>
      </c>
      <c r="Q123" s="2" t="e">
        <f t="shared" si="0"/>
        <v>#N/A</v>
      </c>
      <c r="R123" s="2" t="str">
        <f t="shared" si="1"/>
        <v/>
      </c>
    </row>
    <row r="124" spans="11:18" x14ac:dyDescent="0.4">
      <c r="K124" s="4">
        <v>53</v>
      </c>
      <c r="L124" s="2">
        <v>26</v>
      </c>
      <c r="M124" s="8">
        <v>0.83150140174582798</v>
      </c>
      <c r="N124" s="8">
        <f t="shared" si="2"/>
        <v>2.0556747238323101E-4</v>
      </c>
      <c r="O124" s="8">
        <f t="shared" si="3"/>
        <v>1.00909204857185E-4</v>
      </c>
      <c r="P124" s="8">
        <f t="shared" si="4"/>
        <v>1.21512999373948E-4</v>
      </c>
      <c r="Q124" s="2" t="e">
        <f t="shared" si="0"/>
        <v>#N/A</v>
      </c>
      <c r="R124" s="2" t="str">
        <f t="shared" si="1"/>
        <v/>
      </c>
    </row>
    <row r="125" spans="11:18" x14ac:dyDescent="0.4">
      <c r="K125" s="4">
        <v>54</v>
      </c>
      <c r="L125" s="2">
        <v>27</v>
      </c>
      <c r="M125" s="8">
        <v>0.83150140174582798</v>
      </c>
      <c r="N125" s="8">
        <f t="shared" si="2"/>
        <v>2.0556747238323101E-4</v>
      </c>
      <c r="O125" s="8">
        <f t="shared" si="3"/>
        <v>1.00909204857185E-4</v>
      </c>
      <c r="P125" s="8">
        <f t="shared" si="4"/>
        <v>1.21512999373948E-4</v>
      </c>
      <c r="Q125" s="2" t="e">
        <f t="shared" si="0"/>
        <v>#N/A</v>
      </c>
      <c r="R125" s="2" t="str">
        <f t="shared" si="1"/>
        <v/>
      </c>
    </row>
    <row r="126" spans="11:18" x14ac:dyDescent="0.4">
      <c r="K126" s="4">
        <v>55</v>
      </c>
      <c r="L126" s="2">
        <v>1</v>
      </c>
      <c r="M126" s="8">
        <v>0</v>
      </c>
      <c r="N126" s="8">
        <f t="shared" si="2"/>
        <v>0</v>
      </c>
      <c r="O126" s="8">
        <f t="shared" si="3"/>
        <v>0</v>
      </c>
      <c r="P126" s="8">
        <f t="shared" si="4"/>
        <v>0</v>
      </c>
      <c r="Q126" s="2" t="e">
        <f t="shared" si="0"/>
        <v>#N/A</v>
      </c>
      <c r="R126" s="2" t="str">
        <f t="shared" si="1"/>
        <v/>
      </c>
    </row>
    <row r="127" spans="11:18" x14ac:dyDescent="0.4">
      <c r="K127" s="4">
        <v>56</v>
      </c>
      <c r="L127" s="2">
        <v>2</v>
      </c>
      <c r="M127" s="8">
        <v>0.69836273112827896</v>
      </c>
      <c r="N127" s="8">
        <f t="shared" si="2"/>
        <v>1.27870271903456E-4</v>
      </c>
      <c r="O127" s="8">
        <f t="shared" si="3"/>
        <v>2.4230632215390299E-4</v>
      </c>
      <c r="P127" s="8">
        <f t="shared" si="4"/>
        <v>2.6994387961266501E-4</v>
      </c>
      <c r="Q127" s="2" t="e">
        <f t="shared" si="0"/>
        <v>#N/A</v>
      </c>
      <c r="R127" s="2" t="str">
        <f t="shared" si="1"/>
        <v/>
      </c>
    </row>
    <row r="128" spans="11:18" x14ac:dyDescent="0.4">
      <c r="K128" s="4">
        <v>57</v>
      </c>
      <c r="L128" s="2">
        <v>3</v>
      </c>
      <c r="M128" s="8">
        <v>0.69836273112827896</v>
      </c>
      <c r="N128" s="8">
        <f t="shared" si="2"/>
        <v>1.27870271903456E-4</v>
      </c>
      <c r="O128" s="8">
        <f t="shared" si="3"/>
        <v>2.4230632215390299E-4</v>
      </c>
      <c r="P128" s="8">
        <f t="shared" si="4"/>
        <v>2.6994387961266501E-4</v>
      </c>
      <c r="Q128" s="2" t="e">
        <f t="shared" si="0"/>
        <v>#N/A</v>
      </c>
      <c r="R128" s="2" t="str">
        <f t="shared" si="1"/>
        <v/>
      </c>
    </row>
    <row r="129" spans="11:18" x14ac:dyDescent="0.4">
      <c r="K129" s="4">
        <v>58</v>
      </c>
      <c r="L129" s="2">
        <v>4</v>
      </c>
      <c r="M129" s="8">
        <v>0.69836273112827896</v>
      </c>
      <c r="N129" s="8">
        <f t="shared" si="2"/>
        <v>1.27870271903456E-4</v>
      </c>
      <c r="O129" s="8">
        <f t="shared" si="3"/>
        <v>2.4230632215390299E-4</v>
      </c>
      <c r="P129" s="8">
        <f t="shared" si="4"/>
        <v>2.6994387961266501E-4</v>
      </c>
      <c r="Q129" s="2" t="e">
        <f t="shared" si="0"/>
        <v>#N/A</v>
      </c>
      <c r="R129" s="2" t="str">
        <f t="shared" si="1"/>
        <v/>
      </c>
    </row>
    <row r="130" spans="11:18" x14ac:dyDescent="0.4">
      <c r="K130" s="4">
        <v>59</v>
      </c>
      <c r="L130" s="2">
        <v>5</v>
      </c>
      <c r="M130" s="8">
        <v>0.69836273112827896</v>
      </c>
      <c r="N130" s="8">
        <f t="shared" si="2"/>
        <v>1.27870271903456E-4</v>
      </c>
      <c r="O130" s="8">
        <f t="shared" si="3"/>
        <v>2.4230632215390299E-4</v>
      </c>
      <c r="P130" s="8">
        <f t="shared" si="4"/>
        <v>2.6994387961266501E-4</v>
      </c>
      <c r="Q130" s="2" t="e">
        <f t="shared" si="0"/>
        <v>#N/A</v>
      </c>
      <c r="R130" s="2" t="str">
        <f t="shared" si="1"/>
        <v/>
      </c>
    </row>
    <row r="131" spans="11:18" x14ac:dyDescent="0.4">
      <c r="K131" s="4">
        <v>60</v>
      </c>
      <c r="L131" s="2">
        <v>6</v>
      </c>
      <c r="M131" s="8">
        <v>0.69836273112827896</v>
      </c>
      <c r="N131" s="8">
        <f t="shared" si="2"/>
        <v>1.27870271903456E-4</v>
      </c>
      <c r="O131" s="8">
        <f t="shared" si="3"/>
        <v>2.4230632215390299E-4</v>
      </c>
      <c r="P131" s="8">
        <f t="shared" si="4"/>
        <v>2.6994387961266501E-4</v>
      </c>
      <c r="Q131" s="2" t="e">
        <f t="shared" si="0"/>
        <v>#N/A</v>
      </c>
      <c r="R131" s="2" t="str">
        <f t="shared" si="1"/>
        <v/>
      </c>
    </row>
    <row r="132" spans="11:18" x14ac:dyDescent="0.4">
      <c r="K132" s="4">
        <v>61</v>
      </c>
      <c r="L132" s="2">
        <v>7</v>
      </c>
      <c r="M132" s="8">
        <v>0.69836273112827896</v>
      </c>
      <c r="N132" s="8">
        <f t="shared" si="2"/>
        <v>1.27870271903456E-4</v>
      </c>
      <c r="O132" s="8">
        <f t="shared" si="3"/>
        <v>2.4230632215390299E-4</v>
      </c>
      <c r="P132" s="8">
        <f t="shared" si="4"/>
        <v>2.6994387961266501E-4</v>
      </c>
      <c r="Q132" s="2" t="e">
        <f t="shared" si="0"/>
        <v>#N/A</v>
      </c>
      <c r="R132" s="2" t="str">
        <f t="shared" si="1"/>
        <v/>
      </c>
    </row>
    <row r="133" spans="11:18" x14ac:dyDescent="0.4">
      <c r="K133" s="4">
        <v>62</v>
      </c>
      <c r="L133" s="2">
        <v>8</v>
      </c>
      <c r="M133" s="8">
        <v>0.69836273112827896</v>
      </c>
      <c r="N133" s="8">
        <f t="shared" si="2"/>
        <v>1.27870271903456E-4</v>
      </c>
      <c r="O133" s="8">
        <f t="shared" si="3"/>
        <v>2.4230632215390299E-4</v>
      </c>
      <c r="P133" s="8">
        <f t="shared" si="4"/>
        <v>2.6994387961266501E-4</v>
      </c>
      <c r="Q133" s="2" t="e">
        <f t="shared" si="0"/>
        <v>#N/A</v>
      </c>
      <c r="R133" s="2" t="str">
        <f t="shared" si="1"/>
        <v/>
      </c>
    </row>
    <row r="134" spans="11:18" x14ac:dyDescent="0.4">
      <c r="K134" s="4">
        <v>63</v>
      </c>
      <c r="L134" s="2">
        <v>9</v>
      </c>
      <c r="M134" s="8">
        <v>0.69836273112827896</v>
      </c>
      <c r="N134" s="8">
        <f t="shared" si="2"/>
        <v>1.27870271903456E-4</v>
      </c>
      <c r="O134" s="8">
        <f t="shared" si="3"/>
        <v>2.4230632215390299E-4</v>
      </c>
      <c r="P134" s="8">
        <f t="shared" si="4"/>
        <v>2.6994387961266501E-4</v>
      </c>
      <c r="Q134" s="2" t="e">
        <f t="shared" si="0"/>
        <v>#N/A</v>
      </c>
      <c r="R134" s="2" t="str">
        <f t="shared" si="1"/>
        <v/>
      </c>
    </row>
    <row r="135" spans="11:18" x14ac:dyDescent="0.4">
      <c r="K135" s="4">
        <v>64</v>
      </c>
      <c r="L135" s="2">
        <v>10</v>
      </c>
      <c r="M135" s="8">
        <v>0.69836273112827896</v>
      </c>
      <c r="N135" s="8">
        <f t="shared" si="2"/>
        <v>1.27870271903456E-4</v>
      </c>
      <c r="O135" s="8">
        <f t="shared" si="3"/>
        <v>2.4230632215390299E-4</v>
      </c>
      <c r="P135" s="8">
        <f t="shared" si="4"/>
        <v>2.6994387961266501E-4</v>
      </c>
      <c r="Q135" s="2" t="e">
        <f t="shared" si="0"/>
        <v>#N/A</v>
      </c>
      <c r="R135" s="2" t="str">
        <f t="shared" si="1"/>
        <v/>
      </c>
    </row>
    <row r="136" spans="11:18" x14ac:dyDescent="0.4">
      <c r="K136" s="4">
        <v>65</v>
      </c>
      <c r="L136" s="2">
        <v>11</v>
      </c>
      <c r="M136" s="8">
        <v>0.69836273112827896</v>
      </c>
      <c r="N136" s="8">
        <f t="shared" si="2"/>
        <v>1.27870271903456E-4</v>
      </c>
      <c r="O136" s="8">
        <f t="shared" si="3"/>
        <v>2.4230632215390299E-4</v>
      </c>
      <c r="P136" s="8">
        <f t="shared" si="4"/>
        <v>2.6994387961266501E-4</v>
      </c>
      <c r="Q136" s="2" t="e">
        <f t="shared" si="0"/>
        <v>#N/A</v>
      </c>
      <c r="R136" s="2" t="str">
        <f t="shared" si="1"/>
        <v/>
      </c>
    </row>
    <row r="137" spans="11:18" x14ac:dyDescent="0.4">
      <c r="K137" s="4">
        <v>66</v>
      </c>
      <c r="L137" s="2">
        <v>12</v>
      </c>
      <c r="M137" s="8">
        <v>0.69836273112827896</v>
      </c>
      <c r="N137" s="8">
        <f t="shared" si="2"/>
        <v>1.27870271903456E-4</v>
      </c>
      <c r="O137" s="8">
        <f t="shared" si="3"/>
        <v>2.4230632215390299E-4</v>
      </c>
      <c r="P137" s="8">
        <f t="shared" si="4"/>
        <v>2.6994387961266501E-4</v>
      </c>
      <c r="Q137" s="2" t="e">
        <f t="shared" ref="Q137:Q200" si="5">IF(L137=14,M137,NA())</f>
        <v>#N/A</v>
      </c>
      <c r="R137" s="2" t="str">
        <f t="shared" ref="R137:R200" si="6">IF(L137=14,VLOOKUP(M137,$A$51:$B$63,2,FALSE),"")</f>
        <v/>
      </c>
    </row>
    <row r="138" spans="11:18" x14ac:dyDescent="0.4">
      <c r="K138" s="4">
        <v>67</v>
      </c>
      <c r="L138" s="2">
        <v>13</v>
      </c>
      <c r="M138" s="8">
        <v>0.69836273112827896</v>
      </c>
      <c r="N138" s="8">
        <f t="shared" ref="N138:N201" si="7">_xlfn.IFNA(VLOOKUP($M138,$C$51:$F$63,2,0),0)</f>
        <v>1.27870271903456E-4</v>
      </c>
      <c r="O138" s="8">
        <f t="shared" ref="O138:O201" si="8">_xlfn.IFNA(VLOOKUP($M138,$C$51:$F$63,3,0),0)</f>
        <v>2.4230632215390299E-4</v>
      </c>
      <c r="P138" s="8">
        <f t="shared" ref="P138:P201" si="9">_xlfn.IFNA(VLOOKUP($M138,$C$51:$F$63,4,0),0)</f>
        <v>2.6994387961266501E-4</v>
      </c>
      <c r="Q138" s="2" t="e">
        <f t="shared" si="5"/>
        <v>#N/A</v>
      </c>
      <c r="R138" s="2" t="str">
        <f t="shared" si="6"/>
        <v/>
      </c>
    </row>
    <row r="139" spans="11:18" x14ac:dyDescent="0.4">
      <c r="K139" s="4">
        <v>68</v>
      </c>
      <c r="L139" s="2">
        <v>14</v>
      </c>
      <c r="M139" s="8">
        <v>0.69836273112827896</v>
      </c>
      <c r="N139" s="8">
        <f t="shared" si="7"/>
        <v>1.27870271903456E-4</v>
      </c>
      <c r="O139" s="8">
        <f t="shared" si="8"/>
        <v>2.4230632215390299E-4</v>
      </c>
      <c r="P139" s="8">
        <f t="shared" si="9"/>
        <v>2.6994387961266501E-4</v>
      </c>
      <c r="Q139" s="2">
        <f t="shared" si="5"/>
        <v>0.69836273112827896</v>
      </c>
      <c r="R139" s="2" t="str">
        <f t="shared" si="6"/>
        <v>R3</v>
      </c>
    </row>
    <row r="140" spans="11:18" x14ac:dyDescent="0.4">
      <c r="K140" s="4">
        <v>69</v>
      </c>
      <c r="L140" s="2">
        <v>15</v>
      </c>
      <c r="M140" s="8">
        <v>0.69836273112827896</v>
      </c>
      <c r="N140" s="8">
        <f t="shared" si="7"/>
        <v>1.27870271903456E-4</v>
      </c>
      <c r="O140" s="8">
        <f t="shared" si="8"/>
        <v>2.4230632215390299E-4</v>
      </c>
      <c r="P140" s="8">
        <f t="shared" si="9"/>
        <v>2.6994387961266501E-4</v>
      </c>
      <c r="Q140" s="2" t="e">
        <f t="shared" si="5"/>
        <v>#N/A</v>
      </c>
      <c r="R140" s="2" t="str">
        <f t="shared" si="6"/>
        <v/>
      </c>
    </row>
    <row r="141" spans="11:18" x14ac:dyDescent="0.4">
      <c r="K141" s="4">
        <v>70</v>
      </c>
      <c r="L141" s="2">
        <v>16</v>
      </c>
      <c r="M141" s="8">
        <v>0.69836273112827896</v>
      </c>
      <c r="N141" s="8">
        <f t="shared" si="7"/>
        <v>1.27870271903456E-4</v>
      </c>
      <c r="O141" s="8">
        <f t="shared" si="8"/>
        <v>2.4230632215390299E-4</v>
      </c>
      <c r="P141" s="8">
        <f t="shared" si="9"/>
        <v>2.6994387961266501E-4</v>
      </c>
      <c r="Q141" s="2" t="e">
        <f t="shared" si="5"/>
        <v>#N/A</v>
      </c>
      <c r="R141" s="2" t="str">
        <f t="shared" si="6"/>
        <v/>
      </c>
    </row>
    <row r="142" spans="11:18" x14ac:dyDescent="0.4">
      <c r="K142" s="4">
        <v>71</v>
      </c>
      <c r="L142" s="2">
        <v>17</v>
      </c>
      <c r="M142" s="8">
        <v>0.69836273112827896</v>
      </c>
      <c r="N142" s="8">
        <f t="shared" si="7"/>
        <v>1.27870271903456E-4</v>
      </c>
      <c r="O142" s="8">
        <f t="shared" si="8"/>
        <v>2.4230632215390299E-4</v>
      </c>
      <c r="P142" s="8">
        <f t="shared" si="9"/>
        <v>2.6994387961266501E-4</v>
      </c>
      <c r="Q142" s="2" t="e">
        <f t="shared" si="5"/>
        <v>#N/A</v>
      </c>
      <c r="R142" s="2" t="str">
        <f t="shared" si="6"/>
        <v/>
      </c>
    </row>
    <row r="143" spans="11:18" x14ac:dyDescent="0.4">
      <c r="K143" s="4">
        <v>72</v>
      </c>
      <c r="L143" s="2">
        <v>18</v>
      </c>
      <c r="M143" s="8">
        <v>0.69836273112827896</v>
      </c>
      <c r="N143" s="8">
        <f t="shared" si="7"/>
        <v>1.27870271903456E-4</v>
      </c>
      <c r="O143" s="8">
        <f t="shared" si="8"/>
        <v>2.4230632215390299E-4</v>
      </c>
      <c r="P143" s="8">
        <f t="shared" si="9"/>
        <v>2.6994387961266501E-4</v>
      </c>
      <c r="Q143" s="2" t="e">
        <f t="shared" si="5"/>
        <v>#N/A</v>
      </c>
      <c r="R143" s="2" t="str">
        <f t="shared" si="6"/>
        <v/>
      </c>
    </row>
    <row r="144" spans="11:18" x14ac:dyDescent="0.4">
      <c r="K144" s="4">
        <v>73</v>
      </c>
      <c r="L144" s="2">
        <v>19</v>
      </c>
      <c r="M144" s="8">
        <v>0.69836273112827896</v>
      </c>
      <c r="N144" s="8">
        <f t="shared" si="7"/>
        <v>1.27870271903456E-4</v>
      </c>
      <c r="O144" s="8">
        <f t="shared" si="8"/>
        <v>2.4230632215390299E-4</v>
      </c>
      <c r="P144" s="8">
        <f t="shared" si="9"/>
        <v>2.6994387961266501E-4</v>
      </c>
      <c r="Q144" s="2" t="e">
        <f t="shared" si="5"/>
        <v>#N/A</v>
      </c>
      <c r="R144" s="2" t="str">
        <f t="shared" si="6"/>
        <v/>
      </c>
    </row>
    <row r="145" spans="11:18" x14ac:dyDescent="0.4">
      <c r="K145" s="4">
        <v>74</v>
      </c>
      <c r="L145" s="2">
        <v>20</v>
      </c>
      <c r="M145" s="8">
        <v>0.69836273112827896</v>
      </c>
      <c r="N145" s="8">
        <f t="shared" si="7"/>
        <v>1.27870271903456E-4</v>
      </c>
      <c r="O145" s="8">
        <f t="shared" si="8"/>
        <v>2.4230632215390299E-4</v>
      </c>
      <c r="P145" s="8">
        <f t="shared" si="9"/>
        <v>2.6994387961266501E-4</v>
      </c>
      <c r="Q145" s="2" t="e">
        <f t="shared" si="5"/>
        <v>#N/A</v>
      </c>
      <c r="R145" s="2" t="str">
        <f t="shared" si="6"/>
        <v/>
      </c>
    </row>
    <row r="146" spans="11:18" x14ac:dyDescent="0.4">
      <c r="K146" s="4">
        <v>75</v>
      </c>
      <c r="L146" s="2">
        <v>21</v>
      </c>
      <c r="M146" s="8">
        <v>0.69836273112827896</v>
      </c>
      <c r="N146" s="8">
        <f t="shared" si="7"/>
        <v>1.27870271903456E-4</v>
      </c>
      <c r="O146" s="8">
        <f t="shared" si="8"/>
        <v>2.4230632215390299E-4</v>
      </c>
      <c r="P146" s="8">
        <f t="shared" si="9"/>
        <v>2.6994387961266501E-4</v>
      </c>
      <c r="Q146" s="2" t="e">
        <f t="shared" si="5"/>
        <v>#N/A</v>
      </c>
      <c r="R146" s="2" t="str">
        <f t="shared" si="6"/>
        <v/>
      </c>
    </row>
    <row r="147" spans="11:18" x14ac:dyDescent="0.4">
      <c r="K147" s="4">
        <v>76</v>
      </c>
      <c r="L147" s="2">
        <v>22</v>
      </c>
      <c r="M147" s="8">
        <v>0.69836273112827896</v>
      </c>
      <c r="N147" s="8">
        <f t="shared" si="7"/>
        <v>1.27870271903456E-4</v>
      </c>
      <c r="O147" s="8">
        <f t="shared" si="8"/>
        <v>2.4230632215390299E-4</v>
      </c>
      <c r="P147" s="8">
        <f t="shared" si="9"/>
        <v>2.6994387961266501E-4</v>
      </c>
      <c r="Q147" s="2" t="e">
        <f t="shared" si="5"/>
        <v>#N/A</v>
      </c>
      <c r="R147" s="2" t="str">
        <f t="shared" si="6"/>
        <v/>
      </c>
    </row>
    <row r="148" spans="11:18" x14ac:dyDescent="0.4">
      <c r="K148" s="4">
        <v>77</v>
      </c>
      <c r="L148" s="2">
        <v>23</v>
      </c>
      <c r="M148" s="8">
        <v>0.69836273112827896</v>
      </c>
      <c r="N148" s="8">
        <f t="shared" si="7"/>
        <v>1.27870271903456E-4</v>
      </c>
      <c r="O148" s="8">
        <f t="shared" si="8"/>
        <v>2.4230632215390299E-4</v>
      </c>
      <c r="P148" s="8">
        <f t="shared" si="9"/>
        <v>2.6994387961266501E-4</v>
      </c>
      <c r="Q148" s="2" t="e">
        <f t="shared" si="5"/>
        <v>#N/A</v>
      </c>
      <c r="R148" s="2" t="str">
        <f t="shared" si="6"/>
        <v/>
      </c>
    </row>
    <row r="149" spans="11:18" x14ac:dyDescent="0.4">
      <c r="K149" s="4">
        <v>78</v>
      </c>
      <c r="L149" s="2">
        <v>24</v>
      </c>
      <c r="M149" s="8">
        <v>0.69836273112827896</v>
      </c>
      <c r="N149" s="8">
        <f t="shared" si="7"/>
        <v>1.27870271903456E-4</v>
      </c>
      <c r="O149" s="8">
        <f t="shared" si="8"/>
        <v>2.4230632215390299E-4</v>
      </c>
      <c r="P149" s="8">
        <f t="shared" si="9"/>
        <v>2.6994387961266501E-4</v>
      </c>
      <c r="Q149" s="2" t="e">
        <f t="shared" si="5"/>
        <v>#N/A</v>
      </c>
      <c r="R149" s="2" t="str">
        <f t="shared" si="6"/>
        <v/>
      </c>
    </row>
    <row r="150" spans="11:18" x14ac:dyDescent="0.4">
      <c r="K150" s="4">
        <v>79</v>
      </c>
      <c r="L150" s="2">
        <v>25</v>
      </c>
      <c r="M150" s="8">
        <v>0.69836273112827896</v>
      </c>
      <c r="N150" s="8">
        <f t="shared" si="7"/>
        <v>1.27870271903456E-4</v>
      </c>
      <c r="O150" s="8">
        <f t="shared" si="8"/>
        <v>2.4230632215390299E-4</v>
      </c>
      <c r="P150" s="8">
        <f t="shared" si="9"/>
        <v>2.6994387961266501E-4</v>
      </c>
      <c r="Q150" s="2" t="e">
        <f t="shared" si="5"/>
        <v>#N/A</v>
      </c>
      <c r="R150" s="2" t="str">
        <f t="shared" si="6"/>
        <v/>
      </c>
    </row>
    <row r="151" spans="11:18" x14ac:dyDescent="0.4">
      <c r="K151" s="4">
        <v>80</v>
      </c>
      <c r="L151" s="2">
        <v>26</v>
      </c>
      <c r="M151" s="8">
        <v>0.69836273112827896</v>
      </c>
      <c r="N151" s="8">
        <f t="shared" si="7"/>
        <v>1.27870271903456E-4</v>
      </c>
      <c r="O151" s="8">
        <f t="shared" si="8"/>
        <v>2.4230632215390299E-4</v>
      </c>
      <c r="P151" s="8">
        <f t="shared" si="9"/>
        <v>2.6994387961266501E-4</v>
      </c>
      <c r="Q151" s="2" t="e">
        <f t="shared" si="5"/>
        <v>#N/A</v>
      </c>
      <c r="R151" s="2" t="str">
        <f t="shared" si="6"/>
        <v/>
      </c>
    </row>
    <row r="152" spans="11:18" x14ac:dyDescent="0.4">
      <c r="K152" s="4">
        <v>81</v>
      </c>
      <c r="L152" s="2">
        <v>27</v>
      </c>
      <c r="M152" s="8">
        <v>0.69836273112827896</v>
      </c>
      <c r="N152" s="8">
        <f t="shared" si="7"/>
        <v>1.27870271903456E-4</v>
      </c>
      <c r="O152" s="8">
        <f t="shared" si="8"/>
        <v>2.4230632215390299E-4</v>
      </c>
      <c r="P152" s="8">
        <f t="shared" si="9"/>
        <v>2.6994387961266501E-4</v>
      </c>
      <c r="Q152" s="2" t="e">
        <f t="shared" si="5"/>
        <v>#N/A</v>
      </c>
      <c r="R152" s="2" t="str">
        <f t="shared" si="6"/>
        <v/>
      </c>
    </row>
    <row r="153" spans="11:18" x14ac:dyDescent="0.4">
      <c r="K153" s="4">
        <v>82</v>
      </c>
      <c r="L153" s="2">
        <v>1</v>
      </c>
      <c r="M153" s="8">
        <v>0</v>
      </c>
      <c r="N153" s="8">
        <f t="shared" si="7"/>
        <v>0</v>
      </c>
      <c r="O153" s="8">
        <f t="shared" si="8"/>
        <v>0</v>
      </c>
      <c r="P153" s="8">
        <f t="shared" si="9"/>
        <v>0</v>
      </c>
      <c r="Q153" s="2" t="e">
        <f t="shared" si="5"/>
        <v>#N/A</v>
      </c>
      <c r="R153" s="2" t="str">
        <f t="shared" si="6"/>
        <v/>
      </c>
    </row>
    <row r="154" spans="11:18" x14ac:dyDescent="0.4">
      <c r="K154" s="4">
        <v>83</v>
      </c>
      <c r="L154" s="2">
        <v>2</v>
      </c>
      <c r="M154" s="8">
        <v>0.68390846679106398</v>
      </c>
      <c r="N154" s="8">
        <f t="shared" si="7"/>
        <v>9.6880447644155096E-5</v>
      </c>
      <c r="O154" s="8">
        <f t="shared" si="8"/>
        <v>9.6880447644155096E-5</v>
      </c>
      <c r="P154" s="8">
        <f t="shared" si="9"/>
        <v>9.6880447644155096E-5</v>
      </c>
      <c r="Q154" s="2" t="e">
        <f t="shared" si="5"/>
        <v>#N/A</v>
      </c>
      <c r="R154" s="2" t="str">
        <f t="shared" si="6"/>
        <v/>
      </c>
    </row>
    <row r="155" spans="11:18" x14ac:dyDescent="0.4">
      <c r="K155" s="4">
        <v>84</v>
      </c>
      <c r="L155" s="2">
        <v>3</v>
      </c>
      <c r="M155" s="8">
        <v>0.68390846679106398</v>
      </c>
      <c r="N155" s="8">
        <f t="shared" si="7"/>
        <v>9.6880447644155096E-5</v>
      </c>
      <c r="O155" s="8">
        <f t="shared" si="8"/>
        <v>9.6880447644155096E-5</v>
      </c>
      <c r="P155" s="8">
        <f t="shared" si="9"/>
        <v>9.6880447644155096E-5</v>
      </c>
      <c r="Q155" s="2" t="e">
        <f t="shared" si="5"/>
        <v>#N/A</v>
      </c>
      <c r="R155" s="2" t="str">
        <f t="shared" si="6"/>
        <v/>
      </c>
    </row>
    <row r="156" spans="11:18" x14ac:dyDescent="0.4">
      <c r="K156" s="4">
        <v>85</v>
      </c>
      <c r="L156" s="2">
        <v>4</v>
      </c>
      <c r="M156" s="8">
        <v>0.68390846679106398</v>
      </c>
      <c r="N156" s="8">
        <f t="shared" si="7"/>
        <v>9.6880447644155096E-5</v>
      </c>
      <c r="O156" s="8">
        <f t="shared" si="8"/>
        <v>9.6880447644155096E-5</v>
      </c>
      <c r="P156" s="8">
        <f t="shared" si="9"/>
        <v>9.6880447644155096E-5</v>
      </c>
      <c r="Q156" s="2" t="e">
        <f t="shared" si="5"/>
        <v>#N/A</v>
      </c>
      <c r="R156" s="2" t="str">
        <f t="shared" si="6"/>
        <v/>
      </c>
    </row>
    <row r="157" spans="11:18" x14ac:dyDescent="0.4">
      <c r="K157" s="4">
        <v>86</v>
      </c>
      <c r="L157" s="2">
        <v>5</v>
      </c>
      <c r="M157" s="8">
        <v>0.68390846679106398</v>
      </c>
      <c r="N157" s="8">
        <f t="shared" si="7"/>
        <v>9.6880447644155096E-5</v>
      </c>
      <c r="O157" s="8">
        <f t="shared" si="8"/>
        <v>9.6880447644155096E-5</v>
      </c>
      <c r="P157" s="8">
        <f t="shared" si="9"/>
        <v>9.6880447644155096E-5</v>
      </c>
      <c r="Q157" s="2" t="e">
        <f t="shared" si="5"/>
        <v>#N/A</v>
      </c>
      <c r="R157" s="2" t="str">
        <f t="shared" si="6"/>
        <v/>
      </c>
    </row>
    <row r="158" spans="11:18" x14ac:dyDescent="0.4">
      <c r="K158" s="4">
        <v>87</v>
      </c>
      <c r="L158" s="2">
        <v>6</v>
      </c>
      <c r="M158" s="8">
        <v>0.68390846679106398</v>
      </c>
      <c r="N158" s="8">
        <f t="shared" si="7"/>
        <v>9.6880447644155096E-5</v>
      </c>
      <c r="O158" s="8">
        <f t="shared" si="8"/>
        <v>9.6880447644155096E-5</v>
      </c>
      <c r="P158" s="8">
        <f t="shared" si="9"/>
        <v>9.6880447644155096E-5</v>
      </c>
      <c r="Q158" s="2" t="e">
        <f t="shared" si="5"/>
        <v>#N/A</v>
      </c>
      <c r="R158" s="2" t="str">
        <f t="shared" si="6"/>
        <v/>
      </c>
    </row>
    <row r="159" spans="11:18" x14ac:dyDescent="0.4">
      <c r="K159" s="4">
        <v>88</v>
      </c>
      <c r="L159" s="2">
        <v>7</v>
      </c>
      <c r="M159" s="8">
        <v>0.68390846679106398</v>
      </c>
      <c r="N159" s="8">
        <f t="shared" si="7"/>
        <v>9.6880447644155096E-5</v>
      </c>
      <c r="O159" s="8">
        <f t="shared" si="8"/>
        <v>9.6880447644155096E-5</v>
      </c>
      <c r="P159" s="8">
        <f t="shared" si="9"/>
        <v>9.6880447644155096E-5</v>
      </c>
      <c r="Q159" s="2" t="e">
        <f t="shared" si="5"/>
        <v>#N/A</v>
      </c>
      <c r="R159" s="2" t="str">
        <f t="shared" si="6"/>
        <v/>
      </c>
    </row>
    <row r="160" spans="11:18" x14ac:dyDescent="0.4">
      <c r="K160" s="4">
        <v>89</v>
      </c>
      <c r="L160" s="2">
        <v>8</v>
      </c>
      <c r="M160" s="8">
        <v>0.68390846679106398</v>
      </c>
      <c r="N160" s="8">
        <f t="shared" si="7"/>
        <v>9.6880447644155096E-5</v>
      </c>
      <c r="O160" s="8">
        <f t="shared" si="8"/>
        <v>9.6880447644155096E-5</v>
      </c>
      <c r="P160" s="8">
        <f t="shared" si="9"/>
        <v>9.6880447644155096E-5</v>
      </c>
      <c r="Q160" s="2" t="e">
        <f t="shared" si="5"/>
        <v>#N/A</v>
      </c>
      <c r="R160" s="2" t="str">
        <f t="shared" si="6"/>
        <v/>
      </c>
    </row>
    <row r="161" spans="11:18" x14ac:dyDescent="0.4">
      <c r="K161" s="4">
        <v>90</v>
      </c>
      <c r="L161" s="2">
        <v>9</v>
      </c>
      <c r="M161" s="8">
        <v>0.68390846679106398</v>
      </c>
      <c r="N161" s="8">
        <f t="shared" si="7"/>
        <v>9.6880447644155096E-5</v>
      </c>
      <c r="O161" s="8">
        <f t="shared" si="8"/>
        <v>9.6880447644155096E-5</v>
      </c>
      <c r="P161" s="8">
        <f t="shared" si="9"/>
        <v>9.6880447644155096E-5</v>
      </c>
      <c r="Q161" s="2" t="e">
        <f t="shared" si="5"/>
        <v>#N/A</v>
      </c>
      <c r="R161" s="2" t="str">
        <f t="shared" si="6"/>
        <v/>
      </c>
    </row>
    <row r="162" spans="11:18" x14ac:dyDescent="0.4">
      <c r="K162" s="4">
        <v>91</v>
      </c>
      <c r="L162" s="2">
        <v>10</v>
      </c>
      <c r="M162" s="8">
        <v>0.68390846679106398</v>
      </c>
      <c r="N162" s="8">
        <f t="shared" si="7"/>
        <v>9.6880447644155096E-5</v>
      </c>
      <c r="O162" s="8">
        <f t="shared" si="8"/>
        <v>9.6880447644155096E-5</v>
      </c>
      <c r="P162" s="8">
        <f t="shared" si="9"/>
        <v>9.6880447644155096E-5</v>
      </c>
      <c r="Q162" s="2" t="e">
        <f t="shared" si="5"/>
        <v>#N/A</v>
      </c>
      <c r="R162" s="2" t="str">
        <f t="shared" si="6"/>
        <v/>
      </c>
    </row>
    <row r="163" spans="11:18" x14ac:dyDescent="0.4">
      <c r="K163" s="4">
        <v>92</v>
      </c>
      <c r="L163" s="2">
        <v>11</v>
      </c>
      <c r="M163" s="8">
        <v>0.68390846679106398</v>
      </c>
      <c r="N163" s="8">
        <f t="shared" si="7"/>
        <v>9.6880447644155096E-5</v>
      </c>
      <c r="O163" s="8">
        <f t="shared" si="8"/>
        <v>9.6880447644155096E-5</v>
      </c>
      <c r="P163" s="8">
        <f t="shared" si="9"/>
        <v>9.6880447644155096E-5</v>
      </c>
      <c r="Q163" s="2" t="e">
        <f t="shared" si="5"/>
        <v>#N/A</v>
      </c>
      <c r="R163" s="2" t="str">
        <f t="shared" si="6"/>
        <v/>
      </c>
    </row>
    <row r="164" spans="11:18" x14ac:dyDescent="0.4">
      <c r="K164" s="4">
        <v>93</v>
      </c>
      <c r="L164" s="2">
        <v>12</v>
      </c>
      <c r="M164" s="8">
        <v>0.68390846679106398</v>
      </c>
      <c r="N164" s="8">
        <f t="shared" si="7"/>
        <v>9.6880447644155096E-5</v>
      </c>
      <c r="O164" s="8">
        <f t="shared" si="8"/>
        <v>9.6880447644155096E-5</v>
      </c>
      <c r="P164" s="8">
        <f t="shared" si="9"/>
        <v>9.6880447644155096E-5</v>
      </c>
      <c r="Q164" s="2" t="e">
        <f t="shared" si="5"/>
        <v>#N/A</v>
      </c>
      <c r="R164" s="2" t="str">
        <f t="shared" si="6"/>
        <v/>
      </c>
    </row>
    <row r="165" spans="11:18" x14ac:dyDescent="0.4">
      <c r="K165" s="4">
        <v>94</v>
      </c>
      <c r="L165" s="2">
        <v>13</v>
      </c>
      <c r="M165" s="8">
        <v>0.68390846679106398</v>
      </c>
      <c r="N165" s="8">
        <f t="shared" si="7"/>
        <v>9.6880447644155096E-5</v>
      </c>
      <c r="O165" s="8">
        <f t="shared" si="8"/>
        <v>9.6880447644155096E-5</v>
      </c>
      <c r="P165" s="8">
        <f t="shared" si="9"/>
        <v>9.6880447644155096E-5</v>
      </c>
      <c r="Q165" s="2" t="e">
        <f t="shared" si="5"/>
        <v>#N/A</v>
      </c>
      <c r="R165" s="2" t="str">
        <f t="shared" si="6"/>
        <v/>
      </c>
    </row>
    <row r="166" spans="11:18" x14ac:dyDescent="0.4">
      <c r="K166" s="4">
        <v>95</v>
      </c>
      <c r="L166" s="2">
        <v>14</v>
      </c>
      <c r="M166" s="8">
        <v>0.68390846679106398</v>
      </c>
      <c r="N166" s="8">
        <f t="shared" si="7"/>
        <v>9.6880447644155096E-5</v>
      </c>
      <c r="O166" s="8">
        <f t="shared" si="8"/>
        <v>9.6880447644155096E-5</v>
      </c>
      <c r="P166" s="8">
        <f t="shared" si="9"/>
        <v>9.6880447644155096E-5</v>
      </c>
      <c r="Q166" s="2">
        <f t="shared" si="5"/>
        <v>0.68390846679106398</v>
      </c>
      <c r="R166" s="2" t="str">
        <f t="shared" si="6"/>
        <v>B1</v>
      </c>
    </row>
    <row r="167" spans="11:18" x14ac:dyDescent="0.4">
      <c r="K167" s="4">
        <v>96</v>
      </c>
      <c r="L167" s="2">
        <v>15</v>
      </c>
      <c r="M167" s="8">
        <v>0.68390846679106398</v>
      </c>
      <c r="N167" s="8">
        <f t="shared" si="7"/>
        <v>9.6880447644155096E-5</v>
      </c>
      <c r="O167" s="8">
        <f t="shared" si="8"/>
        <v>9.6880447644155096E-5</v>
      </c>
      <c r="P167" s="8">
        <f t="shared" si="9"/>
        <v>9.6880447644155096E-5</v>
      </c>
      <c r="Q167" s="2" t="e">
        <f t="shared" si="5"/>
        <v>#N/A</v>
      </c>
      <c r="R167" s="2" t="str">
        <f t="shared" si="6"/>
        <v/>
      </c>
    </row>
    <row r="168" spans="11:18" x14ac:dyDescent="0.4">
      <c r="K168" s="4">
        <v>97</v>
      </c>
      <c r="L168" s="2">
        <v>16</v>
      </c>
      <c r="M168" s="8">
        <v>0.68390846679106398</v>
      </c>
      <c r="N168" s="8">
        <f t="shared" si="7"/>
        <v>9.6880447644155096E-5</v>
      </c>
      <c r="O168" s="8">
        <f t="shared" si="8"/>
        <v>9.6880447644155096E-5</v>
      </c>
      <c r="P168" s="8">
        <f t="shared" si="9"/>
        <v>9.6880447644155096E-5</v>
      </c>
      <c r="Q168" s="2" t="e">
        <f t="shared" si="5"/>
        <v>#N/A</v>
      </c>
      <c r="R168" s="2" t="str">
        <f t="shared" si="6"/>
        <v/>
      </c>
    </row>
    <row r="169" spans="11:18" x14ac:dyDescent="0.4">
      <c r="K169" s="4">
        <v>98</v>
      </c>
      <c r="L169" s="2">
        <v>17</v>
      </c>
      <c r="M169" s="8">
        <v>0.68390846679106398</v>
      </c>
      <c r="N169" s="8">
        <f t="shared" si="7"/>
        <v>9.6880447644155096E-5</v>
      </c>
      <c r="O169" s="8">
        <f t="shared" si="8"/>
        <v>9.6880447644155096E-5</v>
      </c>
      <c r="P169" s="8">
        <f t="shared" si="9"/>
        <v>9.6880447644155096E-5</v>
      </c>
      <c r="Q169" s="2" t="e">
        <f t="shared" si="5"/>
        <v>#N/A</v>
      </c>
      <c r="R169" s="2" t="str">
        <f t="shared" si="6"/>
        <v/>
      </c>
    </row>
    <row r="170" spans="11:18" x14ac:dyDescent="0.4">
      <c r="K170" s="4">
        <v>99</v>
      </c>
      <c r="L170" s="2">
        <v>18</v>
      </c>
      <c r="M170" s="8">
        <v>0.68390846679106398</v>
      </c>
      <c r="N170" s="8">
        <f t="shared" si="7"/>
        <v>9.6880447644155096E-5</v>
      </c>
      <c r="O170" s="8">
        <f t="shared" si="8"/>
        <v>9.6880447644155096E-5</v>
      </c>
      <c r="P170" s="8">
        <f t="shared" si="9"/>
        <v>9.6880447644155096E-5</v>
      </c>
      <c r="Q170" s="2" t="e">
        <f t="shared" si="5"/>
        <v>#N/A</v>
      </c>
      <c r="R170" s="2" t="str">
        <f t="shared" si="6"/>
        <v/>
      </c>
    </row>
    <row r="171" spans="11:18" x14ac:dyDescent="0.4">
      <c r="K171" s="4">
        <v>100</v>
      </c>
      <c r="L171" s="2">
        <v>19</v>
      </c>
      <c r="M171" s="8">
        <v>0.68390846679106398</v>
      </c>
      <c r="N171" s="8">
        <f t="shared" si="7"/>
        <v>9.6880447644155096E-5</v>
      </c>
      <c r="O171" s="8">
        <f t="shared" si="8"/>
        <v>9.6880447644155096E-5</v>
      </c>
      <c r="P171" s="8">
        <f t="shared" si="9"/>
        <v>9.6880447644155096E-5</v>
      </c>
      <c r="Q171" s="2" t="e">
        <f t="shared" si="5"/>
        <v>#N/A</v>
      </c>
      <c r="R171" s="2" t="str">
        <f t="shared" si="6"/>
        <v/>
      </c>
    </row>
    <row r="172" spans="11:18" x14ac:dyDescent="0.4">
      <c r="K172" s="4">
        <v>101</v>
      </c>
      <c r="L172" s="2">
        <v>20</v>
      </c>
      <c r="M172" s="8">
        <v>0.68390846679106398</v>
      </c>
      <c r="N172" s="8">
        <f t="shared" si="7"/>
        <v>9.6880447644155096E-5</v>
      </c>
      <c r="O172" s="8">
        <f t="shared" si="8"/>
        <v>9.6880447644155096E-5</v>
      </c>
      <c r="P172" s="8">
        <f t="shared" si="9"/>
        <v>9.6880447644155096E-5</v>
      </c>
      <c r="Q172" s="2" t="e">
        <f t="shared" si="5"/>
        <v>#N/A</v>
      </c>
      <c r="R172" s="2" t="str">
        <f t="shared" si="6"/>
        <v/>
      </c>
    </row>
    <row r="173" spans="11:18" x14ac:dyDescent="0.4">
      <c r="K173" s="4">
        <v>102</v>
      </c>
      <c r="L173" s="2">
        <v>21</v>
      </c>
      <c r="M173" s="8">
        <v>0.68390846679106398</v>
      </c>
      <c r="N173" s="8">
        <f t="shared" si="7"/>
        <v>9.6880447644155096E-5</v>
      </c>
      <c r="O173" s="8">
        <f t="shared" si="8"/>
        <v>9.6880447644155096E-5</v>
      </c>
      <c r="P173" s="8">
        <f t="shared" si="9"/>
        <v>9.6880447644155096E-5</v>
      </c>
      <c r="Q173" s="2" t="e">
        <f t="shared" si="5"/>
        <v>#N/A</v>
      </c>
      <c r="R173" s="2" t="str">
        <f t="shared" si="6"/>
        <v/>
      </c>
    </row>
    <row r="174" spans="11:18" x14ac:dyDescent="0.4">
      <c r="K174" s="4">
        <v>103</v>
      </c>
      <c r="L174" s="2">
        <v>22</v>
      </c>
      <c r="M174" s="8">
        <v>0.68390846679106398</v>
      </c>
      <c r="N174" s="8">
        <f t="shared" si="7"/>
        <v>9.6880447644155096E-5</v>
      </c>
      <c r="O174" s="8">
        <f t="shared" si="8"/>
        <v>9.6880447644155096E-5</v>
      </c>
      <c r="P174" s="8">
        <f t="shared" si="9"/>
        <v>9.6880447644155096E-5</v>
      </c>
      <c r="Q174" s="2" t="e">
        <f t="shared" si="5"/>
        <v>#N/A</v>
      </c>
      <c r="R174" s="2" t="str">
        <f t="shared" si="6"/>
        <v/>
      </c>
    </row>
    <row r="175" spans="11:18" x14ac:dyDescent="0.4">
      <c r="K175" s="4">
        <v>104</v>
      </c>
      <c r="L175" s="2">
        <v>23</v>
      </c>
      <c r="M175" s="8">
        <v>0.68390846679106398</v>
      </c>
      <c r="N175" s="8">
        <f t="shared" si="7"/>
        <v>9.6880447644155096E-5</v>
      </c>
      <c r="O175" s="8">
        <f t="shared" si="8"/>
        <v>9.6880447644155096E-5</v>
      </c>
      <c r="P175" s="8">
        <f t="shared" si="9"/>
        <v>9.6880447644155096E-5</v>
      </c>
      <c r="Q175" s="2" t="e">
        <f t="shared" si="5"/>
        <v>#N/A</v>
      </c>
      <c r="R175" s="2" t="str">
        <f t="shared" si="6"/>
        <v/>
      </c>
    </row>
    <row r="176" spans="11:18" x14ac:dyDescent="0.4">
      <c r="K176" s="4">
        <v>105</v>
      </c>
      <c r="L176" s="2">
        <v>24</v>
      </c>
      <c r="M176" s="8">
        <v>0.68390846679106398</v>
      </c>
      <c r="N176" s="8">
        <f t="shared" si="7"/>
        <v>9.6880447644155096E-5</v>
      </c>
      <c r="O176" s="8">
        <f t="shared" si="8"/>
        <v>9.6880447644155096E-5</v>
      </c>
      <c r="P176" s="8">
        <f t="shared" si="9"/>
        <v>9.6880447644155096E-5</v>
      </c>
      <c r="Q176" s="2" t="e">
        <f t="shared" si="5"/>
        <v>#N/A</v>
      </c>
      <c r="R176" s="2" t="str">
        <f t="shared" si="6"/>
        <v/>
      </c>
    </row>
    <row r="177" spans="11:18" x14ac:dyDescent="0.4">
      <c r="K177" s="4">
        <v>106</v>
      </c>
      <c r="L177" s="2">
        <v>25</v>
      </c>
      <c r="M177" s="8">
        <v>0.68390846679106398</v>
      </c>
      <c r="N177" s="8">
        <f t="shared" si="7"/>
        <v>9.6880447644155096E-5</v>
      </c>
      <c r="O177" s="8">
        <f t="shared" si="8"/>
        <v>9.6880447644155096E-5</v>
      </c>
      <c r="P177" s="8">
        <f t="shared" si="9"/>
        <v>9.6880447644155096E-5</v>
      </c>
      <c r="Q177" s="2" t="e">
        <f t="shared" si="5"/>
        <v>#N/A</v>
      </c>
      <c r="R177" s="2" t="str">
        <f t="shared" si="6"/>
        <v/>
      </c>
    </row>
    <row r="178" spans="11:18" x14ac:dyDescent="0.4">
      <c r="K178" s="4">
        <v>107</v>
      </c>
      <c r="L178" s="2">
        <v>26</v>
      </c>
      <c r="M178" s="8">
        <v>0.68390846679106398</v>
      </c>
      <c r="N178" s="8">
        <f t="shared" si="7"/>
        <v>9.6880447644155096E-5</v>
      </c>
      <c r="O178" s="8">
        <f t="shared" si="8"/>
        <v>9.6880447644155096E-5</v>
      </c>
      <c r="P178" s="8">
        <f t="shared" si="9"/>
        <v>9.6880447644155096E-5</v>
      </c>
      <c r="Q178" s="2" t="e">
        <f t="shared" si="5"/>
        <v>#N/A</v>
      </c>
      <c r="R178" s="2" t="str">
        <f t="shared" si="6"/>
        <v/>
      </c>
    </row>
    <row r="179" spans="11:18" x14ac:dyDescent="0.4">
      <c r="K179" s="4">
        <v>108</v>
      </c>
      <c r="L179" s="2">
        <v>27</v>
      </c>
      <c r="M179" s="8">
        <v>0.68390846679106398</v>
      </c>
      <c r="N179" s="8">
        <f t="shared" si="7"/>
        <v>9.6880447644155096E-5</v>
      </c>
      <c r="O179" s="8">
        <f t="shared" si="8"/>
        <v>9.6880447644155096E-5</v>
      </c>
      <c r="P179" s="8">
        <f t="shared" si="9"/>
        <v>9.6880447644155096E-5</v>
      </c>
      <c r="Q179" s="2" t="e">
        <f t="shared" si="5"/>
        <v>#N/A</v>
      </c>
      <c r="R179" s="2" t="str">
        <f t="shared" si="6"/>
        <v/>
      </c>
    </row>
    <row r="180" spans="11:18" x14ac:dyDescent="0.4">
      <c r="K180" s="4">
        <v>109</v>
      </c>
      <c r="L180" s="2">
        <v>1</v>
      </c>
      <c r="M180" s="8">
        <v>0</v>
      </c>
      <c r="N180" s="8">
        <f t="shared" si="7"/>
        <v>0</v>
      </c>
      <c r="O180" s="8">
        <f t="shared" si="8"/>
        <v>0</v>
      </c>
      <c r="P180" s="8">
        <f t="shared" si="9"/>
        <v>0</v>
      </c>
      <c r="Q180" s="2" t="e">
        <f t="shared" si="5"/>
        <v>#N/A</v>
      </c>
      <c r="R180" s="2" t="str">
        <f t="shared" si="6"/>
        <v/>
      </c>
    </row>
    <row r="181" spans="11:18" x14ac:dyDescent="0.4">
      <c r="K181" s="4">
        <v>110</v>
      </c>
      <c r="L181" s="2">
        <v>2</v>
      </c>
      <c r="M181" s="8">
        <v>0.61766967125262795</v>
      </c>
      <c r="N181" s="8">
        <f t="shared" si="7"/>
        <v>4.3057976730735603E-5</v>
      </c>
      <c r="O181" s="8">
        <f t="shared" si="8"/>
        <v>4.3057976730735603E-5</v>
      </c>
      <c r="P181" s="8">
        <f t="shared" si="9"/>
        <v>4.3057976730735603E-5</v>
      </c>
      <c r="Q181" s="2" t="e">
        <f t="shared" si="5"/>
        <v>#N/A</v>
      </c>
      <c r="R181" s="2" t="str">
        <f t="shared" si="6"/>
        <v/>
      </c>
    </row>
    <row r="182" spans="11:18" x14ac:dyDescent="0.4">
      <c r="K182" s="4">
        <v>111</v>
      </c>
      <c r="L182" s="2">
        <v>3</v>
      </c>
      <c r="M182" s="8">
        <v>0.61766967125262795</v>
      </c>
      <c r="N182" s="8">
        <f t="shared" si="7"/>
        <v>4.3057976730735603E-5</v>
      </c>
      <c r="O182" s="8">
        <f t="shared" si="8"/>
        <v>4.3057976730735603E-5</v>
      </c>
      <c r="P182" s="8">
        <f t="shared" si="9"/>
        <v>4.3057976730735603E-5</v>
      </c>
      <c r="Q182" s="2" t="e">
        <f t="shared" si="5"/>
        <v>#N/A</v>
      </c>
      <c r="R182" s="2" t="str">
        <f t="shared" si="6"/>
        <v/>
      </c>
    </row>
    <row r="183" spans="11:18" x14ac:dyDescent="0.4">
      <c r="K183" s="4">
        <v>112</v>
      </c>
      <c r="L183" s="2">
        <v>4</v>
      </c>
      <c r="M183" s="8">
        <v>0.61766967125262795</v>
      </c>
      <c r="N183" s="8">
        <f t="shared" si="7"/>
        <v>4.3057976730735603E-5</v>
      </c>
      <c r="O183" s="8">
        <f t="shared" si="8"/>
        <v>4.3057976730735603E-5</v>
      </c>
      <c r="P183" s="8">
        <f t="shared" si="9"/>
        <v>4.3057976730735603E-5</v>
      </c>
      <c r="Q183" s="2" t="e">
        <f t="shared" si="5"/>
        <v>#N/A</v>
      </c>
      <c r="R183" s="2" t="str">
        <f t="shared" si="6"/>
        <v/>
      </c>
    </row>
    <row r="184" spans="11:18" x14ac:dyDescent="0.4">
      <c r="K184" s="4">
        <v>113</v>
      </c>
      <c r="L184" s="2">
        <v>5</v>
      </c>
      <c r="M184" s="8">
        <v>0.61766967125262795</v>
      </c>
      <c r="N184" s="8">
        <f t="shared" si="7"/>
        <v>4.3057976730735603E-5</v>
      </c>
      <c r="O184" s="8">
        <f t="shared" si="8"/>
        <v>4.3057976730735603E-5</v>
      </c>
      <c r="P184" s="8">
        <f t="shared" si="9"/>
        <v>4.3057976730735603E-5</v>
      </c>
      <c r="Q184" s="2" t="e">
        <f t="shared" si="5"/>
        <v>#N/A</v>
      </c>
      <c r="R184" s="2" t="str">
        <f t="shared" si="6"/>
        <v/>
      </c>
    </row>
    <row r="185" spans="11:18" x14ac:dyDescent="0.4">
      <c r="K185" s="4">
        <v>114</v>
      </c>
      <c r="L185" s="2">
        <v>6</v>
      </c>
      <c r="M185" s="8">
        <v>0.61766967125262795</v>
      </c>
      <c r="N185" s="8">
        <f t="shared" si="7"/>
        <v>4.3057976730735603E-5</v>
      </c>
      <c r="O185" s="8">
        <f t="shared" si="8"/>
        <v>4.3057976730735603E-5</v>
      </c>
      <c r="P185" s="8">
        <f t="shared" si="9"/>
        <v>4.3057976730735603E-5</v>
      </c>
      <c r="Q185" s="2" t="e">
        <f t="shared" si="5"/>
        <v>#N/A</v>
      </c>
      <c r="R185" s="2" t="str">
        <f t="shared" si="6"/>
        <v/>
      </c>
    </row>
    <row r="186" spans="11:18" x14ac:dyDescent="0.4">
      <c r="K186" s="4">
        <v>115</v>
      </c>
      <c r="L186" s="2">
        <v>7</v>
      </c>
      <c r="M186" s="8">
        <v>0.61766967125262795</v>
      </c>
      <c r="N186" s="8">
        <f t="shared" si="7"/>
        <v>4.3057976730735603E-5</v>
      </c>
      <c r="O186" s="8">
        <f t="shared" si="8"/>
        <v>4.3057976730735603E-5</v>
      </c>
      <c r="P186" s="8">
        <f t="shared" si="9"/>
        <v>4.3057976730735603E-5</v>
      </c>
      <c r="Q186" s="2" t="e">
        <f t="shared" si="5"/>
        <v>#N/A</v>
      </c>
      <c r="R186" s="2" t="str">
        <f t="shared" si="6"/>
        <v/>
      </c>
    </row>
    <row r="187" spans="11:18" x14ac:dyDescent="0.4">
      <c r="K187" s="4">
        <v>116</v>
      </c>
      <c r="L187" s="2">
        <v>8</v>
      </c>
      <c r="M187" s="8">
        <v>0.61766967125262795</v>
      </c>
      <c r="N187" s="8">
        <f t="shared" si="7"/>
        <v>4.3057976730735603E-5</v>
      </c>
      <c r="O187" s="8">
        <f t="shared" si="8"/>
        <v>4.3057976730735603E-5</v>
      </c>
      <c r="P187" s="8">
        <f t="shared" si="9"/>
        <v>4.3057976730735603E-5</v>
      </c>
      <c r="Q187" s="2" t="e">
        <f t="shared" si="5"/>
        <v>#N/A</v>
      </c>
      <c r="R187" s="2" t="str">
        <f t="shared" si="6"/>
        <v/>
      </c>
    </row>
    <row r="188" spans="11:18" x14ac:dyDescent="0.4">
      <c r="K188" s="4">
        <v>117</v>
      </c>
      <c r="L188" s="2">
        <v>9</v>
      </c>
      <c r="M188" s="8">
        <v>0.61766967125262795</v>
      </c>
      <c r="N188" s="8">
        <f t="shared" si="7"/>
        <v>4.3057976730735603E-5</v>
      </c>
      <c r="O188" s="8">
        <f t="shared" si="8"/>
        <v>4.3057976730735603E-5</v>
      </c>
      <c r="P188" s="8">
        <f t="shared" si="9"/>
        <v>4.3057976730735603E-5</v>
      </c>
      <c r="Q188" s="2" t="e">
        <f t="shared" si="5"/>
        <v>#N/A</v>
      </c>
      <c r="R188" s="2" t="str">
        <f t="shared" si="6"/>
        <v/>
      </c>
    </row>
    <row r="189" spans="11:18" x14ac:dyDescent="0.4">
      <c r="K189" s="4">
        <v>118</v>
      </c>
      <c r="L189" s="2">
        <v>10</v>
      </c>
      <c r="M189" s="8">
        <v>0.61766967125262795</v>
      </c>
      <c r="N189" s="8">
        <f t="shared" si="7"/>
        <v>4.3057976730735603E-5</v>
      </c>
      <c r="O189" s="8">
        <f t="shared" si="8"/>
        <v>4.3057976730735603E-5</v>
      </c>
      <c r="P189" s="8">
        <f t="shared" si="9"/>
        <v>4.3057976730735603E-5</v>
      </c>
      <c r="Q189" s="2" t="e">
        <f t="shared" si="5"/>
        <v>#N/A</v>
      </c>
      <c r="R189" s="2" t="str">
        <f t="shared" si="6"/>
        <v/>
      </c>
    </row>
    <row r="190" spans="11:18" x14ac:dyDescent="0.4">
      <c r="K190" s="4">
        <v>119</v>
      </c>
      <c r="L190" s="2">
        <v>11</v>
      </c>
      <c r="M190" s="8">
        <v>0.61766967125262795</v>
      </c>
      <c r="N190" s="8">
        <f t="shared" si="7"/>
        <v>4.3057976730735603E-5</v>
      </c>
      <c r="O190" s="8">
        <f t="shared" si="8"/>
        <v>4.3057976730735603E-5</v>
      </c>
      <c r="P190" s="8">
        <f t="shared" si="9"/>
        <v>4.3057976730735603E-5</v>
      </c>
      <c r="Q190" s="2" t="e">
        <f t="shared" si="5"/>
        <v>#N/A</v>
      </c>
      <c r="R190" s="2" t="str">
        <f t="shared" si="6"/>
        <v/>
      </c>
    </row>
    <row r="191" spans="11:18" x14ac:dyDescent="0.4">
      <c r="K191" s="4">
        <v>120</v>
      </c>
      <c r="L191" s="2">
        <v>12</v>
      </c>
      <c r="M191" s="8">
        <v>0.61766967125262795</v>
      </c>
      <c r="N191" s="8">
        <f t="shared" si="7"/>
        <v>4.3057976730735603E-5</v>
      </c>
      <c r="O191" s="8">
        <f t="shared" si="8"/>
        <v>4.3057976730735603E-5</v>
      </c>
      <c r="P191" s="8">
        <f t="shared" si="9"/>
        <v>4.3057976730735603E-5</v>
      </c>
      <c r="Q191" s="2" t="e">
        <f t="shared" si="5"/>
        <v>#N/A</v>
      </c>
      <c r="R191" s="2" t="str">
        <f t="shared" si="6"/>
        <v/>
      </c>
    </row>
    <row r="192" spans="11:18" x14ac:dyDescent="0.4">
      <c r="K192" s="4">
        <v>121</v>
      </c>
      <c r="L192" s="2">
        <v>13</v>
      </c>
      <c r="M192" s="8">
        <v>0.61766967125262795</v>
      </c>
      <c r="N192" s="8">
        <f t="shared" si="7"/>
        <v>4.3057976730735603E-5</v>
      </c>
      <c r="O192" s="8">
        <f t="shared" si="8"/>
        <v>4.3057976730735603E-5</v>
      </c>
      <c r="P192" s="8">
        <f t="shared" si="9"/>
        <v>4.3057976730735603E-5</v>
      </c>
      <c r="Q192" s="2" t="e">
        <f t="shared" si="5"/>
        <v>#N/A</v>
      </c>
      <c r="R192" s="2" t="str">
        <f t="shared" si="6"/>
        <v/>
      </c>
    </row>
    <row r="193" spans="11:18" x14ac:dyDescent="0.4">
      <c r="K193" s="4">
        <v>122</v>
      </c>
      <c r="L193" s="2">
        <v>14</v>
      </c>
      <c r="M193" s="8">
        <v>0.61766967125262795</v>
      </c>
      <c r="N193" s="8">
        <f t="shared" si="7"/>
        <v>4.3057976730735603E-5</v>
      </c>
      <c r="O193" s="8">
        <f t="shared" si="8"/>
        <v>4.3057976730735603E-5</v>
      </c>
      <c r="P193" s="8">
        <f t="shared" si="9"/>
        <v>4.3057976730735603E-5</v>
      </c>
      <c r="Q193" s="2">
        <f t="shared" si="5"/>
        <v>0.61766967125262795</v>
      </c>
      <c r="R193" s="2" t="str">
        <f t="shared" si="6"/>
        <v>SS</v>
      </c>
    </row>
    <row r="194" spans="11:18" x14ac:dyDescent="0.4">
      <c r="K194" s="4">
        <v>123</v>
      </c>
      <c r="L194" s="2">
        <v>15</v>
      </c>
      <c r="M194" s="8">
        <v>0.61766967125262795</v>
      </c>
      <c r="N194" s="8">
        <f t="shared" si="7"/>
        <v>4.3057976730735603E-5</v>
      </c>
      <c r="O194" s="8">
        <f t="shared" si="8"/>
        <v>4.3057976730735603E-5</v>
      </c>
      <c r="P194" s="8">
        <f t="shared" si="9"/>
        <v>4.3057976730735603E-5</v>
      </c>
      <c r="Q194" s="2" t="e">
        <f t="shared" si="5"/>
        <v>#N/A</v>
      </c>
      <c r="R194" s="2" t="str">
        <f t="shared" si="6"/>
        <v/>
      </c>
    </row>
    <row r="195" spans="11:18" x14ac:dyDescent="0.4">
      <c r="K195" s="4">
        <v>124</v>
      </c>
      <c r="L195" s="2">
        <v>16</v>
      </c>
      <c r="M195" s="8">
        <v>0.61766967125262795</v>
      </c>
      <c r="N195" s="8">
        <f t="shared" si="7"/>
        <v>4.3057976730735603E-5</v>
      </c>
      <c r="O195" s="8">
        <f t="shared" si="8"/>
        <v>4.3057976730735603E-5</v>
      </c>
      <c r="P195" s="8">
        <f t="shared" si="9"/>
        <v>4.3057976730735603E-5</v>
      </c>
      <c r="Q195" s="2" t="e">
        <f t="shared" si="5"/>
        <v>#N/A</v>
      </c>
      <c r="R195" s="2" t="str">
        <f t="shared" si="6"/>
        <v/>
      </c>
    </row>
    <row r="196" spans="11:18" x14ac:dyDescent="0.4">
      <c r="K196" s="4">
        <v>125</v>
      </c>
      <c r="L196" s="2">
        <v>17</v>
      </c>
      <c r="M196" s="8">
        <v>0.61766967125262795</v>
      </c>
      <c r="N196" s="8">
        <f t="shared" si="7"/>
        <v>4.3057976730735603E-5</v>
      </c>
      <c r="O196" s="8">
        <f t="shared" si="8"/>
        <v>4.3057976730735603E-5</v>
      </c>
      <c r="P196" s="8">
        <f t="shared" si="9"/>
        <v>4.3057976730735603E-5</v>
      </c>
      <c r="Q196" s="2" t="e">
        <f t="shared" si="5"/>
        <v>#N/A</v>
      </c>
      <c r="R196" s="2" t="str">
        <f t="shared" si="6"/>
        <v/>
      </c>
    </row>
    <row r="197" spans="11:18" x14ac:dyDescent="0.4">
      <c r="K197" s="4">
        <v>126</v>
      </c>
      <c r="L197" s="2">
        <v>18</v>
      </c>
      <c r="M197" s="8">
        <v>0.61766967125262795</v>
      </c>
      <c r="N197" s="8">
        <f t="shared" si="7"/>
        <v>4.3057976730735603E-5</v>
      </c>
      <c r="O197" s="8">
        <f t="shared" si="8"/>
        <v>4.3057976730735603E-5</v>
      </c>
      <c r="P197" s="8">
        <f t="shared" si="9"/>
        <v>4.3057976730735603E-5</v>
      </c>
      <c r="Q197" s="2" t="e">
        <f t="shared" si="5"/>
        <v>#N/A</v>
      </c>
      <c r="R197" s="2" t="str">
        <f t="shared" si="6"/>
        <v/>
      </c>
    </row>
    <row r="198" spans="11:18" x14ac:dyDescent="0.4">
      <c r="K198" s="4">
        <v>127</v>
      </c>
      <c r="L198" s="2">
        <v>19</v>
      </c>
      <c r="M198" s="8">
        <v>0.61766967125262795</v>
      </c>
      <c r="N198" s="8">
        <f t="shared" si="7"/>
        <v>4.3057976730735603E-5</v>
      </c>
      <c r="O198" s="8">
        <f t="shared" si="8"/>
        <v>4.3057976730735603E-5</v>
      </c>
      <c r="P198" s="8">
        <f t="shared" si="9"/>
        <v>4.3057976730735603E-5</v>
      </c>
      <c r="Q198" s="2" t="e">
        <f t="shared" si="5"/>
        <v>#N/A</v>
      </c>
      <c r="R198" s="2" t="str">
        <f t="shared" si="6"/>
        <v/>
      </c>
    </row>
    <row r="199" spans="11:18" x14ac:dyDescent="0.4">
      <c r="K199" s="4">
        <v>128</v>
      </c>
      <c r="L199" s="2">
        <v>20</v>
      </c>
      <c r="M199" s="8">
        <v>0.61766967125262795</v>
      </c>
      <c r="N199" s="8">
        <f t="shared" si="7"/>
        <v>4.3057976730735603E-5</v>
      </c>
      <c r="O199" s="8">
        <f t="shared" si="8"/>
        <v>4.3057976730735603E-5</v>
      </c>
      <c r="P199" s="8">
        <f t="shared" si="9"/>
        <v>4.3057976730735603E-5</v>
      </c>
      <c r="Q199" s="2" t="e">
        <f t="shared" si="5"/>
        <v>#N/A</v>
      </c>
      <c r="R199" s="2" t="str">
        <f t="shared" si="6"/>
        <v/>
      </c>
    </row>
    <row r="200" spans="11:18" x14ac:dyDescent="0.4">
      <c r="K200" s="4">
        <v>129</v>
      </c>
      <c r="L200" s="2">
        <v>21</v>
      </c>
      <c r="M200" s="8">
        <v>0.61766967125262795</v>
      </c>
      <c r="N200" s="8">
        <f t="shared" si="7"/>
        <v>4.3057976730735603E-5</v>
      </c>
      <c r="O200" s="8">
        <f t="shared" si="8"/>
        <v>4.3057976730735603E-5</v>
      </c>
      <c r="P200" s="8">
        <f t="shared" si="9"/>
        <v>4.3057976730735603E-5</v>
      </c>
      <c r="Q200" s="2" t="e">
        <f t="shared" si="5"/>
        <v>#N/A</v>
      </c>
      <c r="R200" s="2" t="str">
        <f t="shared" si="6"/>
        <v/>
      </c>
    </row>
    <row r="201" spans="11:18" x14ac:dyDescent="0.4">
      <c r="K201" s="4">
        <v>130</v>
      </c>
      <c r="L201" s="2">
        <v>22</v>
      </c>
      <c r="M201" s="8">
        <v>0.61766967125262795</v>
      </c>
      <c r="N201" s="8">
        <f t="shared" si="7"/>
        <v>4.3057976730735603E-5</v>
      </c>
      <c r="O201" s="8">
        <f t="shared" si="8"/>
        <v>4.3057976730735603E-5</v>
      </c>
      <c r="P201" s="8">
        <f t="shared" si="9"/>
        <v>4.3057976730735603E-5</v>
      </c>
      <c r="Q201" s="2" t="e">
        <f t="shared" ref="Q201:Q264" si="10">IF(L201=14,M201,NA())</f>
        <v>#N/A</v>
      </c>
      <c r="R201" s="2" t="str">
        <f t="shared" ref="R201:R264" si="11">IF(L201=14,VLOOKUP(M201,$A$51:$B$63,2,FALSE),"")</f>
        <v/>
      </c>
    </row>
    <row r="202" spans="11:18" x14ac:dyDescent="0.4">
      <c r="K202" s="4">
        <v>131</v>
      </c>
      <c r="L202" s="2">
        <v>23</v>
      </c>
      <c r="M202" s="8">
        <v>0.61766967125262795</v>
      </c>
      <c r="N202" s="8">
        <f t="shared" ref="N202:N265" si="12">_xlfn.IFNA(VLOOKUP($M202,$C$51:$F$63,2,0),0)</f>
        <v>4.3057976730735603E-5</v>
      </c>
      <c r="O202" s="8">
        <f t="shared" ref="O202:O265" si="13">_xlfn.IFNA(VLOOKUP($M202,$C$51:$F$63,3,0),0)</f>
        <v>4.3057976730735603E-5</v>
      </c>
      <c r="P202" s="8">
        <f t="shared" ref="P202:P265" si="14">_xlfn.IFNA(VLOOKUP($M202,$C$51:$F$63,4,0),0)</f>
        <v>4.3057976730735603E-5</v>
      </c>
      <c r="Q202" s="2" t="e">
        <f t="shared" si="10"/>
        <v>#N/A</v>
      </c>
      <c r="R202" s="2" t="str">
        <f t="shared" si="11"/>
        <v/>
      </c>
    </row>
    <row r="203" spans="11:18" x14ac:dyDescent="0.4">
      <c r="K203" s="4">
        <v>132</v>
      </c>
      <c r="L203" s="2">
        <v>24</v>
      </c>
      <c r="M203" s="8">
        <v>0.61766967125262795</v>
      </c>
      <c r="N203" s="8">
        <f t="shared" si="12"/>
        <v>4.3057976730735603E-5</v>
      </c>
      <c r="O203" s="8">
        <f t="shared" si="13"/>
        <v>4.3057976730735603E-5</v>
      </c>
      <c r="P203" s="8">
        <f t="shared" si="14"/>
        <v>4.3057976730735603E-5</v>
      </c>
      <c r="Q203" s="2" t="e">
        <f t="shared" si="10"/>
        <v>#N/A</v>
      </c>
      <c r="R203" s="2" t="str">
        <f t="shared" si="11"/>
        <v/>
      </c>
    </row>
    <row r="204" spans="11:18" x14ac:dyDescent="0.4">
      <c r="K204" s="4">
        <v>133</v>
      </c>
      <c r="L204" s="2">
        <v>25</v>
      </c>
      <c r="M204" s="8">
        <v>0.61766967125262795</v>
      </c>
      <c r="N204" s="8">
        <f t="shared" si="12"/>
        <v>4.3057976730735603E-5</v>
      </c>
      <c r="O204" s="8">
        <f t="shared" si="13"/>
        <v>4.3057976730735603E-5</v>
      </c>
      <c r="P204" s="8">
        <f t="shared" si="14"/>
        <v>4.3057976730735603E-5</v>
      </c>
      <c r="Q204" s="2" t="e">
        <f t="shared" si="10"/>
        <v>#N/A</v>
      </c>
      <c r="R204" s="2" t="str">
        <f t="shared" si="11"/>
        <v/>
      </c>
    </row>
    <row r="205" spans="11:18" x14ac:dyDescent="0.4">
      <c r="K205" s="4">
        <v>134</v>
      </c>
      <c r="L205" s="2">
        <v>26</v>
      </c>
      <c r="M205" s="8">
        <v>0.61766967125262795</v>
      </c>
      <c r="N205" s="8">
        <f t="shared" si="12"/>
        <v>4.3057976730735603E-5</v>
      </c>
      <c r="O205" s="8">
        <f t="shared" si="13"/>
        <v>4.3057976730735603E-5</v>
      </c>
      <c r="P205" s="8">
        <f t="shared" si="14"/>
        <v>4.3057976730735603E-5</v>
      </c>
      <c r="Q205" s="2" t="e">
        <f t="shared" si="10"/>
        <v>#N/A</v>
      </c>
      <c r="R205" s="2" t="str">
        <f t="shared" si="11"/>
        <v/>
      </c>
    </row>
    <row r="206" spans="11:18" x14ac:dyDescent="0.4">
      <c r="K206" s="4">
        <v>135</v>
      </c>
      <c r="L206" s="2">
        <v>27</v>
      </c>
      <c r="M206" s="8">
        <v>0.61766967125262795</v>
      </c>
      <c r="N206" s="8">
        <f t="shared" si="12"/>
        <v>4.3057976730735603E-5</v>
      </c>
      <c r="O206" s="8">
        <f t="shared" si="13"/>
        <v>4.3057976730735603E-5</v>
      </c>
      <c r="P206" s="8">
        <f t="shared" si="14"/>
        <v>4.3057976730735603E-5</v>
      </c>
      <c r="Q206" s="2" t="e">
        <f t="shared" si="10"/>
        <v>#N/A</v>
      </c>
      <c r="R206" s="2" t="str">
        <f t="shared" si="11"/>
        <v/>
      </c>
    </row>
    <row r="207" spans="11:18" x14ac:dyDescent="0.4">
      <c r="K207" s="4">
        <v>136</v>
      </c>
      <c r="L207" s="2">
        <v>1</v>
      </c>
      <c r="M207" s="8">
        <v>0</v>
      </c>
      <c r="N207" s="8">
        <f t="shared" si="12"/>
        <v>0</v>
      </c>
      <c r="O207" s="8">
        <f t="shared" si="13"/>
        <v>0</v>
      </c>
      <c r="P207" s="8">
        <f t="shared" si="14"/>
        <v>0</v>
      </c>
      <c r="Q207" s="2" t="e">
        <f t="shared" si="10"/>
        <v>#N/A</v>
      </c>
      <c r="R207" s="2" t="str">
        <f t="shared" si="11"/>
        <v/>
      </c>
    </row>
    <row r="208" spans="11:18" x14ac:dyDescent="0.4">
      <c r="K208" s="4">
        <v>137</v>
      </c>
      <c r="L208" s="2">
        <v>2</v>
      </c>
      <c r="M208" s="8">
        <v>0.56162346436292698</v>
      </c>
      <c r="N208" s="8">
        <f t="shared" si="12"/>
        <v>5.2423798883416905E-4</v>
      </c>
      <c r="O208" s="8">
        <f t="shared" si="13"/>
        <v>3.0680761267783699E-4</v>
      </c>
      <c r="P208" s="8">
        <f t="shared" si="14"/>
        <v>3.7913260704424702E-4</v>
      </c>
      <c r="Q208" s="2" t="e">
        <f t="shared" si="10"/>
        <v>#N/A</v>
      </c>
      <c r="R208" s="2" t="str">
        <f t="shared" si="11"/>
        <v/>
      </c>
    </row>
    <row r="209" spans="11:18" x14ac:dyDescent="0.4">
      <c r="K209" s="4">
        <v>138</v>
      </c>
      <c r="L209" s="2">
        <v>3</v>
      </c>
      <c r="M209" s="8">
        <v>0.56162346436292698</v>
      </c>
      <c r="N209" s="8">
        <f t="shared" si="12"/>
        <v>5.2423798883416905E-4</v>
      </c>
      <c r="O209" s="8">
        <f t="shared" si="13"/>
        <v>3.0680761267783699E-4</v>
      </c>
      <c r="P209" s="8">
        <f t="shared" si="14"/>
        <v>3.7913260704424702E-4</v>
      </c>
      <c r="Q209" s="2" t="e">
        <f t="shared" si="10"/>
        <v>#N/A</v>
      </c>
      <c r="R209" s="2" t="str">
        <f t="shared" si="11"/>
        <v/>
      </c>
    </row>
    <row r="210" spans="11:18" x14ac:dyDescent="0.4">
      <c r="K210" s="4">
        <v>139</v>
      </c>
      <c r="L210" s="2">
        <v>4</v>
      </c>
      <c r="M210" s="8">
        <v>0.56162346436292698</v>
      </c>
      <c r="N210" s="8">
        <f t="shared" si="12"/>
        <v>5.2423798883416905E-4</v>
      </c>
      <c r="O210" s="8">
        <f t="shared" si="13"/>
        <v>3.0680761267783699E-4</v>
      </c>
      <c r="P210" s="8">
        <f t="shared" si="14"/>
        <v>3.7913260704424702E-4</v>
      </c>
      <c r="Q210" s="2" t="e">
        <f t="shared" si="10"/>
        <v>#N/A</v>
      </c>
      <c r="R210" s="2" t="str">
        <f t="shared" si="11"/>
        <v/>
      </c>
    </row>
    <row r="211" spans="11:18" x14ac:dyDescent="0.4">
      <c r="K211" s="4">
        <v>140</v>
      </c>
      <c r="L211" s="2">
        <v>5</v>
      </c>
      <c r="M211" s="8">
        <v>0.56162346436292698</v>
      </c>
      <c r="N211" s="8">
        <f t="shared" si="12"/>
        <v>5.2423798883416905E-4</v>
      </c>
      <c r="O211" s="8">
        <f t="shared" si="13"/>
        <v>3.0680761267783699E-4</v>
      </c>
      <c r="P211" s="8">
        <f t="shared" si="14"/>
        <v>3.7913260704424702E-4</v>
      </c>
      <c r="Q211" s="2" t="e">
        <f t="shared" si="10"/>
        <v>#N/A</v>
      </c>
      <c r="R211" s="2" t="str">
        <f t="shared" si="11"/>
        <v/>
      </c>
    </row>
    <row r="212" spans="11:18" x14ac:dyDescent="0.4">
      <c r="K212" s="4">
        <v>141</v>
      </c>
      <c r="L212" s="2">
        <v>6</v>
      </c>
      <c r="M212" s="8">
        <v>0.56162346436292698</v>
      </c>
      <c r="N212" s="8">
        <f t="shared" si="12"/>
        <v>5.2423798883416905E-4</v>
      </c>
      <c r="O212" s="8">
        <f t="shared" si="13"/>
        <v>3.0680761267783699E-4</v>
      </c>
      <c r="P212" s="8">
        <f t="shared" si="14"/>
        <v>3.7913260704424702E-4</v>
      </c>
      <c r="Q212" s="2" t="e">
        <f t="shared" si="10"/>
        <v>#N/A</v>
      </c>
      <c r="R212" s="2" t="str">
        <f t="shared" si="11"/>
        <v/>
      </c>
    </row>
    <row r="213" spans="11:18" x14ac:dyDescent="0.4">
      <c r="K213" s="4">
        <v>142</v>
      </c>
      <c r="L213" s="2">
        <v>7</v>
      </c>
      <c r="M213" s="8">
        <v>0.56162346436292698</v>
      </c>
      <c r="N213" s="8">
        <f t="shared" si="12"/>
        <v>5.2423798883416905E-4</v>
      </c>
      <c r="O213" s="8">
        <f t="shared" si="13"/>
        <v>3.0680761267783699E-4</v>
      </c>
      <c r="P213" s="8">
        <f t="shared" si="14"/>
        <v>3.7913260704424702E-4</v>
      </c>
      <c r="Q213" s="2" t="e">
        <f t="shared" si="10"/>
        <v>#N/A</v>
      </c>
      <c r="R213" s="2" t="str">
        <f t="shared" si="11"/>
        <v/>
      </c>
    </row>
    <row r="214" spans="11:18" x14ac:dyDescent="0.4">
      <c r="K214" s="4">
        <v>143</v>
      </c>
      <c r="L214" s="2">
        <v>8</v>
      </c>
      <c r="M214" s="8">
        <v>0.56162346436292698</v>
      </c>
      <c r="N214" s="8">
        <f t="shared" si="12"/>
        <v>5.2423798883416905E-4</v>
      </c>
      <c r="O214" s="8">
        <f t="shared" si="13"/>
        <v>3.0680761267783699E-4</v>
      </c>
      <c r="P214" s="8">
        <f t="shared" si="14"/>
        <v>3.7913260704424702E-4</v>
      </c>
      <c r="Q214" s="2" t="e">
        <f t="shared" si="10"/>
        <v>#N/A</v>
      </c>
      <c r="R214" s="2" t="str">
        <f t="shared" si="11"/>
        <v/>
      </c>
    </row>
    <row r="215" spans="11:18" x14ac:dyDescent="0.4">
      <c r="K215" s="4">
        <v>144</v>
      </c>
      <c r="L215" s="2">
        <v>9</v>
      </c>
      <c r="M215" s="8">
        <v>0.56162346436292698</v>
      </c>
      <c r="N215" s="8">
        <f t="shared" si="12"/>
        <v>5.2423798883416905E-4</v>
      </c>
      <c r="O215" s="8">
        <f t="shared" si="13"/>
        <v>3.0680761267783699E-4</v>
      </c>
      <c r="P215" s="8">
        <f t="shared" si="14"/>
        <v>3.7913260704424702E-4</v>
      </c>
      <c r="Q215" s="2" t="e">
        <f t="shared" si="10"/>
        <v>#N/A</v>
      </c>
      <c r="R215" s="2" t="str">
        <f t="shared" si="11"/>
        <v/>
      </c>
    </row>
    <row r="216" spans="11:18" x14ac:dyDescent="0.4">
      <c r="K216" s="4">
        <v>145</v>
      </c>
      <c r="L216" s="2">
        <v>10</v>
      </c>
      <c r="M216" s="8">
        <v>0.56162346436292698</v>
      </c>
      <c r="N216" s="8">
        <f t="shared" si="12"/>
        <v>5.2423798883416905E-4</v>
      </c>
      <c r="O216" s="8">
        <f t="shared" si="13"/>
        <v>3.0680761267783699E-4</v>
      </c>
      <c r="P216" s="8">
        <f t="shared" si="14"/>
        <v>3.7913260704424702E-4</v>
      </c>
      <c r="Q216" s="2" t="e">
        <f t="shared" si="10"/>
        <v>#N/A</v>
      </c>
      <c r="R216" s="2" t="str">
        <f t="shared" si="11"/>
        <v/>
      </c>
    </row>
    <row r="217" spans="11:18" x14ac:dyDescent="0.4">
      <c r="K217" s="4">
        <v>146</v>
      </c>
      <c r="L217" s="2">
        <v>11</v>
      </c>
      <c r="M217" s="8">
        <v>0.56162346436292698</v>
      </c>
      <c r="N217" s="8">
        <f t="shared" si="12"/>
        <v>5.2423798883416905E-4</v>
      </c>
      <c r="O217" s="8">
        <f t="shared" si="13"/>
        <v>3.0680761267783699E-4</v>
      </c>
      <c r="P217" s="8">
        <f t="shared" si="14"/>
        <v>3.7913260704424702E-4</v>
      </c>
      <c r="Q217" s="2" t="e">
        <f t="shared" si="10"/>
        <v>#N/A</v>
      </c>
      <c r="R217" s="2" t="str">
        <f t="shared" si="11"/>
        <v/>
      </c>
    </row>
    <row r="218" spans="11:18" x14ac:dyDescent="0.4">
      <c r="K218" s="4">
        <v>147</v>
      </c>
      <c r="L218" s="2">
        <v>12</v>
      </c>
      <c r="M218" s="8">
        <v>0.56162346436292698</v>
      </c>
      <c r="N218" s="8">
        <f t="shared" si="12"/>
        <v>5.2423798883416905E-4</v>
      </c>
      <c r="O218" s="8">
        <f t="shared" si="13"/>
        <v>3.0680761267783699E-4</v>
      </c>
      <c r="P218" s="8">
        <f t="shared" si="14"/>
        <v>3.7913260704424702E-4</v>
      </c>
      <c r="Q218" s="2" t="e">
        <f t="shared" si="10"/>
        <v>#N/A</v>
      </c>
      <c r="R218" s="2" t="str">
        <f t="shared" si="11"/>
        <v/>
      </c>
    </row>
    <row r="219" spans="11:18" x14ac:dyDescent="0.4">
      <c r="K219" s="4">
        <v>148</v>
      </c>
      <c r="L219" s="2">
        <v>13</v>
      </c>
      <c r="M219" s="8">
        <v>0.56162346436292698</v>
      </c>
      <c r="N219" s="8">
        <f t="shared" si="12"/>
        <v>5.2423798883416905E-4</v>
      </c>
      <c r="O219" s="8">
        <f t="shared" si="13"/>
        <v>3.0680761267783699E-4</v>
      </c>
      <c r="P219" s="8">
        <f t="shared" si="14"/>
        <v>3.7913260704424702E-4</v>
      </c>
      <c r="Q219" s="2" t="e">
        <f t="shared" si="10"/>
        <v>#N/A</v>
      </c>
      <c r="R219" s="2" t="str">
        <f t="shared" si="11"/>
        <v/>
      </c>
    </row>
    <row r="220" spans="11:18" x14ac:dyDescent="0.4">
      <c r="K220" s="4">
        <v>149</v>
      </c>
      <c r="L220" s="2">
        <v>14</v>
      </c>
      <c r="M220" s="8">
        <v>0.56162346436292698</v>
      </c>
      <c r="N220" s="8">
        <f t="shared" si="12"/>
        <v>5.2423798883416905E-4</v>
      </c>
      <c r="O220" s="8">
        <f t="shared" si="13"/>
        <v>3.0680761267783699E-4</v>
      </c>
      <c r="P220" s="8">
        <f t="shared" si="14"/>
        <v>3.7913260704424702E-4</v>
      </c>
      <c r="Q220" s="2">
        <f t="shared" si="10"/>
        <v>0.56162346436292698</v>
      </c>
      <c r="R220" s="2" t="str">
        <f t="shared" si="11"/>
        <v>R1</v>
      </c>
    </row>
    <row r="221" spans="11:18" x14ac:dyDescent="0.4">
      <c r="K221" s="4">
        <v>150</v>
      </c>
      <c r="L221" s="2">
        <v>15</v>
      </c>
      <c r="M221" s="8">
        <v>0.56162346436292698</v>
      </c>
      <c r="N221" s="8">
        <f t="shared" si="12"/>
        <v>5.2423798883416905E-4</v>
      </c>
      <c r="O221" s="8">
        <f t="shared" si="13"/>
        <v>3.0680761267783699E-4</v>
      </c>
      <c r="P221" s="8">
        <f t="shared" si="14"/>
        <v>3.7913260704424702E-4</v>
      </c>
      <c r="Q221" s="2" t="e">
        <f t="shared" si="10"/>
        <v>#N/A</v>
      </c>
      <c r="R221" s="2" t="str">
        <f t="shared" si="11"/>
        <v/>
      </c>
    </row>
    <row r="222" spans="11:18" x14ac:dyDescent="0.4">
      <c r="K222" s="4">
        <v>151</v>
      </c>
      <c r="L222" s="2">
        <v>16</v>
      </c>
      <c r="M222" s="8">
        <v>0.56162346436292698</v>
      </c>
      <c r="N222" s="8">
        <f t="shared" si="12"/>
        <v>5.2423798883416905E-4</v>
      </c>
      <c r="O222" s="8">
        <f t="shared" si="13"/>
        <v>3.0680761267783699E-4</v>
      </c>
      <c r="P222" s="8">
        <f t="shared" si="14"/>
        <v>3.7913260704424702E-4</v>
      </c>
      <c r="Q222" s="2" t="e">
        <f t="shared" si="10"/>
        <v>#N/A</v>
      </c>
      <c r="R222" s="2" t="str">
        <f t="shared" si="11"/>
        <v/>
      </c>
    </row>
    <row r="223" spans="11:18" x14ac:dyDescent="0.4">
      <c r="K223" s="4">
        <v>152</v>
      </c>
      <c r="L223" s="2">
        <v>17</v>
      </c>
      <c r="M223" s="8">
        <v>0.56162346436292698</v>
      </c>
      <c r="N223" s="8">
        <f t="shared" si="12"/>
        <v>5.2423798883416905E-4</v>
      </c>
      <c r="O223" s="8">
        <f t="shared" si="13"/>
        <v>3.0680761267783699E-4</v>
      </c>
      <c r="P223" s="8">
        <f t="shared" si="14"/>
        <v>3.7913260704424702E-4</v>
      </c>
      <c r="Q223" s="2" t="e">
        <f t="shared" si="10"/>
        <v>#N/A</v>
      </c>
      <c r="R223" s="2" t="str">
        <f t="shared" si="11"/>
        <v/>
      </c>
    </row>
    <row r="224" spans="11:18" x14ac:dyDescent="0.4">
      <c r="K224" s="4">
        <v>153</v>
      </c>
      <c r="L224" s="2">
        <v>18</v>
      </c>
      <c r="M224" s="8">
        <v>0.56162346436292698</v>
      </c>
      <c r="N224" s="8">
        <f t="shared" si="12"/>
        <v>5.2423798883416905E-4</v>
      </c>
      <c r="O224" s="8">
        <f t="shared" si="13"/>
        <v>3.0680761267783699E-4</v>
      </c>
      <c r="P224" s="8">
        <f t="shared" si="14"/>
        <v>3.7913260704424702E-4</v>
      </c>
      <c r="Q224" s="2" t="e">
        <f t="shared" si="10"/>
        <v>#N/A</v>
      </c>
      <c r="R224" s="2" t="str">
        <f t="shared" si="11"/>
        <v/>
      </c>
    </row>
    <row r="225" spans="11:18" x14ac:dyDescent="0.4">
      <c r="K225" s="4">
        <v>154</v>
      </c>
      <c r="L225" s="2">
        <v>19</v>
      </c>
      <c r="M225" s="8">
        <v>0.56162346436292698</v>
      </c>
      <c r="N225" s="8">
        <f t="shared" si="12"/>
        <v>5.2423798883416905E-4</v>
      </c>
      <c r="O225" s="8">
        <f t="shared" si="13"/>
        <v>3.0680761267783699E-4</v>
      </c>
      <c r="P225" s="8">
        <f t="shared" si="14"/>
        <v>3.7913260704424702E-4</v>
      </c>
      <c r="Q225" s="2" t="e">
        <f t="shared" si="10"/>
        <v>#N/A</v>
      </c>
      <c r="R225" s="2" t="str">
        <f t="shared" si="11"/>
        <v/>
      </c>
    </row>
    <row r="226" spans="11:18" x14ac:dyDescent="0.4">
      <c r="K226" s="4">
        <v>155</v>
      </c>
      <c r="L226" s="2">
        <v>20</v>
      </c>
      <c r="M226" s="8">
        <v>0.56162346436292698</v>
      </c>
      <c r="N226" s="8">
        <f t="shared" si="12"/>
        <v>5.2423798883416905E-4</v>
      </c>
      <c r="O226" s="8">
        <f t="shared" si="13"/>
        <v>3.0680761267783699E-4</v>
      </c>
      <c r="P226" s="8">
        <f t="shared" si="14"/>
        <v>3.7913260704424702E-4</v>
      </c>
      <c r="Q226" s="2" t="e">
        <f t="shared" si="10"/>
        <v>#N/A</v>
      </c>
      <c r="R226" s="2" t="str">
        <f t="shared" si="11"/>
        <v/>
      </c>
    </row>
    <row r="227" spans="11:18" x14ac:dyDescent="0.4">
      <c r="K227" s="4">
        <v>156</v>
      </c>
      <c r="L227" s="2">
        <v>21</v>
      </c>
      <c r="M227" s="8">
        <v>0.56162346436292698</v>
      </c>
      <c r="N227" s="8">
        <f t="shared" si="12"/>
        <v>5.2423798883416905E-4</v>
      </c>
      <c r="O227" s="8">
        <f t="shared" si="13"/>
        <v>3.0680761267783699E-4</v>
      </c>
      <c r="P227" s="8">
        <f t="shared" si="14"/>
        <v>3.7913260704424702E-4</v>
      </c>
      <c r="Q227" s="2" t="e">
        <f t="shared" si="10"/>
        <v>#N/A</v>
      </c>
      <c r="R227" s="2" t="str">
        <f t="shared" si="11"/>
        <v/>
      </c>
    </row>
    <row r="228" spans="11:18" x14ac:dyDescent="0.4">
      <c r="K228" s="4">
        <v>157</v>
      </c>
      <c r="L228" s="2">
        <v>22</v>
      </c>
      <c r="M228" s="8">
        <v>0.56162346436292698</v>
      </c>
      <c r="N228" s="8">
        <f t="shared" si="12"/>
        <v>5.2423798883416905E-4</v>
      </c>
      <c r="O228" s="8">
        <f t="shared" si="13"/>
        <v>3.0680761267783699E-4</v>
      </c>
      <c r="P228" s="8">
        <f t="shared" si="14"/>
        <v>3.7913260704424702E-4</v>
      </c>
      <c r="Q228" s="2" t="e">
        <f t="shared" si="10"/>
        <v>#N/A</v>
      </c>
      <c r="R228" s="2" t="str">
        <f t="shared" si="11"/>
        <v/>
      </c>
    </row>
    <row r="229" spans="11:18" x14ac:dyDescent="0.4">
      <c r="K229" s="4">
        <v>158</v>
      </c>
      <c r="L229" s="2">
        <v>23</v>
      </c>
      <c r="M229" s="8">
        <v>0.56162346436292698</v>
      </c>
      <c r="N229" s="8">
        <f t="shared" si="12"/>
        <v>5.2423798883416905E-4</v>
      </c>
      <c r="O229" s="8">
        <f t="shared" si="13"/>
        <v>3.0680761267783699E-4</v>
      </c>
      <c r="P229" s="8">
        <f t="shared" si="14"/>
        <v>3.7913260704424702E-4</v>
      </c>
      <c r="Q229" s="2" t="e">
        <f t="shared" si="10"/>
        <v>#N/A</v>
      </c>
      <c r="R229" s="2" t="str">
        <f t="shared" si="11"/>
        <v/>
      </c>
    </row>
    <row r="230" spans="11:18" x14ac:dyDescent="0.4">
      <c r="K230" s="4">
        <v>159</v>
      </c>
      <c r="L230" s="2">
        <v>24</v>
      </c>
      <c r="M230" s="8">
        <v>0.56162346436292698</v>
      </c>
      <c r="N230" s="8">
        <f t="shared" si="12"/>
        <v>5.2423798883416905E-4</v>
      </c>
      <c r="O230" s="8">
        <f t="shared" si="13"/>
        <v>3.0680761267783699E-4</v>
      </c>
      <c r="P230" s="8">
        <f t="shared" si="14"/>
        <v>3.7913260704424702E-4</v>
      </c>
      <c r="Q230" s="2" t="e">
        <f t="shared" si="10"/>
        <v>#N/A</v>
      </c>
      <c r="R230" s="2" t="str">
        <f t="shared" si="11"/>
        <v/>
      </c>
    </row>
    <row r="231" spans="11:18" x14ac:dyDescent="0.4">
      <c r="K231" s="4">
        <v>160</v>
      </c>
      <c r="L231" s="2">
        <v>25</v>
      </c>
      <c r="M231" s="8">
        <v>0.56162346436292698</v>
      </c>
      <c r="N231" s="8">
        <f t="shared" si="12"/>
        <v>5.2423798883416905E-4</v>
      </c>
      <c r="O231" s="8">
        <f t="shared" si="13"/>
        <v>3.0680761267783699E-4</v>
      </c>
      <c r="P231" s="8">
        <f t="shared" si="14"/>
        <v>3.7913260704424702E-4</v>
      </c>
      <c r="Q231" s="2" t="e">
        <f t="shared" si="10"/>
        <v>#N/A</v>
      </c>
      <c r="R231" s="2" t="str">
        <f t="shared" si="11"/>
        <v/>
      </c>
    </row>
    <row r="232" spans="11:18" x14ac:dyDescent="0.4">
      <c r="K232" s="4">
        <v>161</v>
      </c>
      <c r="L232" s="2">
        <v>26</v>
      </c>
      <c r="M232" s="8">
        <v>0.56162346436292698</v>
      </c>
      <c r="N232" s="8">
        <f t="shared" si="12"/>
        <v>5.2423798883416905E-4</v>
      </c>
      <c r="O232" s="8">
        <f t="shared" si="13"/>
        <v>3.0680761267783699E-4</v>
      </c>
      <c r="P232" s="8">
        <f t="shared" si="14"/>
        <v>3.7913260704424702E-4</v>
      </c>
      <c r="Q232" s="2" t="e">
        <f t="shared" si="10"/>
        <v>#N/A</v>
      </c>
      <c r="R232" s="2" t="str">
        <f t="shared" si="11"/>
        <v/>
      </c>
    </row>
    <row r="233" spans="11:18" x14ac:dyDescent="0.4">
      <c r="K233" s="4">
        <v>162</v>
      </c>
      <c r="L233" s="2">
        <v>27</v>
      </c>
      <c r="M233" s="8">
        <v>0.56162346436292698</v>
      </c>
      <c r="N233" s="8">
        <f t="shared" si="12"/>
        <v>5.2423798883416905E-4</v>
      </c>
      <c r="O233" s="8">
        <f t="shared" si="13"/>
        <v>3.0680761267783699E-4</v>
      </c>
      <c r="P233" s="8">
        <f t="shared" si="14"/>
        <v>3.7913260704424702E-4</v>
      </c>
      <c r="Q233" s="2" t="e">
        <f t="shared" si="10"/>
        <v>#N/A</v>
      </c>
      <c r="R233" s="2" t="str">
        <f t="shared" si="11"/>
        <v/>
      </c>
    </row>
    <row r="234" spans="11:18" x14ac:dyDescent="0.4">
      <c r="K234" s="4">
        <v>163</v>
      </c>
      <c r="L234" s="2">
        <v>1</v>
      </c>
      <c r="M234" s="8">
        <v>0</v>
      </c>
      <c r="N234" s="8">
        <f t="shared" si="12"/>
        <v>0</v>
      </c>
      <c r="O234" s="8">
        <f t="shared" si="13"/>
        <v>0</v>
      </c>
      <c r="P234" s="8">
        <f t="shared" si="14"/>
        <v>0</v>
      </c>
      <c r="Q234" s="2" t="e">
        <f t="shared" si="10"/>
        <v>#N/A</v>
      </c>
      <c r="R234" s="2" t="str">
        <f t="shared" si="11"/>
        <v/>
      </c>
    </row>
    <row r="235" spans="11:18" x14ac:dyDescent="0.4">
      <c r="K235" s="4">
        <v>164</v>
      </c>
      <c r="L235" s="2">
        <v>2</v>
      </c>
      <c r="M235" s="8">
        <v>0.54839945652020505</v>
      </c>
      <c r="N235" s="8">
        <f t="shared" si="12"/>
        <v>1.70822936715638E-4</v>
      </c>
      <c r="O235" s="8">
        <f t="shared" si="13"/>
        <v>1.00093051497686E-4</v>
      </c>
      <c r="P235" s="8">
        <f t="shared" si="14"/>
        <v>1.19055267229755E-4</v>
      </c>
      <c r="Q235" s="2" t="e">
        <f t="shared" si="10"/>
        <v>#N/A</v>
      </c>
      <c r="R235" s="2" t="str">
        <f t="shared" si="11"/>
        <v/>
      </c>
    </row>
    <row r="236" spans="11:18" x14ac:dyDescent="0.4">
      <c r="K236" s="4">
        <v>165</v>
      </c>
      <c r="L236" s="2">
        <v>3</v>
      </c>
      <c r="M236" s="8">
        <v>0.54839945652020505</v>
      </c>
      <c r="N236" s="8">
        <f t="shared" si="12"/>
        <v>1.70822936715638E-4</v>
      </c>
      <c r="O236" s="8">
        <f t="shared" si="13"/>
        <v>1.00093051497686E-4</v>
      </c>
      <c r="P236" s="8">
        <f t="shared" si="14"/>
        <v>1.19055267229755E-4</v>
      </c>
      <c r="Q236" s="2" t="e">
        <f t="shared" si="10"/>
        <v>#N/A</v>
      </c>
      <c r="R236" s="2" t="str">
        <f t="shared" si="11"/>
        <v/>
      </c>
    </row>
    <row r="237" spans="11:18" x14ac:dyDescent="0.4">
      <c r="K237" s="4">
        <v>166</v>
      </c>
      <c r="L237" s="2">
        <v>4</v>
      </c>
      <c r="M237" s="8">
        <v>0.54839945652020505</v>
      </c>
      <c r="N237" s="8">
        <f t="shared" si="12"/>
        <v>1.70822936715638E-4</v>
      </c>
      <c r="O237" s="8">
        <f t="shared" si="13"/>
        <v>1.00093051497686E-4</v>
      </c>
      <c r="P237" s="8">
        <f t="shared" si="14"/>
        <v>1.19055267229755E-4</v>
      </c>
      <c r="Q237" s="2" t="e">
        <f t="shared" si="10"/>
        <v>#N/A</v>
      </c>
      <c r="R237" s="2" t="str">
        <f t="shared" si="11"/>
        <v/>
      </c>
    </row>
    <row r="238" spans="11:18" x14ac:dyDescent="0.4">
      <c r="K238" s="4">
        <v>167</v>
      </c>
      <c r="L238" s="2">
        <v>5</v>
      </c>
      <c r="M238" s="8">
        <v>0.54839945652020505</v>
      </c>
      <c r="N238" s="8">
        <f t="shared" si="12"/>
        <v>1.70822936715638E-4</v>
      </c>
      <c r="O238" s="8">
        <f t="shared" si="13"/>
        <v>1.00093051497686E-4</v>
      </c>
      <c r="P238" s="8">
        <f t="shared" si="14"/>
        <v>1.19055267229755E-4</v>
      </c>
      <c r="Q238" s="2" t="e">
        <f t="shared" si="10"/>
        <v>#N/A</v>
      </c>
      <c r="R238" s="2" t="str">
        <f t="shared" si="11"/>
        <v/>
      </c>
    </row>
    <row r="239" spans="11:18" x14ac:dyDescent="0.4">
      <c r="K239" s="4">
        <v>168</v>
      </c>
      <c r="L239" s="2">
        <v>6</v>
      </c>
      <c r="M239" s="8">
        <v>0.54839945652020505</v>
      </c>
      <c r="N239" s="8">
        <f t="shared" si="12"/>
        <v>1.70822936715638E-4</v>
      </c>
      <c r="O239" s="8">
        <f t="shared" si="13"/>
        <v>1.00093051497686E-4</v>
      </c>
      <c r="P239" s="8">
        <f t="shared" si="14"/>
        <v>1.19055267229755E-4</v>
      </c>
      <c r="Q239" s="2" t="e">
        <f t="shared" si="10"/>
        <v>#N/A</v>
      </c>
      <c r="R239" s="2" t="str">
        <f t="shared" si="11"/>
        <v/>
      </c>
    </row>
    <row r="240" spans="11:18" x14ac:dyDescent="0.4">
      <c r="K240" s="4">
        <v>169</v>
      </c>
      <c r="L240" s="2">
        <v>7</v>
      </c>
      <c r="M240" s="8">
        <v>0.54839945652020505</v>
      </c>
      <c r="N240" s="8">
        <f t="shared" si="12"/>
        <v>1.70822936715638E-4</v>
      </c>
      <c r="O240" s="8">
        <f t="shared" si="13"/>
        <v>1.00093051497686E-4</v>
      </c>
      <c r="P240" s="8">
        <f t="shared" si="14"/>
        <v>1.19055267229755E-4</v>
      </c>
      <c r="Q240" s="2" t="e">
        <f t="shared" si="10"/>
        <v>#N/A</v>
      </c>
      <c r="R240" s="2" t="str">
        <f t="shared" si="11"/>
        <v/>
      </c>
    </row>
    <row r="241" spans="11:18" x14ac:dyDescent="0.4">
      <c r="K241" s="4">
        <v>170</v>
      </c>
      <c r="L241" s="2">
        <v>8</v>
      </c>
      <c r="M241" s="8">
        <v>0.54839945652020505</v>
      </c>
      <c r="N241" s="8">
        <f t="shared" si="12"/>
        <v>1.70822936715638E-4</v>
      </c>
      <c r="O241" s="8">
        <f t="shared" si="13"/>
        <v>1.00093051497686E-4</v>
      </c>
      <c r="P241" s="8">
        <f t="shared" si="14"/>
        <v>1.19055267229755E-4</v>
      </c>
      <c r="Q241" s="2" t="e">
        <f t="shared" si="10"/>
        <v>#N/A</v>
      </c>
      <c r="R241" s="2" t="str">
        <f t="shared" si="11"/>
        <v/>
      </c>
    </row>
    <row r="242" spans="11:18" x14ac:dyDescent="0.4">
      <c r="K242" s="4">
        <v>171</v>
      </c>
      <c r="L242" s="2">
        <v>9</v>
      </c>
      <c r="M242" s="8">
        <v>0.54839945652020505</v>
      </c>
      <c r="N242" s="8">
        <f t="shared" si="12"/>
        <v>1.70822936715638E-4</v>
      </c>
      <c r="O242" s="8">
        <f t="shared" si="13"/>
        <v>1.00093051497686E-4</v>
      </c>
      <c r="P242" s="8">
        <f t="shared" si="14"/>
        <v>1.19055267229755E-4</v>
      </c>
      <c r="Q242" s="2" t="e">
        <f t="shared" si="10"/>
        <v>#N/A</v>
      </c>
      <c r="R242" s="2" t="str">
        <f t="shared" si="11"/>
        <v/>
      </c>
    </row>
    <row r="243" spans="11:18" x14ac:dyDescent="0.4">
      <c r="K243" s="4">
        <v>172</v>
      </c>
      <c r="L243" s="2">
        <v>10</v>
      </c>
      <c r="M243" s="8">
        <v>0.54839945652020505</v>
      </c>
      <c r="N243" s="8">
        <f t="shared" si="12"/>
        <v>1.70822936715638E-4</v>
      </c>
      <c r="O243" s="8">
        <f t="shared" si="13"/>
        <v>1.00093051497686E-4</v>
      </c>
      <c r="P243" s="8">
        <f t="shared" si="14"/>
        <v>1.19055267229755E-4</v>
      </c>
      <c r="Q243" s="2" t="e">
        <f t="shared" si="10"/>
        <v>#N/A</v>
      </c>
      <c r="R243" s="2" t="str">
        <f t="shared" si="11"/>
        <v/>
      </c>
    </row>
    <row r="244" spans="11:18" x14ac:dyDescent="0.4">
      <c r="K244" s="4">
        <v>173</v>
      </c>
      <c r="L244" s="2">
        <v>11</v>
      </c>
      <c r="M244" s="8">
        <v>0.54839945652020505</v>
      </c>
      <c r="N244" s="8">
        <f t="shared" si="12"/>
        <v>1.70822936715638E-4</v>
      </c>
      <c r="O244" s="8">
        <f t="shared" si="13"/>
        <v>1.00093051497686E-4</v>
      </c>
      <c r="P244" s="8">
        <f t="shared" si="14"/>
        <v>1.19055267229755E-4</v>
      </c>
      <c r="Q244" s="2" t="e">
        <f t="shared" si="10"/>
        <v>#N/A</v>
      </c>
      <c r="R244" s="2" t="str">
        <f t="shared" si="11"/>
        <v/>
      </c>
    </row>
    <row r="245" spans="11:18" x14ac:dyDescent="0.4">
      <c r="K245" s="4">
        <v>174</v>
      </c>
      <c r="L245" s="2">
        <v>12</v>
      </c>
      <c r="M245" s="8">
        <v>0.54839945652020505</v>
      </c>
      <c r="N245" s="8">
        <f t="shared" si="12"/>
        <v>1.70822936715638E-4</v>
      </c>
      <c r="O245" s="8">
        <f t="shared" si="13"/>
        <v>1.00093051497686E-4</v>
      </c>
      <c r="P245" s="8">
        <f t="shared" si="14"/>
        <v>1.19055267229755E-4</v>
      </c>
      <c r="Q245" s="2" t="e">
        <f t="shared" si="10"/>
        <v>#N/A</v>
      </c>
      <c r="R245" s="2" t="str">
        <f t="shared" si="11"/>
        <v/>
      </c>
    </row>
    <row r="246" spans="11:18" x14ac:dyDescent="0.4">
      <c r="K246" s="4">
        <v>175</v>
      </c>
      <c r="L246" s="2">
        <v>13</v>
      </c>
      <c r="M246" s="8">
        <v>0.54839945652020505</v>
      </c>
      <c r="N246" s="8">
        <f t="shared" si="12"/>
        <v>1.70822936715638E-4</v>
      </c>
      <c r="O246" s="8">
        <f t="shared" si="13"/>
        <v>1.00093051497686E-4</v>
      </c>
      <c r="P246" s="8">
        <f t="shared" si="14"/>
        <v>1.19055267229755E-4</v>
      </c>
      <c r="Q246" s="2" t="e">
        <f t="shared" si="10"/>
        <v>#N/A</v>
      </c>
      <c r="R246" s="2" t="str">
        <f t="shared" si="11"/>
        <v/>
      </c>
    </row>
    <row r="247" spans="11:18" x14ac:dyDescent="0.4">
      <c r="K247" s="4">
        <v>176</v>
      </c>
      <c r="L247" s="2">
        <v>14</v>
      </c>
      <c r="M247" s="8">
        <v>0.54839945652020505</v>
      </c>
      <c r="N247" s="8">
        <f t="shared" si="12"/>
        <v>1.70822936715638E-4</v>
      </c>
      <c r="O247" s="8">
        <f t="shared" si="13"/>
        <v>1.00093051497686E-4</v>
      </c>
      <c r="P247" s="8">
        <f t="shared" si="14"/>
        <v>1.19055267229755E-4</v>
      </c>
      <c r="Q247" s="2">
        <f t="shared" si="10"/>
        <v>0.54839945652020505</v>
      </c>
      <c r="R247" s="2" t="str">
        <f t="shared" si="11"/>
        <v>R4</v>
      </c>
    </row>
    <row r="248" spans="11:18" x14ac:dyDescent="0.4">
      <c r="K248" s="4">
        <v>177</v>
      </c>
      <c r="L248" s="2">
        <v>15</v>
      </c>
      <c r="M248" s="8">
        <v>0.54839945652020505</v>
      </c>
      <c r="N248" s="8">
        <f t="shared" si="12"/>
        <v>1.70822936715638E-4</v>
      </c>
      <c r="O248" s="8">
        <f t="shared" si="13"/>
        <v>1.00093051497686E-4</v>
      </c>
      <c r="P248" s="8">
        <f t="shared" si="14"/>
        <v>1.19055267229755E-4</v>
      </c>
      <c r="Q248" s="2" t="e">
        <f t="shared" si="10"/>
        <v>#N/A</v>
      </c>
      <c r="R248" s="2" t="str">
        <f t="shared" si="11"/>
        <v/>
      </c>
    </row>
    <row r="249" spans="11:18" x14ac:dyDescent="0.4">
      <c r="K249" s="4">
        <v>178</v>
      </c>
      <c r="L249" s="2">
        <v>16</v>
      </c>
      <c r="M249" s="8">
        <v>0.54839945652020505</v>
      </c>
      <c r="N249" s="8">
        <f t="shared" si="12"/>
        <v>1.70822936715638E-4</v>
      </c>
      <c r="O249" s="8">
        <f t="shared" si="13"/>
        <v>1.00093051497686E-4</v>
      </c>
      <c r="P249" s="8">
        <f t="shared" si="14"/>
        <v>1.19055267229755E-4</v>
      </c>
      <c r="Q249" s="2" t="e">
        <f t="shared" si="10"/>
        <v>#N/A</v>
      </c>
      <c r="R249" s="2" t="str">
        <f t="shared" si="11"/>
        <v/>
      </c>
    </row>
    <row r="250" spans="11:18" x14ac:dyDescent="0.4">
      <c r="K250" s="4">
        <v>179</v>
      </c>
      <c r="L250" s="2">
        <v>17</v>
      </c>
      <c r="M250" s="8">
        <v>0.54839945652020505</v>
      </c>
      <c r="N250" s="8">
        <f t="shared" si="12"/>
        <v>1.70822936715638E-4</v>
      </c>
      <c r="O250" s="8">
        <f t="shared" si="13"/>
        <v>1.00093051497686E-4</v>
      </c>
      <c r="P250" s="8">
        <f t="shared" si="14"/>
        <v>1.19055267229755E-4</v>
      </c>
      <c r="Q250" s="2" t="e">
        <f t="shared" si="10"/>
        <v>#N/A</v>
      </c>
      <c r="R250" s="2" t="str">
        <f t="shared" si="11"/>
        <v/>
      </c>
    </row>
    <row r="251" spans="11:18" x14ac:dyDescent="0.4">
      <c r="K251" s="4">
        <v>180</v>
      </c>
      <c r="L251" s="2">
        <v>18</v>
      </c>
      <c r="M251" s="8">
        <v>0.54839945652020505</v>
      </c>
      <c r="N251" s="8">
        <f t="shared" si="12"/>
        <v>1.70822936715638E-4</v>
      </c>
      <c r="O251" s="8">
        <f t="shared" si="13"/>
        <v>1.00093051497686E-4</v>
      </c>
      <c r="P251" s="8">
        <f t="shared" si="14"/>
        <v>1.19055267229755E-4</v>
      </c>
      <c r="Q251" s="2" t="e">
        <f t="shared" si="10"/>
        <v>#N/A</v>
      </c>
      <c r="R251" s="2" t="str">
        <f t="shared" si="11"/>
        <v/>
      </c>
    </row>
    <row r="252" spans="11:18" x14ac:dyDescent="0.4">
      <c r="K252" s="4">
        <v>181</v>
      </c>
      <c r="L252" s="2">
        <v>19</v>
      </c>
      <c r="M252" s="8">
        <v>0.54839945652020505</v>
      </c>
      <c r="N252" s="8">
        <f t="shared" si="12"/>
        <v>1.70822936715638E-4</v>
      </c>
      <c r="O252" s="8">
        <f t="shared" si="13"/>
        <v>1.00093051497686E-4</v>
      </c>
      <c r="P252" s="8">
        <f t="shared" si="14"/>
        <v>1.19055267229755E-4</v>
      </c>
      <c r="Q252" s="2" t="e">
        <f t="shared" si="10"/>
        <v>#N/A</v>
      </c>
      <c r="R252" s="2" t="str">
        <f t="shared" si="11"/>
        <v/>
      </c>
    </row>
    <row r="253" spans="11:18" x14ac:dyDescent="0.4">
      <c r="K253" s="4">
        <v>182</v>
      </c>
      <c r="L253" s="2">
        <v>20</v>
      </c>
      <c r="M253" s="8">
        <v>0.54839945652020505</v>
      </c>
      <c r="N253" s="8">
        <f t="shared" si="12"/>
        <v>1.70822936715638E-4</v>
      </c>
      <c r="O253" s="8">
        <f t="shared" si="13"/>
        <v>1.00093051497686E-4</v>
      </c>
      <c r="P253" s="8">
        <f t="shared" si="14"/>
        <v>1.19055267229755E-4</v>
      </c>
      <c r="Q253" s="2" t="e">
        <f t="shared" si="10"/>
        <v>#N/A</v>
      </c>
      <c r="R253" s="2" t="str">
        <f t="shared" si="11"/>
        <v/>
      </c>
    </row>
    <row r="254" spans="11:18" x14ac:dyDescent="0.4">
      <c r="K254" s="4">
        <v>183</v>
      </c>
      <c r="L254" s="2">
        <v>21</v>
      </c>
      <c r="M254" s="8">
        <v>0.54839945652020505</v>
      </c>
      <c r="N254" s="8">
        <f t="shared" si="12"/>
        <v>1.70822936715638E-4</v>
      </c>
      <c r="O254" s="8">
        <f t="shared" si="13"/>
        <v>1.00093051497686E-4</v>
      </c>
      <c r="P254" s="8">
        <f t="shared" si="14"/>
        <v>1.19055267229755E-4</v>
      </c>
      <c r="Q254" s="2" t="e">
        <f t="shared" si="10"/>
        <v>#N/A</v>
      </c>
      <c r="R254" s="2" t="str">
        <f t="shared" si="11"/>
        <v/>
      </c>
    </row>
    <row r="255" spans="11:18" x14ac:dyDescent="0.4">
      <c r="K255" s="4">
        <v>184</v>
      </c>
      <c r="L255" s="2">
        <v>22</v>
      </c>
      <c r="M255" s="8">
        <v>0.54839945652020505</v>
      </c>
      <c r="N255" s="8">
        <f t="shared" si="12"/>
        <v>1.70822936715638E-4</v>
      </c>
      <c r="O255" s="8">
        <f t="shared" si="13"/>
        <v>1.00093051497686E-4</v>
      </c>
      <c r="P255" s="8">
        <f t="shared" si="14"/>
        <v>1.19055267229755E-4</v>
      </c>
      <c r="Q255" s="2" t="e">
        <f t="shared" si="10"/>
        <v>#N/A</v>
      </c>
      <c r="R255" s="2" t="str">
        <f t="shared" si="11"/>
        <v/>
      </c>
    </row>
    <row r="256" spans="11:18" x14ac:dyDescent="0.4">
      <c r="K256" s="4">
        <v>185</v>
      </c>
      <c r="L256" s="2">
        <v>23</v>
      </c>
      <c r="M256" s="8">
        <v>0.54839945652020505</v>
      </c>
      <c r="N256" s="8">
        <f t="shared" si="12"/>
        <v>1.70822936715638E-4</v>
      </c>
      <c r="O256" s="8">
        <f t="shared" si="13"/>
        <v>1.00093051497686E-4</v>
      </c>
      <c r="P256" s="8">
        <f t="shared" si="14"/>
        <v>1.19055267229755E-4</v>
      </c>
      <c r="Q256" s="2" t="e">
        <f t="shared" si="10"/>
        <v>#N/A</v>
      </c>
      <c r="R256" s="2" t="str">
        <f t="shared" si="11"/>
        <v/>
      </c>
    </row>
    <row r="257" spans="11:18" x14ac:dyDescent="0.4">
      <c r="K257" s="4">
        <v>186</v>
      </c>
      <c r="L257" s="2">
        <v>24</v>
      </c>
      <c r="M257" s="8">
        <v>0.54839945652020505</v>
      </c>
      <c r="N257" s="8">
        <f t="shared" si="12"/>
        <v>1.70822936715638E-4</v>
      </c>
      <c r="O257" s="8">
        <f t="shared" si="13"/>
        <v>1.00093051497686E-4</v>
      </c>
      <c r="P257" s="8">
        <f t="shared" si="14"/>
        <v>1.19055267229755E-4</v>
      </c>
      <c r="Q257" s="2" t="e">
        <f t="shared" si="10"/>
        <v>#N/A</v>
      </c>
      <c r="R257" s="2" t="str">
        <f t="shared" si="11"/>
        <v/>
      </c>
    </row>
    <row r="258" spans="11:18" x14ac:dyDescent="0.4">
      <c r="K258" s="4">
        <v>187</v>
      </c>
      <c r="L258" s="2">
        <v>25</v>
      </c>
      <c r="M258" s="8">
        <v>0.54839945652020505</v>
      </c>
      <c r="N258" s="8">
        <f t="shared" si="12"/>
        <v>1.70822936715638E-4</v>
      </c>
      <c r="O258" s="8">
        <f t="shared" si="13"/>
        <v>1.00093051497686E-4</v>
      </c>
      <c r="P258" s="8">
        <f t="shared" si="14"/>
        <v>1.19055267229755E-4</v>
      </c>
      <c r="Q258" s="2" t="e">
        <f t="shared" si="10"/>
        <v>#N/A</v>
      </c>
      <c r="R258" s="2" t="str">
        <f t="shared" si="11"/>
        <v/>
      </c>
    </row>
    <row r="259" spans="11:18" x14ac:dyDescent="0.4">
      <c r="K259" s="4">
        <v>188</v>
      </c>
      <c r="L259" s="2">
        <v>26</v>
      </c>
      <c r="M259" s="8">
        <v>0.54839945652020505</v>
      </c>
      <c r="N259" s="8">
        <f t="shared" si="12"/>
        <v>1.70822936715638E-4</v>
      </c>
      <c r="O259" s="8">
        <f t="shared" si="13"/>
        <v>1.00093051497686E-4</v>
      </c>
      <c r="P259" s="8">
        <f t="shared" si="14"/>
        <v>1.19055267229755E-4</v>
      </c>
      <c r="Q259" s="2" t="e">
        <f t="shared" si="10"/>
        <v>#N/A</v>
      </c>
      <c r="R259" s="2" t="str">
        <f t="shared" si="11"/>
        <v/>
      </c>
    </row>
    <row r="260" spans="11:18" x14ac:dyDescent="0.4">
      <c r="K260" s="4">
        <v>189</v>
      </c>
      <c r="L260" s="2">
        <v>27</v>
      </c>
      <c r="M260" s="8">
        <v>0.54839945652020505</v>
      </c>
      <c r="N260" s="8">
        <f t="shared" si="12"/>
        <v>1.70822936715638E-4</v>
      </c>
      <c r="O260" s="8">
        <f t="shared" si="13"/>
        <v>1.00093051497686E-4</v>
      </c>
      <c r="P260" s="8">
        <f t="shared" si="14"/>
        <v>1.19055267229755E-4</v>
      </c>
      <c r="Q260" s="2" t="e">
        <f t="shared" si="10"/>
        <v>#N/A</v>
      </c>
      <c r="R260" s="2" t="str">
        <f t="shared" si="11"/>
        <v/>
      </c>
    </row>
    <row r="261" spans="11:18" x14ac:dyDescent="0.4">
      <c r="K261" s="4">
        <v>190</v>
      </c>
      <c r="L261" s="2">
        <v>1</v>
      </c>
      <c r="M261" s="8">
        <v>0</v>
      </c>
      <c r="N261" s="8">
        <f t="shared" si="12"/>
        <v>0</v>
      </c>
      <c r="O261" s="8">
        <f t="shared" si="13"/>
        <v>0</v>
      </c>
      <c r="P261" s="8">
        <f t="shared" si="14"/>
        <v>0</v>
      </c>
      <c r="Q261" s="2" t="e">
        <f t="shared" si="10"/>
        <v>#N/A</v>
      </c>
      <c r="R261" s="2" t="str">
        <f t="shared" si="11"/>
        <v/>
      </c>
    </row>
    <row r="262" spans="11:18" x14ac:dyDescent="0.4">
      <c r="K262" s="4">
        <v>191</v>
      </c>
      <c r="L262" s="2">
        <v>2</v>
      </c>
      <c r="M262" s="8">
        <v>0.46367984568492798</v>
      </c>
      <c r="N262" s="8">
        <f t="shared" si="12"/>
        <v>2.7532739605549E-3</v>
      </c>
      <c r="O262" s="8">
        <f t="shared" si="13"/>
        <v>2.1063749002503298E-3</v>
      </c>
      <c r="P262" s="8">
        <f t="shared" si="14"/>
        <v>3.2765381921854501E-3</v>
      </c>
      <c r="Q262" s="2" t="e">
        <f t="shared" si="10"/>
        <v>#N/A</v>
      </c>
      <c r="R262" s="2" t="str">
        <f t="shared" si="11"/>
        <v/>
      </c>
    </row>
    <row r="263" spans="11:18" x14ac:dyDescent="0.4">
      <c r="K263" s="4">
        <v>192</v>
      </c>
      <c r="L263" s="2">
        <v>3</v>
      </c>
      <c r="M263" s="8">
        <v>0.46367984568492798</v>
      </c>
      <c r="N263" s="8">
        <f t="shared" si="12"/>
        <v>2.7532739605549E-3</v>
      </c>
      <c r="O263" s="8">
        <f t="shared" si="13"/>
        <v>2.1063749002503298E-3</v>
      </c>
      <c r="P263" s="8">
        <f t="shared" si="14"/>
        <v>3.2765381921854501E-3</v>
      </c>
      <c r="Q263" s="2" t="e">
        <f t="shared" si="10"/>
        <v>#N/A</v>
      </c>
      <c r="R263" s="2" t="str">
        <f t="shared" si="11"/>
        <v/>
      </c>
    </row>
    <row r="264" spans="11:18" x14ac:dyDescent="0.4">
      <c r="K264" s="4">
        <v>193</v>
      </c>
      <c r="L264" s="2">
        <v>4</v>
      </c>
      <c r="M264" s="8">
        <v>0.46367984568492798</v>
      </c>
      <c r="N264" s="8">
        <f t="shared" si="12"/>
        <v>2.7532739605549E-3</v>
      </c>
      <c r="O264" s="8">
        <f t="shared" si="13"/>
        <v>2.1063749002503298E-3</v>
      </c>
      <c r="P264" s="8">
        <f t="shared" si="14"/>
        <v>3.2765381921854501E-3</v>
      </c>
      <c r="Q264" s="2" t="e">
        <f t="shared" si="10"/>
        <v>#N/A</v>
      </c>
      <c r="R264" s="2" t="str">
        <f t="shared" si="11"/>
        <v/>
      </c>
    </row>
    <row r="265" spans="11:18" x14ac:dyDescent="0.4">
      <c r="K265" s="4">
        <v>194</v>
      </c>
      <c r="L265" s="2">
        <v>5</v>
      </c>
      <c r="M265" s="8">
        <v>0.46367984568492798</v>
      </c>
      <c r="N265" s="8">
        <f t="shared" si="12"/>
        <v>2.7532739605549E-3</v>
      </c>
      <c r="O265" s="8">
        <f t="shared" si="13"/>
        <v>2.1063749002503298E-3</v>
      </c>
      <c r="P265" s="8">
        <f t="shared" si="14"/>
        <v>3.2765381921854501E-3</v>
      </c>
      <c r="Q265" s="2" t="e">
        <f t="shared" ref="Q265:Q328" si="15">IF(L265=14,M265,NA())</f>
        <v>#N/A</v>
      </c>
      <c r="R265" s="2" t="str">
        <f t="shared" ref="R265:R328" si="16">IF(L265=14,VLOOKUP(M265,$A$51:$B$63,2,FALSE),"")</f>
        <v/>
      </c>
    </row>
    <row r="266" spans="11:18" x14ac:dyDescent="0.4">
      <c r="K266" s="4">
        <v>195</v>
      </c>
      <c r="L266" s="2">
        <v>6</v>
      </c>
      <c r="M266" s="8">
        <v>0.46367984568492798</v>
      </c>
      <c r="N266" s="8">
        <f t="shared" ref="N266:N329" si="17">_xlfn.IFNA(VLOOKUP($M266,$C$51:$F$63,2,0),0)</f>
        <v>2.7532739605549E-3</v>
      </c>
      <c r="O266" s="8">
        <f t="shared" ref="O266:O329" si="18">_xlfn.IFNA(VLOOKUP($M266,$C$51:$F$63,3,0),0)</f>
        <v>2.1063749002503298E-3</v>
      </c>
      <c r="P266" s="8">
        <f t="shared" ref="P266:P329" si="19">_xlfn.IFNA(VLOOKUP($M266,$C$51:$F$63,4,0),0)</f>
        <v>3.2765381921854501E-3</v>
      </c>
      <c r="Q266" s="2" t="e">
        <f t="shared" si="15"/>
        <v>#N/A</v>
      </c>
      <c r="R266" s="2" t="str">
        <f t="shared" si="16"/>
        <v/>
      </c>
    </row>
    <row r="267" spans="11:18" x14ac:dyDescent="0.4">
      <c r="K267" s="4">
        <v>196</v>
      </c>
      <c r="L267" s="2">
        <v>7</v>
      </c>
      <c r="M267" s="8">
        <v>0.46367984568492798</v>
      </c>
      <c r="N267" s="8">
        <f t="shared" si="17"/>
        <v>2.7532739605549E-3</v>
      </c>
      <c r="O267" s="8">
        <f t="shared" si="18"/>
        <v>2.1063749002503298E-3</v>
      </c>
      <c r="P267" s="8">
        <f t="shared" si="19"/>
        <v>3.2765381921854501E-3</v>
      </c>
      <c r="Q267" s="2" t="e">
        <f t="shared" si="15"/>
        <v>#N/A</v>
      </c>
      <c r="R267" s="2" t="str">
        <f t="shared" si="16"/>
        <v/>
      </c>
    </row>
    <row r="268" spans="11:18" x14ac:dyDescent="0.4">
      <c r="K268" s="4">
        <v>197</v>
      </c>
      <c r="L268" s="2">
        <v>8</v>
      </c>
      <c r="M268" s="8">
        <v>0.46367984568492798</v>
      </c>
      <c r="N268" s="8">
        <f t="shared" si="17"/>
        <v>2.7532739605549E-3</v>
      </c>
      <c r="O268" s="8">
        <f t="shared" si="18"/>
        <v>2.1063749002503298E-3</v>
      </c>
      <c r="P268" s="8">
        <f t="shared" si="19"/>
        <v>3.2765381921854501E-3</v>
      </c>
      <c r="Q268" s="2" t="e">
        <f t="shared" si="15"/>
        <v>#N/A</v>
      </c>
      <c r="R268" s="2" t="str">
        <f t="shared" si="16"/>
        <v/>
      </c>
    </row>
    <row r="269" spans="11:18" x14ac:dyDescent="0.4">
      <c r="K269" s="4">
        <v>198</v>
      </c>
      <c r="L269" s="2">
        <v>9</v>
      </c>
      <c r="M269" s="8">
        <v>0.46367984568492798</v>
      </c>
      <c r="N269" s="8">
        <f t="shared" si="17"/>
        <v>2.7532739605549E-3</v>
      </c>
      <c r="O269" s="8">
        <f t="shared" si="18"/>
        <v>2.1063749002503298E-3</v>
      </c>
      <c r="P269" s="8">
        <f t="shared" si="19"/>
        <v>3.2765381921854501E-3</v>
      </c>
      <c r="Q269" s="2" t="e">
        <f t="shared" si="15"/>
        <v>#N/A</v>
      </c>
      <c r="R269" s="2" t="str">
        <f t="shared" si="16"/>
        <v/>
      </c>
    </row>
    <row r="270" spans="11:18" x14ac:dyDescent="0.4">
      <c r="K270" s="4">
        <v>199</v>
      </c>
      <c r="L270" s="2">
        <v>10</v>
      </c>
      <c r="M270" s="8">
        <v>0.46367984568492798</v>
      </c>
      <c r="N270" s="8">
        <f t="shared" si="17"/>
        <v>2.7532739605549E-3</v>
      </c>
      <c r="O270" s="8">
        <f t="shared" si="18"/>
        <v>2.1063749002503298E-3</v>
      </c>
      <c r="P270" s="8">
        <f t="shared" si="19"/>
        <v>3.2765381921854501E-3</v>
      </c>
      <c r="Q270" s="2" t="e">
        <f t="shared" si="15"/>
        <v>#N/A</v>
      </c>
      <c r="R270" s="2" t="str">
        <f t="shared" si="16"/>
        <v/>
      </c>
    </row>
    <row r="271" spans="11:18" x14ac:dyDescent="0.4">
      <c r="K271" s="4">
        <v>200</v>
      </c>
      <c r="L271" s="2">
        <v>11</v>
      </c>
      <c r="M271" s="8">
        <v>0.46367984568492798</v>
      </c>
      <c r="N271" s="8">
        <f t="shared" si="17"/>
        <v>2.7532739605549E-3</v>
      </c>
      <c r="O271" s="8">
        <f t="shared" si="18"/>
        <v>2.1063749002503298E-3</v>
      </c>
      <c r="P271" s="8">
        <f t="shared" si="19"/>
        <v>3.2765381921854501E-3</v>
      </c>
      <c r="Q271" s="2" t="e">
        <f t="shared" si="15"/>
        <v>#N/A</v>
      </c>
      <c r="R271" s="2" t="str">
        <f t="shared" si="16"/>
        <v/>
      </c>
    </row>
    <row r="272" spans="11:18" x14ac:dyDescent="0.4">
      <c r="K272" s="4">
        <v>201</v>
      </c>
      <c r="L272" s="2">
        <v>12</v>
      </c>
      <c r="M272" s="8">
        <v>0.46367984568492798</v>
      </c>
      <c r="N272" s="8">
        <f t="shared" si="17"/>
        <v>2.7532739605549E-3</v>
      </c>
      <c r="O272" s="8">
        <f t="shared" si="18"/>
        <v>2.1063749002503298E-3</v>
      </c>
      <c r="P272" s="8">
        <f t="shared" si="19"/>
        <v>3.2765381921854501E-3</v>
      </c>
      <c r="Q272" s="2" t="e">
        <f t="shared" si="15"/>
        <v>#N/A</v>
      </c>
      <c r="R272" s="2" t="str">
        <f t="shared" si="16"/>
        <v/>
      </c>
    </row>
    <row r="273" spans="11:18" x14ac:dyDescent="0.4">
      <c r="K273" s="4">
        <v>202</v>
      </c>
      <c r="L273" s="2">
        <v>13</v>
      </c>
      <c r="M273" s="8">
        <v>0.46367984568492798</v>
      </c>
      <c r="N273" s="8">
        <f t="shared" si="17"/>
        <v>2.7532739605549E-3</v>
      </c>
      <c r="O273" s="8">
        <f t="shared" si="18"/>
        <v>2.1063749002503298E-3</v>
      </c>
      <c r="P273" s="8">
        <f t="shared" si="19"/>
        <v>3.2765381921854501E-3</v>
      </c>
      <c r="Q273" s="2" t="e">
        <f t="shared" si="15"/>
        <v>#N/A</v>
      </c>
      <c r="R273" s="2" t="str">
        <f t="shared" si="16"/>
        <v/>
      </c>
    </row>
    <row r="274" spans="11:18" x14ac:dyDescent="0.4">
      <c r="K274" s="4">
        <v>203</v>
      </c>
      <c r="L274" s="2">
        <v>14</v>
      </c>
      <c r="M274" s="8">
        <v>0.46367984568492798</v>
      </c>
      <c r="N274" s="8">
        <f t="shared" si="17"/>
        <v>2.7532739605549E-3</v>
      </c>
      <c r="O274" s="8">
        <f t="shared" si="18"/>
        <v>2.1063749002503298E-3</v>
      </c>
      <c r="P274" s="8">
        <f t="shared" si="19"/>
        <v>3.2765381921854501E-3</v>
      </c>
      <c r="Q274" s="2">
        <f t="shared" si="15"/>
        <v>0.46367984568492798</v>
      </c>
      <c r="R274" s="2" t="str">
        <f t="shared" si="16"/>
        <v>F2</v>
      </c>
    </row>
    <row r="275" spans="11:18" x14ac:dyDescent="0.4">
      <c r="K275" s="4">
        <v>204</v>
      </c>
      <c r="L275" s="2">
        <v>15</v>
      </c>
      <c r="M275" s="8">
        <v>0.46367984568492798</v>
      </c>
      <c r="N275" s="8">
        <f t="shared" si="17"/>
        <v>2.7532739605549E-3</v>
      </c>
      <c r="O275" s="8">
        <f t="shared" si="18"/>
        <v>2.1063749002503298E-3</v>
      </c>
      <c r="P275" s="8">
        <f t="shared" si="19"/>
        <v>3.2765381921854501E-3</v>
      </c>
      <c r="Q275" s="2" t="e">
        <f t="shared" si="15"/>
        <v>#N/A</v>
      </c>
      <c r="R275" s="2" t="str">
        <f t="shared" si="16"/>
        <v/>
      </c>
    </row>
    <row r="276" spans="11:18" x14ac:dyDescent="0.4">
      <c r="K276" s="4">
        <v>205</v>
      </c>
      <c r="L276" s="2">
        <v>16</v>
      </c>
      <c r="M276" s="8">
        <v>0.46367984568492798</v>
      </c>
      <c r="N276" s="8">
        <f t="shared" si="17"/>
        <v>2.7532739605549E-3</v>
      </c>
      <c r="O276" s="8">
        <f t="shared" si="18"/>
        <v>2.1063749002503298E-3</v>
      </c>
      <c r="P276" s="8">
        <f t="shared" si="19"/>
        <v>3.2765381921854501E-3</v>
      </c>
      <c r="Q276" s="2" t="e">
        <f t="shared" si="15"/>
        <v>#N/A</v>
      </c>
      <c r="R276" s="2" t="str">
        <f t="shared" si="16"/>
        <v/>
      </c>
    </row>
    <row r="277" spans="11:18" x14ac:dyDescent="0.4">
      <c r="K277" s="4">
        <v>206</v>
      </c>
      <c r="L277" s="2">
        <v>17</v>
      </c>
      <c r="M277" s="8">
        <v>0.46367984568492798</v>
      </c>
      <c r="N277" s="8">
        <f t="shared" si="17"/>
        <v>2.7532739605549E-3</v>
      </c>
      <c r="O277" s="8">
        <f t="shared" si="18"/>
        <v>2.1063749002503298E-3</v>
      </c>
      <c r="P277" s="8">
        <f t="shared" si="19"/>
        <v>3.2765381921854501E-3</v>
      </c>
      <c r="Q277" s="2" t="e">
        <f t="shared" si="15"/>
        <v>#N/A</v>
      </c>
      <c r="R277" s="2" t="str">
        <f t="shared" si="16"/>
        <v/>
      </c>
    </row>
    <row r="278" spans="11:18" x14ac:dyDescent="0.4">
      <c r="K278" s="4">
        <v>207</v>
      </c>
      <c r="L278" s="2">
        <v>18</v>
      </c>
      <c r="M278" s="8">
        <v>0.46367984568492798</v>
      </c>
      <c r="N278" s="8">
        <f t="shared" si="17"/>
        <v>2.7532739605549E-3</v>
      </c>
      <c r="O278" s="8">
        <f t="shared" si="18"/>
        <v>2.1063749002503298E-3</v>
      </c>
      <c r="P278" s="8">
        <f t="shared" si="19"/>
        <v>3.2765381921854501E-3</v>
      </c>
      <c r="Q278" s="2" t="e">
        <f t="shared" si="15"/>
        <v>#N/A</v>
      </c>
      <c r="R278" s="2" t="str">
        <f t="shared" si="16"/>
        <v/>
      </c>
    </row>
    <row r="279" spans="11:18" x14ac:dyDescent="0.4">
      <c r="K279" s="4">
        <v>208</v>
      </c>
      <c r="L279" s="2">
        <v>19</v>
      </c>
      <c r="M279" s="8">
        <v>0.46367984568492798</v>
      </c>
      <c r="N279" s="8">
        <f t="shared" si="17"/>
        <v>2.7532739605549E-3</v>
      </c>
      <c r="O279" s="8">
        <f t="shared" si="18"/>
        <v>2.1063749002503298E-3</v>
      </c>
      <c r="P279" s="8">
        <f t="shared" si="19"/>
        <v>3.2765381921854501E-3</v>
      </c>
      <c r="Q279" s="2" t="e">
        <f t="shared" si="15"/>
        <v>#N/A</v>
      </c>
      <c r="R279" s="2" t="str">
        <f t="shared" si="16"/>
        <v/>
      </c>
    </row>
    <row r="280" spans="11:18" x14ac:dyDescent="0.4">
      <c r="K280" s="4">
        <v>209</v>
      </c>
      <c r="L280" s="2">
        <v>20</v>
      </c>
      <c r="M280" s="8">
        <v>0.46367984568492798</v>
      </c>
      <c r="N280" s="8">
        <f t="shared" si="17"/>
        <v>2.7532739605549E-3</v>
      </c>
      <c r="O280" s="8">
        <f t="shared" si="18"/>
        <v>2.1063749002503298E-3</v>
      </c>
      <c r="P280" s="8">
        <f t="shared" si="19"/>
        <v>3.2765381921854501E-3</v>
      </c>
      <c r="Q280" s="2" t="e">
        <f t="shared" si="15"/>
        <v>#N/A</v>
      </c>
      <c r="R280" s="2" t="str">
        <f t="shared" si="16"/>
        <v/>
      </c>
    </row>
    <row r="281" spans="11:18" x14ac:dyDescent="0.4">
      <c r="K281" s="4">
        <v>210</v>
      </c>
      <c r="L281" s="2">
        <v>21</v>
      </c>
      <c r="M281" s="8">
        <v>0.46367984568492798</v>
      </c>
      <c r="N281" s="8">
        <f t="shared" si="17"/>
        <v>2.7532739605549E-3</v>
      </c>
      <c r="O281" s="8">
        <f t="shared" si="18"/>
        <v>2.1063749002503298E-3</v>
      </c>
      <c r="P281" s="8">
        <f t="shared" si="19"/>
        <v>3.2765381921854501E-3</v>
      </c>
      <c r="Q281" s="2" t="e">
        <f t="shared" si="15"/>
        <v>#N/A</v>
      </c>
      <c r="R281" s="2" t="str">
        <f t="shared" si="16"/>
        <v/>
      </c>
    </row>
    <row r="282" spans="11:18" x14ac:dyDescent="0.4">
      <c r="K282" s="4">
        <v>211</v>
      </c>
      <c r="L282" s="2">
        <v>22</v>
      </c>
      <c r="M282" s="8">
        <v>0.46367984568492798</v>
      </c>
      <c r="N282" s="8">
        <f t="shared" si="17"/>
        <v>2.7532739605549E-3</v>
      </c>
      <c r="O282" s="8">
        <f t="shared" si="18"/>
        <v>2.1063749002503298E-3</v>
      </c>
      <c r="P282" s="8">
        <f t="shared" si="19"/>
        <v>3.2765381921854501E-3</v>
      </c>
      <c r="Q282" s="2" t="e">
        <f t="shared" si="15"/>
        <v>#N/A</v>
      </c>
      <c r="R282" s="2" t="str">
        <f t="shared" si="16"/>
        <v/>
      </c>
    </row>
    <row r="283" spans="11:18" x14ac:dyDescent="0.4">
      <c r="K283" s="4">
        <v>212</v>
      </c>
      <c r="L283" s="2">
        <v>23</v>
      </c>
      <c r="M283" s="8">
        <v>0.46367984568492798</v>
      </c>
      <c r="N283" s="8">
        <f t="shared" si="17"/>
        <v>2.7532739605549E-3</v>
      </c>
      <c r="O283" s="8">
        <f t="shared" si="18"/>
        <v>2.1063749002503298E-3</v>
      </c>
      <c r="P283" s="8">
        <f t="shared" si="19"/>
        <v>3.2765381921854501E-3</v>
      </c>
      <c r="Q283" s="2" t="e">
        <f t="shared" si="15"/>
        <v>#N/A</v>
      </c>
      <c r="R283" s="2" t="str">
        <f t="shared" si="16"/>
        <v/>
      </c>
    </row>
    <row r="284" spans="11:18" x14ac:dyDescent="0.4">
      <c r="K284" s="4">
        <v>213</v>
      </c>
      <c r="L284" s="2">
        <v>24</v>
      </c>
      <c r="M284" s="8">
        <v>0.46367984568492798</v>
      </c>
      <c r="N284" s="8">
        <f t="shared" si="17"/>
        <v>2.7532739605549E-3</v>
      </c>
      <c r="O284" s="8">
        <f t="shared" si="18"/>
        <v>2.1063749002503298E-3</v>
      </c>
      <c r="P284" s="8">
        <f t="shared" si="19"/>
        <v>3.2765381921854501E-3</v>
      </c>
      <c r="Q284" s="2" t="e">
        <f t="shared" si="15"/>
        <v>#N/A</v>
      </c>
      <c r="R284" s="2" t="str">
        <f t="shared" si="16"/>
        <v/>
      </c>
    </row>
    <row r="285" spans="11:18" x14ac:dyDescent="0.4">
      <c r="K285" s="4">
        <v>214</v>
      </c>
      <c r="L285" s="2">
        <v>25</v>
      </c>
      <c r="M285" s="8">
        <v>0.46367984568492798</v>
      </c>
      <c r="N285" s="8">
        <f t="shared" si="17"/>
        <v>2.7532739605549E-3</v>
      </c>
      <c r="O285" s="8">
        <f t="shared" si="18"/>
        <v>2.1063749002503298E-3</v>
      </c>
      <c r="P285" s="8">
        <f t="shared" si="19"/>
        <v>3.2765381921854501E-3</v>
      </c>
      <c r="Q285" s="2" t="e">
        <f t="shared" si="15"/>
        <v>#N/A</v>
      </c>
      <c r="R285" s="2" t="str">
        <f t="shared" si="16"/>
        <v/>
      </c>
    </row>
    <row r="286" spans="11:18" x14ac:dyDescent="0.4">
      <c r="K286" s="4">
        <v>215</v>
      </c>
      <c r="L286" s="2">
        <v>26</v>
      </c>
      <c r="M286" s="8">
        <v>0.46367984568492798</v>
      </c>
      <c r="N286" s="8">
        <f t="shared" si="17"/>
        <v>2.7532739605549E-3</v>
      </c>
      <c r="O286" s="8">
        <f t="shared" si="18"/>
        <v>2.1063749002503298E-3</v>
      </c>
      <c r="P286" s="8">
        <f t="shared" si="19"/>
        <v>3.2765381921854501E-3</v>
      </c>
      <c r="Q286" s="2" t="e">
        <f t="shared" si="15"/>
        <v>#N/A</v>
      </c>
      <c r="R286" s="2" t="str">
        <f t="shared" si="16"/>
        <v/>
      </c>
    </row>
    <row r="287" spans="11:18" x14ac:dyDescent="0.4">
      <c r="K287" s="4">
        <v>216</v>
      </c>
      <c r="L287" s="2">
        <v>27</v>
      </c>
      <c r="M287" s="8">
        <v>0.46367984568492798</v>
      </c>
      <c r="N287" s="8">
        <f t="shared" si="17"/>
        <v>2.7532739605549E-3</v>
      </c>
      <c r="O287" s="8">
        <f t="shared" si="18"/>
        <v>2.1063749002503298E-3</v>
      </c>
      <c r="P287" s="8">
        <f t="shared" si="19"/>
        <v>3.2765381921854501E-3</v>
      </c>
      <c r="Q287" s="2" t="e">
        <f t="shared" si="15"/>
        <v>#N/A</v>
      </c>
      <c r="R287" s="2" t="str">
        <f t="shared" si="16"/>
        <v/>
      </c>
    </row>
    <row r="288" spans="11:18" x14ac:dyDescent="0.4">
      <c r="K288" s="4">
        <v>217</v>
      </c>
      <c r="L288" s="2">
        <v>1</v>
      </c>
      <c r="M288" s="8">
        <v>0</v>
      </c>
      <c r="N288" s="8">
        <f t="shared" si="17"/>
        <v>0</v>
      </c>
      <c r="O288" s="8">
        <f t="shared" si="18"/>
        <v>0</v>
      </c>
      <c r="P288" s="8">
        <f t="shared" si="19"/>
        <v>0</v>
      </c>
      <c r="Q288" s="2" t="e">
        <f t="shared" si="15"/>
        <v>#N/A</v>
      </c>
      <c r="R288" s="2" t="str">
        <f t="shared" si="16"/>
        <v/>
      </c>
    </row>
    <row r="289" spans="11:18" x14ac:dyDescent="0.4">
      <c r="K289" s="4">
        <v>218</v>
      </c>
      <c r="L289" s="2">
        <v>2</v>
      </c>
      <c r="M289" s="8">
        <v>0.45928009033074202</v>
      </c>
      <c r="N289" s="8">
        <f t="shared" si="17"/>
        <v>8.7834108923295594E-5</v>
      </c>
      <c r="O289" s="8">
        <f t="shared" si="18"/>
        <v>2.0996026116075399E-4</v>
      </c>
      <c r="P289" s="8">
        <f t="shared" si="19"/>
        <v>2.42237324592168E-4</v>
      </c>
      <c r="Q289" s="2" t="e">
        <f t="shared" si="15"/>
        <v>#N/A</v>
      </c>
      <c r="R289" s="2" t="str">
        <f t="shared" si="16"/>
        <v/>
      </c>
    </row>
    <row r="290" spans="11:18" x14ac:dyDescent="0.4">
      <c r="K290" s="4">
        <v>219</v>
      </c>
      <c r="L290" s="2">
        <v>3</v>
      </c>
      <c r="M290" s="8">
        <v>0.45928009033074202</v>
      </c>
      <c r="N290" s="8">
        <f t="shared" si="17"/>
        <v>8.7834108923295594E-5</v>
      </c>
      <c r="O290" s="8">
        <f t="shared" si="18"/>
        <v>2.0996026116075399E-4</v>
      </c>
      <c r="P290" s="8">
        <f t="shared" si="19"/>
        <v>2.42237324592168E-4</v>
      </c>
      <c r="Q290" s="2" t="e">
        <f t="shared" si="15"/>
        <v>#N/A</v>
      </c>
      <c r="R290" s="2" t="str">
        <f t="shared" si="16"/>
        <v/>
      </c>
    </row>
    <row r="291" spans="11:18" x14ac:dyDescent="0.4">
      <c r="K291" s="4">
        <v>220</v>
      </c>
      <c r="L291" s="2">
        <v>4</v>
      </c>
      <c r="M291" s="8">
        <v>0.45928009033074202</v>
      </c>
      <c r="N291" s="8">
        <f t="shared" si="17"/>
        <v>8.7834108923295594E-5</v>
      </c>
      <c r="O291" s="8">
        <f t="shared" si="18"/>
        <v>2.0996026116075399E-4</v>
      </c>
      <c r="P291" s="8">
        <f t="shared" si="19"/>
        <v>2.42237324592168E-4</v>
      </c>
      <c r="Q291" s="2" t="e">
        <f t="shared" si="15"/>
        <v>#N/A</v>
      </c>
      <c r="R291" s="2" t="str">
        <f t="shared" si="16"/>
        <v/>
      </c>
    </row>
    <row r="292" spans="11:18" x14ac:dyDescent="0.4">
      <c r="K292" s="4">
        <v>221</v>
      </c>
      <c r="L292" s="2">
        <v>5</v>
      </c>
      <c r="M292" s="8">
        <v>0.45928009033074202</v>
      </c>
      <c r="N292" s="8">
        <f t="shared" si="17"/>
        <v>8.7834108923295594E-5</v>
      </c>
      <c r="O292" s="8">
        <f t="shared" si="18"/>
        <v>2.0996026116075399E-4</v>
      </c>
      <c r="P292" s="8">
        <f t="shared" si="19"/>
        <v>2.42237324592168E-4</v>
      </c>
      <c r="Q292" s="2" t="e">
        <f t="shared" si="15"/>
        <v>#N/A</v>
      </c>
      <c r="R292" s="2" t="str">
        <f t="shared" si="16"/>
        <v/>
      </c>
    </row>
    <row r="293" spans="11:18" x14ac:dyDescent="0.4">
      <c r="K293" s="4">
        <v>222</v>
      </c>
      <c r="L293" s="2">
        <v>6</v>
      </c>
      <c r="M293" s="8">
        <v>0.45928009033074202</v>
      </c>
      <c r="N293" s="8">
        <f t="shared" si="17"/>
        <v>8.7834108923295594E-5</v>
      </c>
      <c r="O293" s="8">
        <f t="shared" si="18"/>
        <v>2.0996026116075399E-4</v>
      </c>
      <c r="P293" s="8">
        <f t="shared" si="19"/>
        <v>2.42237324592168E-4</v>
      </c>
      <c r="Q293" s="2" t="e">
        <f t="shared" si="15"/>
        <v>#N/A</v>
      </c>
      <c r="R293" s="2" t="str">
        <f t="shared" si="16"/>
        <v/>
      </c>
    </row>
    <row r="294" spans="11:18" x14ac:dyDescent="0.4">
      <c r="K294" s="4">
        <v>223</v>
      </c>
      <c r="L294" s="2">
        <v>7</v>
      </c>
      <c r="M294" s="8">
        <v>0.45928009033074202</v>
      </c>
      <c r="N294" s="8">
        <f t="shared" si="17"/>
        <v>8.7834108923295594E-5</v>
      </c>
      <c r="O294" s="8">
        <f t="shared" si="18"/>
        <v>2.0996026116075399E-4</v>
      </c>
      <c r="P294" s="8">
        <f t="shared" si="19"/>
        <v>2.42237324592168E-4</v>
      </c>
      <c r="Q294" s="2" t="e">
        <f t="shared" si="15"/>
        <v>#N/A</v>
      </c>
      <c r="R294" s="2" t="str">
        <f t="shared" si="16"/>
        <v/>
      </c>
    </row>
    <row r="295" spans="11:18" x14ac:dyDescent="0.4">
      <c r="K295" s="4">
        <v>224</v>
      </c>
      <c r="L295" s="2">
        <v>8</v>
      </c>
      <c r="M295" s="8">
        <v>0.45928009033074202</v>
      </c>
      <c r="N295" s="8">
        <f t="shared" si="17"/>
        <v>8.7834108923295594E-5</v>
      </c>
      <c r="O295" s="8">
        <f t="shared" si="18"/>
        <v>2.0996026116075399E-4</v>
      </c>
      <c r="P295" s="8">
        <f t="shared" si="19"/>
        <v>2.42237324592168E-4</v>
      </c>
      <c r="Q295" s="2" t="e">
        <f t="shared" si="15"/>
        <v>#N/A</v>
      </c>
      <c r="R295" s="2" t="str">
        <f t="shared" si="16"/>
        <v/>
      </c>
    </row>
    <row r="296" spans="11:18" x14ac:dyDescent="0.4">
      <c r="K296" s="4">
        <v>225</v>
      </c>
      <c r="L296" s="2">
        <v>9</v>
      </c>
      <c r="M296" s="8">
        <v>0.45928009033074202</v>
      </c>
      <c r="N296" s="8">
        <f t="shared" si="17"/>
        <v>8.7834108923295594E-5</v>
      </c>
      <c r="O296" s="8">
        <f t="shared" si="18"/>
        <v>2.0996026116075399E-4</v>
      </c>
      <c r="P296" s="8">
        <f t="shared" si="19"/>
        <v>2.42237324592168E-4</v>
      </c>
      <c r="Q296" s="2" t="e">
        <f t="shared" si="15"/>
        <v>#N/A</v>
      </c>
      <c r="R296" s="2" t="str">
        <f t="shared" si="16"/>
        <v/>
      </c>
    </row>
    <row r="297" spans="11:18" x14ac:dyDescent="0.4">
      <c r="K297" s="4">
        <v>226</v>
      </c>
      <c r="L297" s="2">
        <v>10</v>
      </c>
      <c r="M297" s="8">
        <v>0.45928009033074202</v>
      </c>
      <c r="N297" s="8">
        <f t="shared" si="17"/>
        <v>8.7834108923295594E-5</v>
      </c>
      <c r="O297" s="8">
        <f t="shared" si="18"/>
        <v>2.0996026116075399E-4</v>
      </c>
      <c r="P297" s="8">
        <f t="shared" si="19"/>
        <v>2.42237324592168E-4</v>
      </c>
      <c r="Q297" s="2" t="e">
        <f t="shared" si="15"/>
        <v>#N/A</v>
      </c>
      <c r="R297" s="2" t="str">
        <f t="shared" si="16"/>
        <v/>
      </c>
    </row>
    <row r="298" spans="11:18" x14ac:dyDescent="0.4">
      <c r="K298" s="4">
        <v>227</v>
      </c>
      <c r="L298" s="2">
        <v>11</v>
      </c>
      <c r="M298" s="8">
        <v>0.45928009033074202</v>
      </c>
      <c r="N298" s="8">
        <f t="shared" si="17"/>
        <v>8.7834108923295594E-5</v>
      </c>
      <c r="O298" s="8">
        <f t="shared" si="18"/>
        <v>2.0996026116075399E-4</v>
      </c>
      <c r="P298" s="8">
        <f t="shared" si="19"/>
        <v>2.42237324592168E-4</v>
      </c>
      <c r="Q298" s="2" t="e">
        <f t="shared" si="15"/>
        <v>#N/A</v>
      </c>
      <c r="R298" s="2" t="str">
        <f t="shared" si="16"/>
        <v/>
      </c>
    </row>
    <row r="299" spans="11:18" x14ac:dyDescent="0.4">
      <c r="K299" s="4">
        <v>228</v>
      </c>
      <c r="L299" s="2">
        <v>12</v>
      </c>
      <c r="M299" s="8">
        <v>0.45928009033074202</v>
      </c>
      <c r="N299" s="8">
        <f t="shared" si="17"/>
        <v>8.7834108923295594E-5</v>
      </c>
      <c r="O299" s="8">
        <f t="shared" si="18"/>
        <v>2.0996026116075399E-4</v>
      </c>
      <c r="P299" s="8">
        <f t="shared" si="19"/>
        <v>2.42237324592168E-4</v>
      </c>
      <c r="Q299" s="2" t="e">
        <f t="shared" si="15"/>
        <v>#N/A</v>
      </c>
      <c r="R299" s="2" t="str">
        <f t="shared" si="16"/>
        <v/>
      </c>
    </row>
    <row r="300" spans="11:18" x14ac:dyDescent="0.4">
      <c r="K300" s="4">
        <v>229</v>
      </c>
      <c r="L300" s="2">
        <v>13</v>
      </c>
      <c r="M300" s="8">
        <v>0.45928009033074202</v>
      </c>
      <c r="N300" s="8">
        <f t="shared" si="17"/>
        <v>8.7834108923295594E-5</v>
      </c>
      <c r="O300" s="8">
        <f t="shared" si="18"/>
        <v>2.0996026116075399E-4</v>
      </c>
      <c r="P300" s="8">
        <f t="shared" si="19"/>
        <v>2.42237324592168E-4</v>
      </c>
      <c r="Q300" s="2" t="e">
        <f t="shared" si="15"/>
        <v>#N/A</v>
      </c>
      <c r="R300" s="2" t="str">
        <f t="shared" si="16"/>
        <v/>
      </c>
    </row>
    <row r="301" spans="11:18" x14ac:dyDescent="0.4">
      <c r="K301" s="4">
        <v>230</v>
      </c>
      <c r="L301" s="2">
        <v>14</v>
      </c>
      <c r="M301" s="8">
        <v>0.45928009033074202</v>
      </c>
      <c r="N301" s="8">
        <f t="shared" si="17"/>
        <v>8.7834108923295594E-5</v>
      </c>
      <c r="O301" s="8">
        <f t="shared" si="18"/>
        <v>2.0996026116075399E-4</v>
      </c>
      <c r="P301" s="8">
        <f t="shared" si="19"/>
        <v>2.42237324592168E-4</v>
      </c>
      <c r="Q301" s="2">
        <f t="shared" si="15"/>
        <v>0.45928009033074202</v>
      </c>
      <c r="R301" s="2" t="str">
        <f t="shared" si="16"/>
        <v>R5</v>
      </c>
    </row>
    <row r="302" spans="11:18" x14ac:dyDescent="0.4">
      <c r="K302" s="4">
        <v>231</v>
      </c>
      <c r="L302" s="2">
        <v>15</v>
      </c>
      <c r="M302" s="8">
        <v>0.45928009033074202</v>
      </c>
      <c r="N302" s="8">
        <f t="shared" si="17"/>
        <v>8.7834108923295594E-5</v>
      </c>
      <c r="O302" s="8">
        <f t="shared" si="18"/>
        <v>2.0996026116075399E-4</v>
      </c>
      <c r="P302" s="8">
        <f t="shared" si="19"/>
        <v>2.42237324592168E-4</v>
      </c>
      <c r="Q302" s="2" t="e">
        <f t="shared" si="15"/>
        <v>#N/A</v>
      </c>
      <c r="R302" s="2" t="str">
        <f t="shared" si="16"/>
        <v/>
      </c>
    </row>
    <row r="303" spans="11:18" x14ac:dyDescent="0.4">
      <c r="K303" s="4">
        <v>232</v>
      </c>
      <c r="L303" s="2">
        <v>16</v>
      </c>
      <c r="M303" s="8">
        <v>0.45928009033074202</v>
      </c>
      <c r="N303" s="8">
        <f t="shared" si="17"/>
        <v>8.7834108923295594E-5</v>
      </c>
      <c r="O303" s="8">
        <f t="shared" si="18"/>
        <v>2.0996026116075399E-4</v>
      </c>
      <c r="P303" s="8">
        <f t="shared" si="19"/>
        <v>2.42237324592168E-4</v>
      </c>
      <c r="Q303" s="2" t="e">
        <f t="shared" si="15"/>
        <v>#N/A</v>
      </c>
      <c r="R303" s="2" t="str">
        <f t="shared" si="16"/>
        <v/>
      </c>
    </row>
    <row r="304" spans="11:18" x14ac:dyDescent="0.4">
      <c r="K304" s="4">
        <v>233</v>
      </c>
      <c r="L304" s="2">
        <v>17</v>
      </c>
      <c r="M304" s="8">
        <v>0.45928009033074202</v>
      </c>
      <c r="N304" s="8">
        <f t="shared" si="17"/>
        <v>8.7834108923295594E-5</v>
      </c>
      <c r="O304" s="8">
        <f t="shared" si="18"/>
        <v>2.0996026116075399E-4</v>
      </c>
      <c r="P304" s="8">
        <f t="shared" si="19"/>
        <v>2.42237324592168E-4</v>
      </c>
      <c r="Q304" s="2" t="e">
        <f t="shared" si="15"/>
        <v>#N/A</v>
      </c>
      <c r="R304" s="2" t="str">
        <f t="shared" si="16"/>
        <v/>
      </c>
    </row>
    <row r="305" spans="11:18" x14ac:dyDescent="0.4">
      <c r="K305" s="4">
        <v>234</v>
      </c>
      <c r="L305" s="2">
        <v>18</v>
      </c>
      <c r="M305" s="8">
        <v>0.45928009033074202</v>
      </c>
      <c r="N305" s="8">
        <f t="shared" si="17"/>
        <v>8.7834108923295594E-5</v>
      </c>
      <c r="O305" s="8">
        <f t="shared" si="18"/>
        <v>2.0996026116075399E-4</v>
      </c>
      <c r="P305" s="8">
        <f t="shared" si="19"/>
        <v>2.42237324592168E-4</v>
      </c>
      <c r="Q305" s="2" t="e">
        <f t="shared" si="15"/>
        <v>#N/A</v>
      </c>
      <c r="R305" s="2" t="str">
        <f t="shared" si="16"/>
        <v/>
      </c>
    </row>
    <row r="306" spans="11:18" x14ac:dyDescent="0.4">
      <c r="K306" s="4">
        <v>235</v>
      </c>
      <c r="L306" s="2">
        <v>19</v>
      </c>
      <c r="M306" s="8">
        <v>0.45928009033074202</v>
      </c>
      <c r="N306" s="8">
        <f t="shared" si="17"/>
        <v>8.7834108923295594E-5</v>
      </c>
      <c r="O306" s="8">
        <f t="shared" si="18"/>
        <v>2.0996026116075399E-4</v>
      </c>
      <c r="P306" s="8">
        <f t="shared" si="19"/>
        <v>2.42237324592168E-4</v>
      </c>
      <c r="Q306" s="2" t="e">
        <f t="shared" si="15"/>
        <v>#N/A</v>
      </c>
      <c r="R306" s="2" t="str">
        <f t="shared" si="16"/>
        <v/>
      </c>
    </row>
    <row r="307" spans="11:18" x14ac:dyDescent="0.4">
      <c r="K307" s="4">
        <v>236</v>
      </c>
      <c r="L307" s="2">
        <v>20</v>
      </c>
      <c r="M307" s="8">
        <v>0.45928009033074202</v>
      </c>
      <c r="N307" s="8">
        <f t="shared" si="17"/>
        <v>8.7834108923295594E-5</v>
      </c>
      <c r="O307" s="8">
        <f t="shared" si="18"/>
        <v>2.0996026116075399E-4</v>
      </c>
      <c r="P307" s="8">
        <f t="shared" si="19"/>
        <v>2.42237324592168E-4</v>
      </c>
      <c r="Q307" s="2" t="e">
        <f t="shared" si="15"/>
        <v>#N/A</v>
      </c>
      <c r="R307" s="2" t="str">
        <f t="shared" si="16"/>
        <v/>
      </c>
    </row>
    <row r="308" spans="11:18" x14ac:dyDescent="0.4">
      <c r="K308" s="4">
        <v>237</v>
      </c>
      <c r="L308" s="2">
        <v>21</v>
      </c>
      <c r="M308" s="8">
        <v>0.45928009033074202</v>
      </c>
      <c r="N308" s="8">
        <f t="shared" si="17"/>
        <v>8.7834108923295594E-5</v>
      </c>
      <c r="O308" s="8">
        <f t="shared" si="18"/>
        <v>2.0996026116075399E-4</v>
      </c>
      <c r="P308" s="8">
        <f t="shared" si="19"/>
        <v>2.42237324592168E-4</v>
      </c>
      <c r="Q308" s="2" t="e">
        <f t="shared" si="15"/>
        <v>#N/A</v>
      </c>
      <c r="R308" s="2" t="str">
        <f t="shared" si="16"/>
        <v/>
      </c>
    </row>
    <row r="309" spans="11:18" x14ac:dyDescent="0.4">
      <c r="K309" s="4">
        <v>238</v>
      </c>
      <c r="L309" s="2">
        <v>22</v>
      </c>
      <c r="M309" s="8">
        <v>0.45928009033074202</v>
      </c>
      <c r="N309" s="8">
        <f t="shared" si="17"/>
        <v>8.7834108923295594E-5</v>
      </c>
      <c r="O309" s="8">
        <f t="shared" si="18"/>
        <v>2.0996026116075399E-4</v>
      </c>
      <c r="P309" s="8">
        <f t="shared" si="19"/>
        <v>2.42237324592168E-4</v>
      </c>
      <c r="Q309" s="2" t="e">
        <f t="shared" si="15"/>
        <v>#N/A</v>
      </c>
      <c r="R309" s="2" t="str">
        <f t="shared" si="16"/>
        <v/>
      </c>
    </row>
    <row r="310" spans="11:18" x14ac:dyDescent="0.4">
      <c r="K310" s="4">
        <v>239</v>
      </c>
      <c r="L310" s="2">
        <v>23</v>
      </c>
      <c r="M310" s="8">
        <v>0.45928009033074202</v>
      </c>
      <c r="N310" s="8">
        <f t="shared" si="17"/>
        <v>8.7834108923295594E-5</v>
      </c>
      <c r="O310" s="8">
        <f t="shared" si="18"/>
        <v>2.0996026116075399E-4</v>
      </c>
      <c r="P310" s="8">
        <f t="shared" si="19"/>
        <v>2.42237324592168E-4</v>
      </c>
      <c r="Q310" s="2" t="e">
        <f t="shared" si="15"/>
        <v>#N/A</v>
      </c>
      <c r="R310" s="2" t="str">
        <f t="shared" si="16"/>
        <v/>
      </c>
    </row>
    <row r="311" spans="11:18" x14ac:dyDescent="0.4">
      <c r="K311" s="4">
        <v>240</v>
      </c>
      <c r="L311" s="2">
        <v>24</v>
      </c>
      <c r="M311" s="8">
        <v>0.45928009033074202</v>
      </c>
      <c r="N311" s="8">
        <f t="shared" si="17"/>
        <v>8.7834108923295594E-5</v>
      </c>
      <c r="O311" s="8">
        <f t="shared" si="18"/>
        <v>2.0996026116075399E-4</v>
      </c>
      <c r="P311" s="8">
        <f t="shared" si="19"/>
        <v>2.42237324592168E-4</v>
      </c>
      <c r="Q311" s="2" t="e">
        <f t="shared" si="15"/>
        <v>#N/A</v>
      </c>
      <c r="R311" s="2" t="str">
        <f t="shared" si="16"/>
        <v/>
      </c>
    </row>
    <row r="312" spans="11:18" x14ac:dyDescent="0.4">
      <c r="K312" s="4">
        <v>241</v>
      </c>
      <c r="L312" s="2">
        <v>25</v>
      </c>
      <c r="M312" s="8">
        <v>0.45928009033074202</v>
      </c>
      <c r="N312" s="8">
        <f t="shared" si="17"/>
        <v>8.7834108923295594E-5</v>
      </c>
      <c r="O312" s="8">
        <f t="shared" si="18"/>
        <v>2.0996026116075399E-4</v>
      </c>
      <c r="P312" s="8">
        <f t="shared" si="19"/>
        <v>2.42237324592168E-4</v>
      </c>
      <c r="Q312" s="2" t="e">
        <f t="shared" si="15"/>
        <v>#N/A</v>
      </c>
      <c r="R312" s="2" t="str">
        <f t="shared" si="16"/>
        <v/>
      </c>
    </row>
    <row r="313" spans="11:18" x14ac:dyDescent="0.4">
      <c r="K313" s="4">
        <v>242</v>
      </c>
      <c r="L313" s="2">
        <v>26</v>
      </c>
      <c r="M313" s="8">
        <v>0.45928009033074202</v>
      </c>
      <c r="N313" s="8">
        <f t="shared" si="17"/>
        <v>8.7834108923295594E-5</v>
      </c>
      <c r="O313" s="8">
        <f t="shared" si="18"/>
        <v>2.0996026116075399E-4</v>
      </c>
      <c r="P313" s="8">
        <f t="shared" si="19"/>
        <v>2.42237324592168E-4</v>
      </c>
      <c r="Q313" s="2" t="e">
        <f t="shared" si="15"/>
        <v>#N/A</v>
      </c>
      <c r="R313" s="2" t="str">
        <f t="shared" si="16"/>
        <v/>
      </c>
    </row>
    <row r="314" spans="11:18" x14ac:dyDescent="0.4">
      <c r="K314" s="4">
        <v>243</v>
      </c>
      <c r="L314" s="2">
        <v>27</v>
      </c>
      <c r="M314" s="8">
        <v>0.45928009033074202</v>
      </c>
      <c r="N314" s="8">
        <f t="shared" si="17"/>
        <v>8.7834108923295594E-5</v>
      </c>
      <c r="O314" s="8">
        <f t="shared" si="18"/>
        <v>2.0996026116075399E-4</v>
      </c>
      <c r="P314" s="8">
        <f t="shared" si="19"/>
        <v>2.42237324592168E-4</v>
      </c>
      <c r="Q314" s="2" t="e">
        <f t="shared" si="15"/>
        <v>#N/A</v>
      </c>
      <c r="R314" s="2" t="str">
        <f t="shared" si="16"/>
        <v/>
      </c>
    </row>
    <row r="315" spans="11:18" x14ac:dyDescent="0.4">
      <c r="K315" s="4">
        <v>244</v>
      </c>
      <c r="L315" s="2">
        <v>1</v>
      </c>
      <c r="M315" s="8">
        <v>0</v>
      </c>
      <c r="N315" s="8">
        <f t="shared" si="17"/>
        <v>0</v>
      </c>
      <c r="O315" s="8">
        <f t="shared" si="18"/>
        <v>0</v>
      </c>
      <c r="P315" s="8">
        <f t="shared" si="19"/>
        <v>0</v>
      </c>
      <c r="Q315" s="2" t="e">
        <f t="shared" si="15"/>
        <v>#N/A</v>
      </c>
      <c r="R315" s="2" t="str">
        <f t="shared" si="16"/>
        <v/>
      </c>
    </row>
    <row r="316" spans="11:18" x14ac:dyDescent="0.4">
      <c r="K316" s="4">
        <v>245</v>
      </c>
      <c r="L316" s="2">
        <v>2</v>
      </c>
      <c r="M316" s="8">
        <v>0.340839562548229</v>
      </c>
      <c r="N316" s="8">
        <f t="shared" si="17"/>
        <v>9.6880447644155096E-5</v>
      </c>
      <c r="O316" s="8">
        <f t="shared" si="18"/>
        <v>9.6880447644155096E-5</v>
      </c>
      <c r="P316" s="8">
        <f t="shared" si="19"/>
        <v>9.6880447644155096E-5</v>
      </c>
      <c r="Q316" s="2" t="e">
        <f t="shared" si="15"/>
        <v>#N/A</v>
      </c>
      <c r="R316" s="2" t="str">
        <f t="shared" si="16"/>
        <v/>
      </c>
    </row>
    <row r="317" spans="11:18" x14ac:dyDescent="0.4">
      <c r="K317" s="4">
        <v>246</v>
      </c>
      <c r="L317" s="2">
        <v>3</v>
      </c>
      <c r="M317" s="8">
        <v>0.340839562548229</v>
      </c>
      <c r="N317" s="8">
        <f t="shared" si="17"/>
        <v>9.6880447644155096E-5</v>
      </c>
      <c r="O317" s="8">
        <f t="shared" si="18"/>
        <v>9.6880447644155096E-5</v>
      </c>
      <c r="P317" s="8">
        <f t="shared" si="19"/>
        <v>9.6880447644155096E-5</v>
      </c>
      <c r="Q317" s="2" t="e">
        <f t="shared" si="15"/>
        <v>#N/A</v>
      </c>
      <c r="R317" s="2" t="str">
        <f t="shared" si="16"/>
        <v/>
      </c>
    </row>
    <row r="318" spans="11:18" x14ac:dyDescent="0.4">
      <c r="K318" s="4">
        <v>247</v>
      </c>
      <c r="L318" s="2">
        <v>4</v>
      </c>
      <c r="M318" s="8">
        <v>0.340839562548229</v>
      </c>
      <c r="N318" s="8">
        <f t="shared" si="17"/>
        <v>9.6880447644155096E-5</v>
      </c>
      <c r="O318" s="8">
        <f t="shared" si="18"/>
        <v>9.6880447644155096E-5</v>
      </c>
      <c r="P318" s="8">
        <f t="shared" si="19"/>
        <v>9.6880447644155096E-5</v>
      </c>
      <c r="Q318" s="2" t="e">
        <f t="shared" si="15"/>
        <v>#N/A</v>
      </c>
      <c r="R318" s="2" t="str">
        <f t="shared" si="16"/>
        <v/>
      </c>
    </row>
    <row r="319" spans="11:18" x14ac:dyDescent="0.4">
      <c r="K319" s="4">
        <v>248</v>
      </c>
      <c r="L319" s="2">
        <v>5</v>
      </c>
      <c r="M319" s="8">
        <v>0.340839562548229</v>
      </c>
      <c r="N319" s="8">
        <f t="shared" si="17"/>
        <v>9.6880447644155096E-5</v>
      </c>
      <c r="O319" s="8">
        <f t="shared" si="18"/>
        <v>9.6880447644155096E-5</v>
      </c>
      <c r="P319" s="8">
        <f t="shared" si="19"/>
        <v>9.6880447644155096E-5</v>
      </c>
      <c r="Q319" s="2" t="e">
        <f t="shared" si="15"/>
        <v>#N/A</v>
      </c>
      <c r="R319" s="2" t="str">
        <f t="shared" si="16"/>
        <v/>
      </c>
    </row>
    <row r="320" spans="11:18" x14ac:dyDescent="0.4">
      <c r="K320" s="4">
        <v>249</v>
      </c>
      <c r="L320" s="2">
        <v>6</v>
      </c>
      <c r="M320" s="8">
        <v>0.340839562548229</v>
      </c>
      <c r="N320" s="8">
        <f t="shared" si="17"/>
        <v>9.6880447644155096E-5</v>
      </c>
      <c r="O320" s="8">
        <f t="shared" si="18"/>
        <v>9.6880447644155096E-5</v>
      </c>
      <c r="P320" s="8">
        <f t="shared" si="19"/>
        <v>9.6880447644155096E-5</v>
      </c>
      <c r="Q320" s="2" t="e">
        <f t="shared" si="15"/>
        <v>#N/A</v>
      </c>
      <c r="R320" s="2" t="str">
        <f t="shared" si="16"/>
        <v/>
      </c>
    </row>
    <row r="321" spans="11:18" x14ac:dyDescent="0.4">
      <c r="K321" s="4">
        <v>250</v>
      </c>
      <c r="L321" s="2">
        <v>7</v>
      </c>
      <c r="M321" s="8">
        <v>0.340839562548229</v>
      </c>
      <c r="N321" s="8">
        <f t="shared" si="17"/>
        <v>9.6880447644155096E-5</v>
      </c>
      <c r="O321" s="8">
        <f t="shared" si="18"/>
        <v>9.6880447644155096E-5</v>
      </c>
      <c r="P321" s="8">
        <f t="shared" si="19"/>
        <v>9.6880447644155096E-5</v>
      </c>
      <c r="Q321" s="2" t="e">
        <f t="shared" si="15"/>
        <v>#N/A</v>
      </c>
      <c r="R321" s="2" t="str">
        <f t="shared" si="16"/>
        <v/>
      </c>
    </row>
    <row r="322" spans="11:18" x14ac:dyDescent="0.4">
      <c r="K322" s="4">
        <v>251</v>
      </c>
      <c r="L322" s="2">
        <v>8</v>
      </c>
      <c r="M322" s="8">
        <v>0.340839562548229</v>
      </c>
      <c r="N322" s="8">
        <f t="shared" si="17"/>
        <v>9.6880447644155096E-5</v>
      </c>
      <c r="O322" s="8">
        <f t="shared" si="18"/>
        <v>9.6880447644155096E-5</v>
      </c>
      <c r="P322" s="8">
        <f t="shared" si="19"/>
        <v>9.6880447644155096E-5</v>
      </c>
      <c r="Q322" s="2" t="e">
        <f t="shared" si="15"/>
        <v>#N/A</v>
      </c>
      <c r="R322" s="2" t="str">
        <f t="shared" si="16"/>
        <v/>
      </c>
    </row>
    <row r="323" spans="11:18" x14ac:dyDescent="0.4">
      <c r="K323" s="4">
        <v>252</v>
      </c>
      <c r="L323" s="2">
        <v>9</v>
      </c>
      <c r="M323" s="8">
        <v>0.340839562548229</v>
      </c>
      <c r="N323" s="8">
        <f t="shared" si="17"/>
        <v>9.6880447644155096E-5</v>
      </c>
      <c r="O323" s="8">
        <f t="shared" si="18"/>
        <v>9.6880447644155096E-5</v>
      </c>
      <c r="P323" s="8">
        <f t="shared" si="19"/>
        <v>9.6880447644155096E-5</v>
      </c>
      <c r="Q323" s="2" t="e">
        <f t="shared" si="15"/>
        <v>#N/A</v>
      </c>
      <c r="R323" s="2" t="str">
        <f t="shared" si="16"/>
        <v/>
      </c>
    </row>
    <row r="324" spans="11:18" x14ac:dyDescent="0.4">
      <c r="K324" s="4">
        <v>253</v>
      </c>
      <c r="L324" s="2">
        <v>10</v>
      </c>
      <c r="M324" s="8">
        <v>0.340839562548229</v>
      </c>
      <c r="N324" s="8">
        <f t="shared" si="17"/>
        <v>9.6880447644155096E-5</v>
      </c>
      <c r="O324" s="8">
        <f t="shared" si="18"/>
        <v>9.6880447644155096E-5</v>
      </c>
      <c r="P324" s="8">
        <f t="shared" si="19"/>
        <v>9.6880447644155096E-5</v>
      </c>
      <c r="Q324" s="2" t="e">
        <f t="shared" si="15"/>
        <v>#N/A</v>
      </c>
      <c r="R324" s="2" t="str">
        <f t="shared" si="16"/>
        <v/>
      </c>
    </row>
    <row r="325" spans="11:18" x14ac:dyDescent="0.4">
      <c r="K325" s="4">
        <v>254</v>
      </c>
      <c r="L325" s="2">
        <v>11</v>
      </c>
      <c r="M325" s="8">
        <v>0.340839562548229</v>
      </c>
      <c r="N325" s="8">
        <f t="shared" si="17"/>
        <v>9.6880447644155096E-5</v>
      </c>
      <c r="O325" s="8">
        <f t="shared" si="18"/>
        <v>9.6880447644155096E-5</v>
      </c>
      <c r="P325" s="8">
        <f t="shared" si="19"/>
        <v>9.6880447644155096E-5</v>
      </c>
      <c r="Q325" s="2" t="e">
        <f t="shared" si="15"/>
        <v>#N/A</v>
      </c>
      <c r="R325" s="2" t="str">
        <f t="shared" si="16"/>
        <v/>
      </c>
    </row>
    <row r="326" spans="11:18" x14ac:dyDescent="0.4">
      <c r="K326" s="4">
        <v>255</v>
      </c>
      <c r="L326" s="2">
        <v>12</v>
      </c>
      <c r="M326" s="8">
        <v>0.340839562548229</v>
      </c>
      <c r="N326" s="8">
        <f t="shared" si="17"/>
        <v>9.6880447644155096E-5</v>
      </c>
      <c r="O326" s="8">
        <f t="shared" si="18"/>
        <v>9.6880447644155096E-5</v>
      </c>
      <c r="P326" s="8">
        <f t="shared" si="19"/>
        <v>9.6880447644155096E-5</v>
      </c>
      <c r="Q326" s="2" t="e">
        <f t="shared" si="15"/>
        <v>#N/A</v>
      </c>
      <c r="R326" s="2" t="str">
        <f t="shared" si="16"/>
        <v/>
      </c>
    </row>
    <row r="327" spans="11:18" x14ac:dyDescent="0.4">
      <c r="K327" s="4">
        <v>256</v>
      </c>
      <c r="L327" s="2">
        <v>13</v>
      </c>
      <c r="M327" s="8">
        <v>0.340839562548229</v>
      </c>
      <c r="N327" s="8">
        <f t="shared" si="17"/>
        <v>9.6880447644155096E-5</v>
      </c>
      <c r="O327" s="8">
        <f t="shared" si="18"/>
        <v>9.6880447644155096E-5</v>
      </c>
      <c r="P327" s="8">
        <f t="shared" si="19"/>
        <v>9.6880447644155096E-5</v>
      </c>
      <c r="Q327" s="2" t="e">
        <f t="shared" si="15"/>
        <v>#N/A</v>
      </c>
      <c r="R327" s="2" t="str">
        <f t="shared" si="16"/>
        <v/>
      </c>
    </row>
    <row r="328" spans="11:18" x14ac:dyDescent="0.4">
      <c r="K328" s="4">
        <v>257</v>
      </c>
      <c r="L328" s="2">
        <v>14</v>
      </c>
      <c r="M328" s="8">
        <v>0.340839562548229</v>
      </c>
      <c r="N328" s="8">
        <f t="shared" si="17"/>
        <v>9.6880447644155096E-5</v>
      </c>
      <c r="O328" s="8">
        <f t="shared" si="18"/>
        <v>9.6880447644155096E-5</v>
      </c>
      <c r="P328" s="8">
        <f t="shared" si="19"/>
        <v>9.6880447644155096E-5</v>
      </c>
      <c r="Q328" s="2">
        <f t="shared" si="15"/>
        <v>0.340839562548229</v>
      </c>
      <c r="R328" s="2" t="str">
        <f t="shared" si="16"/>
        <v>B2</v>
      </c>
    </row>
    <row r="329" spans="11:18" x14ac:dyDescent="0.4">
      <c r="K329" s="4">
        <v>258</v>
      </c>
      <c r="L329" s="2">
        <v>15</v>
      </c>
      <c r="M329" s="8">
        <v>0.340839562548229</v>
      </c>
      <c r="N329" s="8">
        <f t="shared" si="17"/>
        <v>9.6880447644155096E-5</v>
      </c>
      <c r="O329" s="8">
        <f t="shared" si="18"/>
        <v>9.6880447644155096E-5</v>
      </c>
      <c r="P329" s="8">
        <f t="shared" si="19"/>
        <v>9.6880447644155096E-5</v>
      </c>
      <c r="Q329" s="2" t="e">
        <f t="shared" ref="Q329:Q392" si="20">IF(L329=14,M329,NA())</f>
        <v>#N/A</v>
      </c>
      <c r="R329" s="2" t="str">
        <f t="shared" ref="R329:R392" si="21">IF(L329=14,VLOOKUP(M329,$A$51:$B$63,2,FALSE),"")</f>
        <v/>
      </c>
    </row>
    <row r="330" spans="11:18" x14ac:dyDescent="0.4">
      <c r="K330" s="4">
        <v>259</v>
      </c>
      <c r="L330" s="2">
        <v>16</v>
      </c>
      <c r="M330" s="8">
        <v>0.340839562548229</v>
      </c>
      <c r="N330" s="8">
        <f t="shared" ref="N330:N393" si="22">_xlfn.IFNA(VLOOKUP($M330,$C$51:$F$63,2,0),0)</f>
        <v>9.6880447644155096E-5</v>
      </c>
      <c r="O330" s="8">
        <f t="shared" ref="O330:O393" si="23">_xlfn.IFNA(VLOOKUP($M330,$C$51:$F$63,3,0),0)</f>
        <v>9.6880447644155096E-5</v>
      </c>
      <c r="P330" s="8">
        <f t="shared" ref="P330:P393" si="24">_xlfn.IFNA(VLOOKUP($M330,$C$51:$F$63,4,0),0)</f>
        <v>9.6880447644155096E-5</v>
      </c>
      <c r="Q330" s="2" t="e">
        <f t="shared" si="20"/>
        <v>#N/A</v>
      </c>
      <c r="R330" s="2" t="str">
        <f t="shared" si="21"/>
        <v/>
      </c>
    </row>
    <row r="331" spans="11:18" x14ac:dyDescent="0.4">
      <c r="K331" s="4">
        <v>260</v>
      </c>
      <c r="L331" s="2">
        <v>17</v>
      </c>
      <c r="M331" s="8">
        <v>0.340839562548229</v>
      </c>
      <c r="N331" s="8">
        <f t="shared" si="22"/>
        <v>9.6880447644155096E-5</v>
      </c>
      <c r="O331" s="8">
        <f t="shared" si="23"/>
        <v>9.6880447644155096E-5</v>
      </c>
      <c r="P331" s="8">
        <f t="shared" si="24"/>
        <v>9.6880447644155096E-5</v>
      </c>
      <c r="Q331" s="2" t="e">
        <f t="shared" si="20"/>
        <v>#N/A</v>
      </c>
      <c r="R331" s="2" t="str">
        <f t="shared" si="21"/>
        <v/>
      </c>
    </row>
    <row r="332" spans="11:18" x14ac:dyDescent="0.4">
      <c r="K332" s="4">
        <v>261</v>
      </c>
      <c r="L332" s="2">
        <v>18</v>
      </c>
      <c r="M332" s="8">
        <v>0.340839562548229</v>
      </c>
      <c r="N332" s="8">
        <f t="shared" si="22"/>
        <v>9.6880447644155096E-5</v>
      </c>
      <c r="O332" s="8">
        <f t="shared" si="23"/>
        <v>9.6880447644155096E-5</v>
      </c>
      <c r="P332" s="8">
        <f t="shared" si="24"/>
        <v>9.6880447644155096E-5</v>
      </c>
      <c r="Q332" s="2" t="e">
        <f t="shared" si="20"/>
        <v>#N/A</v>
      </c>
      <c r="R332" s="2" t="str">
        <f t="shared" si="21"/>
        <v/>
      </c>
    </row>
    <row r="333" spans="11:18" x14ac:dyDescent="0.4">
      <c r="K333" s="4">
        <v>262</v>
      </c>
      <c r="L333" s="2">
        <v>19</v>
      </c>
      <c r="M333" s="8">
        <v>0.340839562548229</v>
      </c>
      <c r="N333" s="8">
        <f t="shared" si="22"/>
        <v>9.6880447644155096E-5</v>
      </c>
      <c r="O333" s="8">
        <f t="shared" si="23"/>
        <v>9.6880447644155096E-5</v>
      </c>
      <c r="P333" s="8">
        <f t="shared" si="24"/>
        <v>9.6880447644155096E-5</v>
      </c>
      <c r="Q333" s="2" t="e">
        <f t="shared" si="20"/>
        <v>#N/A</v>
      </c>
      <c r="R333" s="2" t="str">
        <f t="shared" si="21"/>
        <v/>
      </c>
    </row>
    <row r="334" spans="11:18" x14ac:dyDescent="0.4">
      <c r="K334" s="4">
        <v>263</v>
      </c>
      <c r="L334" s="2">
        <v>20</v>
      </c>
      <c r="M334" s="8">
        <v>0.340839562548229</v>
      </c>
      <c r="N334" s="8">
        <f t="shared" si="22"/>
        <v>9.6880447644155096E-5</v>
      </c>
      <c r="O334" s="8">
        <f t="shared" si="23"/>
        <v>9.6880447644155096E-5</v>
      </c>
      <c r="P334" s="8">
        <f t="shared" si="24"/>
        <v>9.6880447644155096E-5</v>
      </c>
      <c r="Q334" s="2" t="e">
        <f t="shared" si="20"/>
        <v>#N/A</v>
      </c>
      <c r="R334" s="2" t="str">
        <f t="shared" si="21"/>
        <v/>
      </c>
    </row>
    <row r="335" spans="11:18" x14ac:dyDescent="0.4">
      <c r="K335" s="4">
        <v>264</v>
      </c>
      <c r="L335" s="2">
        <v>21</v>
      </c>
      <c r="M335" s="8">
        <v>0.340839562548229</v>
      </c>
      <c r="N335" s="8">
        <f t="shared" si="22"/>
        <v>9.6880447644155096E-5</v>
      </c>
      <c r="O335" s="8">
        <f t="shared" si="23"/>
        <v>9.6880447644155096E-5</v>
      </c>
      <c r="P335" s="8">
        <f t="shared" si="24"/>
        <v>9.6880447644155096E-5</v>
      </c>
      <c r="Q335" s="2" t="e">
        <f t="shared" si="20"/>
        <v>#N/A</v>
      </c>
      <c r="R335" s="2" t="str">
        <f t="shared" si="21"/>
        <v/>
      </c>
    </row>
    <row r="336" spans="11:18" x14ac:dyDescent="0.4">
      <c r="K336" s="4">
        <v>265</v>
      </c>
      <c r="L336" s="2">
        <v>22</v>
      </c>
      <c r="M336" s="8">
        <v>0.340839562548229</v>
      </c>
      <c r="N336" s="8">
        <f t="shared" si="22"/>
        <v>9.6880447644155096E-5</v>
      </c>
      <c r="O336" s="8">
        <f t="shared" si="23"/>
        <v>9.6880447644155096E-5</v>
      </c>
      <c r="P336" s="8">
        <f t="shared" si="24"/>
        <v>9.6880447644155096E-5</v>
      </c>
      <c r="Q336" s="2" t="e">
        <f t="shared" si="20"/>
        <v>#N/A</v>
      </c>
      <c r="R336" s="2" t="str">
        <f t="shared" si="21"/>
        <v/>
      </c>
    </row>
    <row r="337" spans="11:18" x14ac:dyDescent="0.4">
      <c r="K337" s="4">
        <v>266</v>
      </c>
      <c r="L337" s="2">
        <v>23</v>
      </c>
      <c r="M337" s="8">
        <v>0.340839562548229</v>
      </c>
      <c r="N337" s="8">
        <f t="shared" si="22"/>
        <v>9.6880447644155096E-5</v>
      </c>
      <c r="O337" s="8">
        <f t="shared" si="23"/>
        <v>9.6880447644155096E-5</v>
      </c>
      <c r="P337" s="8">
        <f t="shared" si="24"/>
        <v>9.6880447644155096E-5</v>
      </c>
      <c r="Q337" s="2" t="e">
        <f t="shared" si="20"/>
        <v>#N/A</v>
      </c>
      <c r="R337" s="2" t="str">
        <f t="shared" si="21"/>
        <v/>
      </c>
    </row>
    <row r="338" spans="11:18" x14ac:dyDescent="0.4">
      <c r="K338" s="4">
        <v>267</v>
      </c>
      <c r="L338" s="2">
        <v>24</v>
      </c>
      <c r="M338" s="8">
        <v>0.340839562548229</v>
      </c>
      <c r="N338" s="8">
        <f t="shared" si="22"/>
        <v>9.6880447644155096E-5</v>
      </c>
      <c r="O338" s="8">
        <f t="shared" si="23"/>
        <v>9.6880447644155096E-5</v>
      </c>
      <c r="P338" s="8">
        <f t="shared" si="24"/>
        <v>9.6880447644155096E-5</v>
      </c>
      <c r="Q338" s="2" t="e">
        <f t="shared" si="20"/>
        <v>#N/A</v>
      </c>
      <c r="R338" s="2" t="str">
        <f t="shared" si="21"/>
        <v/>
      </c>
    </row>
    <row r="339" spans="11:18" x14ac:dyDescent="0.4">
      <c r="K339" s="4">
        <v>268</v>
      </c>
      <c r="L339" s="2">
        <v>25</v>
      </c>
      <c r="M339" s="8">
        <v>0.340839562548229</v>
      </c>
      <c r="N339" s="8">
        <f t="shared" si="22"/>
        <v>9.6880447644155096E-5</v>
      </c>
      <c r="O339" s="8">
        <f t="shared" si="23"/>
        <v>9.6880447644155096E-5</v>
      </c>
      <c r="P339" s="8">
        <f t="shared" si="24"/>
        <v>9.6880447644155096E-5</v>
      </c>
      <c r="Q339" s="2" t="e">
        <f t="shared" si="20"/>
        <v>#N/A</v>
      </c>
      <c r="R339" s="2" t="str">
        <f t="shared" si="21"/>
        <v/>
      </c>
    </row>
    <row r="340" spans="11:18" x14ac:dyDescent="0.4">
      <c r="K340" s="4">
        <v>269</v>
      </c>
      <c r="L340" s="2">
        <v>26</v>
      </c>
      <c r="M340" s="8">
        <v>0.340839562548229</v>
      </c>
      <c r="N340" s="8">
        <f t="shared" si="22"/>
        <v>9.6880447644155096E-5</v>
      </c>
      <c r="O340" s="8">
        <f t="shared" si="23"/>
        <v>9.6880447644155096E-5</v>
      </c>
      <c r="P340" s="8">
        <f t="shared" si="24"/>
        <v>9.6880447644155096E-5</v>
      </c>
      <c r="Q340" s="2" t="e">
        <f t="shared" si="20"/>
        <v>#N/A</v>
      </c>
      <c r="R340" s="2" t="str">
        <f t="shared" si="21"/>
        <v/>
      </c>
    </row>
    <row r="341" spans="11:18" x14ac:dyDescent="0.4">
      <c r="K341" s="4">
        <v>270</v>
      </c>
      <c r="L341" s="2">
        <v>27</v>
      </c>
      <c r="M341" s="8">
        <v>0.340839562548229</v>
      </c>
      <c r="N341" s="8">
        <f t="shared" si="22"/>
        <v>9.6880447644155096E-5</v>
      </c>
      <c r="O341" s="8">
        <f t="shared" si="23"/>
        <v>9.6880447644155096E-5</v>
      </c>
      <c r="P341" s="8">
        <f t="shared" si="24"/>
        <v>9.6880447644155096E-5</v>
      </c>
      <c r="Q341" s="2" t="e">
        <f t="shared" si="20"/>
        <v>#N/A</v>
      </c>
      <c r="R341" s="2" t="str">
        <f t="shared" si="21"/>
        <v/>
      </c>
    </row>
    <row r="342" spans="11:18" x14ac:dyDescent="0.4">
      <c r="K342" s="4">
        <v>271</v>
      </c>
      <c r="L342" s="2">
        <v>1</v>
      </c>
      <c r="M342" s="8">
        <v>0</v>
      </c>
      <c r="N342" s="8">
        <f t="shared" si="22"/>
        <v>0</v>
      </c>
      <c r="O342" s="8">
        <f t="shared" si="23"/>
        <v>0</v>
      </c>
      <c r="P342" s="8">
        <f t="shared" si="24"/>
        <v>0</v>
      </c>
      <c r="Q342" s="2" t="e">
        <f t="shared" si="20"/>
        <v>#N/A</v>
      </c>
      <c r="R342" s="2" t="str">
        <f t="shared" si="21"/>
        <v/>
      </c>
    </row>
    <row r="343" spans="11:18" x14ac:dyDescent="0.4">
      <c r="K343" s="4">
        <v>272</v>
      </c>
      <c r="L343" s="2">
        <v>2</v>
      </c>
      <c r="M343" s="8">
        <v>0.33621078959231998</v>
      </c>
      <c r="N343" s="8">
        <f t="shared" si="22"/>
        <v>4.2095646076109399E-4</v>
      </c>
      <c r="O343" s="8">
        <f t="shared" si="23"/>
        <v>3.4137882929207098E-4</v>
      </c>
      <c r="P343" s="8">
        <f t="shared" si="24"/>
        <v>4.2183133774357801E-4</v>
      </c>
      <c r="Q343" s="2" t="e">
        <f t="shared" si="20"/>
        <v>#N/A</v>
      </c>
      <c r="R343" s="2" t="str">
        <f t="shared" si="21"/>
        <v/>
      </c>
    </row>
    <row r="344" spans="11:18" x14ac:dyDescent="0.4">
      <c r="K344" s="4">
        <v>273</v>
      </c>
      <c r="L344" s="2">
        <v>3</v>
      </c>
      <c r="M344" s="8">
        <v>0.33621078959231998</v>
      </c>
      <c r="N344" s="8">
        <f t="shared" si="22"/>
        <v>4.2095646076109399E-4</v>
      </c>
      <c r="O344" s="8">
        <f t="shared" si="23"/>
        <v>3.4137882929207098E-4</v>
      </c>
      <c r="P344" s="8">
        <f t="shared" si="24"/>
        <v>4.2183133774357801E-4</v>
      </c>
      <c r="Q344" s="2" t="e">
        <f t="shared" si="20"/>
        <v>#N/A</v>
      </c>
      <c r="R344" s="2" t="str">
        <f t="shared" si="21"/>
        <v/>
      </c>
    </row>
    <row r="345" spans="11:18" x14ac:dyDescent="0.4">
      <c r="K345" s="4">
        <v>274</v>
      </c>
      <c r="L345" s="2">
        <v>4</v>
      </c>
      <c r="M345" s="8">
        <v>0.33621078959231998</v>
      </c>
      <c r="N345" s="8">
        <f t="shared" si="22"/>
        <v>4.2095646076109399E-4</v>
      </c>
      <c r="O345" s="8">
        <f t="shared" si="23"/>
        <v>3.4137882929207098E-4</v>
      </c>
      <c r="P345" s="8">
        <f t="shared" si="24"/>
        <v>4.2183133774357801E-4</v>
      </c>
      <c r="Q345" s="2" t="e">
        <f t="shared" si="20"/>
        <v>#N/A</v>
      </c>
      <c r="R345" s="2" t="str">
        <f t="shared" si="21"/>
        <v/>
      </c>
    </row>
    <row r="346" spans="11:18" x14ac:dyDescent="0.4">
      <c r="K346" s="4">
        <v>275</v>
      </c>
      <c r="L346" s="2">
        <v>5</v>
      </c>
      <c r="M346" s="8">
        <v>0.33621078959231998</v>
      </c>
      <c r="N346" s="8">
        <f t="shared" si="22"/>
        <v>4.2095646076109399E-4</v>
      </c>
      <c r="O346" s="8">
        <f t="shared" si="23"/>
        <v>3.4137882929207098E-4</v>
      </c>
      <c r="P346" s="8">
        <f t="shared" si="24"/>
        <v>4.2183133774357801E-4</v>
      </c>
      <c r="Q346" s="2" t="e">
        <f t="shared" si="20"/>
        <v>#N/A</v>
      </c>
      <c r="R346" s="2" t="str">
        <f t="shared" si="21"/>
        <v/>
      </c>
    </row>
    <row r="347" spans="11:18" x14ac:dyDescent="0.4">
      <c r="K347" s="4">
        <v>276</v>
      </c>
      <c r="L347" s="2">
        <v>6</v>
      </c>
      <c r="M347" s="8">
        <v>0.33621078959231998</v>
      </c>
      <c r="N347" s="8">
        <f t="shared" si="22"/>
        <v>4.2095646076109399E-4</v>
      </c>
      <c r="O347" s="8">
        <f t="shared" si="23"/>
        <v>3.4137882929207098E-4</v>
      </c>
      <c r="P347" s="8">
        <f t="shared" si="24"/>
        <v>4.2183133774357801E-4</v>
      </c>
      <c r="Q347" s="2" t="e">
        <f t="shared" si="20"/>
        <v>#N/A</v>
      </c>
      <c r="R347" s="2" t="str">
        <f t="shared" si="21"/>
        <v/>
      </c>
    </row>
    <row r="348" spans="11:18" x14ac:dyDescent="0.4">
      <c r="K348" s="4">
        <v>277</v>
      </c>
      <c r="L348" s="2">
        <v>7</v>
      </c>
      <c r="M348" s="8">
        <v>0.33621078959231998</v>
      </c>
      <c r="N348" s="8">
        <f t="shared" si="22"/>
        <v>4.2095646076109399E-4</v>
      </c>
      <c r="O348" s="8">
        <f t="shared" si="23"/>
        <v>3.4137882929207098E-4</v>
      </c>
      <c r="P348" s="8">
        <f t="shared" si="24"/>
        <v>4.2183133774357801E-4</v>
      </c>
      <c r="Q348" s="2" t="e">
        <f t="shared" si="20"/>
        <v>#N/A</v>
      </c>
      <c r="R348" s="2" t="str">
        <f t="shared" si="21"/>
        <v/>
      </c>
    </row>
    <row r="349" spans="11:18" x14ac:dyDescent="0.4">
      <c r="K349" s="4">
        <v>278</v>
      </c>
      <c r="L349" s="2">
        <v>8</v>
      </c>
      <c r="M349" s="8">
        <v>0.33621078959231998</v>
      </c>
      <c r="N349" s="8">
        <f t="shared" si="22"/>
        <v>4.2095646076109399E-4</v>
      </c>
      <c r="O349" s="8">
        <f t="shared" si="23"/>
        <v>3.4137882929207098E-4</v>
      </c>
      <c r="P349" s="8">
        <f t="shared" si="24"/>
        <v>4.2183133774357801E-4</v>
      </c>
      <c r="Q349" s="2" t="e">
        <f t="shared" si="20"/>
        <v>#N/A</v>
      </c>
      <c r="R349" s="2" t="str">
        <f t="shared" si="21"/>
        <v/>
      </c>
    </row>
    <row r="350" spans="11:18" x14ac:dyDescent="0.4">
      <c r="K350" s="4">
        <v>279</v>
      </c>
      <c r="L350" s="2">
        <v>9</v>
      </c>
      <c r="M350" s="8">
        <v>0.33621078959231998</v>
      </c>
      <c r="N350" s="8">
        <f t="shared" si="22"/>
        <v>4.2095646076109399E-4</v>
      </c>
      <c r="O350" s="8">
        <f t="shared" si="23"/>
        <v>3.4137882929207098E-4</v>
      </c>
      <c r="P350" s="8">
        <f t="shared" si="24"/>
        <v>4.2183133774357801E-4</v>
      </c>
      <c r="Q350" s="2" t="e">
        <f t="shared" si="20"/>
        <v>#N/A</v>
      </c>
      <c r="R350" s="2" t="str">
        <f t="shared" si="21"/>
        <v/>
      </c>
    </row>
    <row r="351" spans="11:18" x14ac:dyDescent="0.4">
      <c r="K351" s="4">
        <v>280</v>
      </c>
      <c r="L351" s="2">
        <v>10</v>
      </c>
      <c r="M351" s="8">
        <v>0.33621078959231998</v>
      </c>
      <c r="N351" s="8">
        <f t="shared" si="22"/>
        <v>4.2095646076109399E-4</v>
      </c>
      <c r="O351" s="8">
        <f t="shared" si="23"/>
        <v>3.4137882929207098E-4</v>
      </c>
      <c r="P351" s="8">
        <f t="shared" si="24"/>
        <v>4.2183133774357801E-4</v>
      </c>
      <c r="Q351" s="2" t="e">
        <f t="shared" si="20"/>
        <v>#N/A</v>
      </c>
      <c r="R351" s="2" t="str">
        <f t="shared" si="21"/>
        <v/>
      </c>
    </row>
    <row r="352" spans="11:18" x14ac:dyDescent="0.4">
      <c r="K352" s="4">
        <v>281</v>
      </c>
      <c r="L352" s="2">
        <v>11</v>
      </c>
      <c r="M352" s="8">
        <v>0.33621078959231998</v>
      </c>
      <c r="N352" s="8">
        <f t="shared" si="22"/>
        <v>4.2095646076109399E-4</v>
      </c>
      <c r="O352" s="8">
        <f t="shared" si="23"/>
        <v>3.4137882929207098E-4</v>
      </c>
      <c r="P352" s="8">
        <f t="shared" si="24"/>
        <v>4.2183133774357801E-4</v>
      </c>
      <c r="Q352" s="2" t="e">
        <f t="shared" si="20"/>
        <v>#N/A</v>
      </c>
      <c r="R352" s="2" t="str">
        <f t="shared" si="21"/>
        <v/>
      </c>
    </row>
    <row r="353" spans="11:18" x14ac:dyDescent="0.4">
      <c r="K353" s="4">
        <v>282</v>
      </c>
      <c r="L353" s="2">
        <v>12</v>
      </c>
      <c r="M353" s="8">
        <v>0.33621078959231998</v>
      </c>
      <c r="N353" s="8">
        <f t="shared" si="22"/>
        <v>4.2095646076109399E-4</v>
      </c>
      <c r="O353" s="8">
        <f t="shared" si="23"/>
        <v>3.4137882929207098E-4</v>
      </c>
      <c r="P353" s="8">
        <f t="shared" si="24"/>
        <v>4.2183133774357801E-4</v>
      </c>
      <c r="Q353" s="2" t="e">
        <f t="shared" si="20"/>
        <v>#N/A</v>
      </c>
      <c r="R353" s="2" t="str">
        <f t="shared" si="21"/>
        <v/>
      </c>
    </row>
    <row r="354" spans="11:18" x14ac:dyDescent="0.4">
      <c r="K354" s="4">
        <v>283</v>
      </c>
      <c r="L354" s="2">
        <v>13</v>
      </c>
      <c r="M354" s="8">
        <v>0.33621078959231998</v>
      </c>
      <c r="N354" s="8">
        <f t="shared" si="22"/>
        <v>4.2095646076109399E-4</v>
      </c>
      <c r="O354" s="8">
        <f t="shared" si="23"/>
        <v>3.4137882929207098E-4</v>
      </c>
      <c r="P354" s="8">
        <f t="shared" si="24"/>
        <v>4.2183133774357801E-4</v>
      </c>
      <c r="Q354" s="2" t="e">
        <f t="shared" si="20"/>
        <v>#N/A</v>
      </c>
      <c r="R354" s="2" t="str">
        <f t="shared" si="21"/>
        <v/>
      </c>
    </row>
    <row r="355" spans="11:18" x14ac:dyDescent="0.4">
      <c r="K355" s="4">
        <v>284</v>
      </c>
      <c r="L355" s="2">
        <v>14</v>
      </c>
      <c r="M355" s="8">
        <v>0.33621078959231998</v>
      </c>
      <c r="N355" s="8">
        <f t="shared" si="22"/>
        <v>4.2095646076109399E-4</v>
      </c>
      <c r="O355" s="8">
        <f t="shared" si="23"/>
        <v>3.4137882929207098E-4</v>
      </c>
      <c r="P355" s="8">
        <f t="shared" si="24"/>
        <v>4.2183133774357801E-4</v>
      </c>
      <c r="Q355" s="2">
        <f t="shared" si="20"/>
        <v>0.33621078959231998</v>
      </c>
      <c r="R355" s="2" t="str">
        <f t="shared" si="21"/>
        <v>R6</v>
      </c>
    </row>
    <row r="356" spans="11:18" x14ac:dyDescent="0.4">
      <c r="K356" s="4">
        <v>285</v>
      </c>
      <c r="L356" s="2">
        <v>15</v>
      </c>
      <c r="M356" s="8">
        <v>0.33621078959231998</v>
      </c>
      <c r="N356" s="8">
        <f t="shared" si="22"/>
        <v>4.2095646076109399E-4</v>
      </c>
      <c r="O356" s="8">
        <f t="shared" si="23"/>
        <v>3.4137882929207098E-4</v>
      </c>
      <c r="P356" s="8">
        <f t="shared" si="24"/>
        <v>4.2183133774357801E-4</v>
      </c>
      <c r="Q356" s="2" t="e">
        <f t="shared" si="20"/>
        <v>#N/A</v>
      </c>
      <c r="R356" s="2" t="str">
        <f t="shared" si="21"/>
        <v/>
      </c>
    </row>
    <row r="357" spans="11:18" x14ac:dyDescent="0.4">
      <c r="K357" s="4">
        <v>286</v>
      </c>
      <c r="L357" s="2">
        <v>16</v>
      </c>
      <c r="M357" s="8">
        <v>0.33621078959231998</v>
      </c>
      <c r="N357" s="8">
        <f t="shared" si="22"/>
        <v>4.2095646076109399E-4</v>
      </c>
      <c r="O357" s="8">
        <f t="shared" si="23"/>
        <v>3.4137882929207098E-4</v>
      </c>
      <c r="P357" s="8">
        <f t="shared" si="24"/>
        <v>4.2183133774357801E-4</v>
      </c>
      <c r="Q357" s="2" t="e">
        <f t="shared" si="20"/>
        <v>#N/A</v>
      </c>
      <c r="R357" s="2" t="str">
        <f t="shared" si="21"/>
        <v/>
      </c>
    </row>
    <row r="358" spans="11:18" x14ac:dyDescent="0.4">
      <c r="K358" s="4">
        <v>287</v>
      </c>
      <c r="L358" s="2">
        <v>17</v>
      </c>
      <c r="M358" s="8">
        <v>0.33621078959231998</v>
      </c>
      <c r="N358" s="8">
        <f t="shared" si="22"/>
        <v>4.2095646076109399E-4</v>
      </c>
      <c r="O358" s="8">
        <f t="shared" si="23"/>
        <v>3.4137882929207098E-4</v>
      </c>
      <c r="P358" s="8">
        <f t="shared" si="24"/>
        <v>4.2183133774357801E-4</v>
      </c>
      <c r="Q358" s="2" t="e">
        <f t="shared" si="20"/>
        <v>#N/A</v>
      </c>
      <c r="R358" s="2" t="str">
        <f t="shared" si="21"/>
        <v/>
      </c>
    </row>
    <row r="359" spans="11:18" x14ac:dyDescent="0.4">
      <c r="K359" s="4">
        <v>288</v>
      </c>
      <c r="L359" s="2">
        <v>18</v>
      </c>
      <c r="M359" s="8">
        <v>0.33621078959231998</v>
      </c>
      <c r="N359" s="8">
        <f t="shared" si="22"/>
        <v>4.2095646076109399E-4</v>
      </c>
      <c r="O359" s="8">
        <f t="shared" si="23"/>
        <v>3.4137882929207098E-4</v>
      </c>
      <c r="P359" s="8">
        <f t="shared" si="24"/>
        <v>4.2183133774357801E-4</v>
      </c>
      <c r="Q359" s="2" t="e">
        <f t="shared" si="20"/>
        <v>#N/A</v>
      </c>
      <c r="R359" s="2" t="str">
        <f t="shared" si="21"/>
        <v/>
      </c>
    </row>
    <row r="360" spans="11:18" x14ac:dyDescent="0.4">
      <c r="K360" s="4">
        <v>289</v>
      </c>
      <c r="L360" s="2">
        <v>19</v>
      </c>
      <c r="M360" s="8">
        <v>0.33621078959231998</v>
      </c>
      <c r="N360" s="8">
        <f t="shared" si="22"/>
        <v>4.2095646076109399E-4</v>
      </c>
      <c r="O360" s="8">
        <f t="shared" si="23"/>
        <v>3.4137882929207098E-4</v>
      </c>
      <c r="P360" s="8">
        <f t="shared" si="24"/>
        <v>4.2183133774357801E-4</v>
      </c>
      <c r="Q360" s="2" t="e">
        <f t="shared" si="20"/>
        <v>#N/A</v>
      </c>
      <c r="R360" s="2" t="str">
        <f t="shared" si="21"/>
        <v/>
      </c>
    </row>
    <row r="361" spans="11:18" x14ac:dyDescent="0.4">
      <c r="K361" s="4">
        <v>290</v>
      </c>
      <c r="L361" s="2">
        <v>20</v>
      </c>
      <c r="M361" s="8">
        <v>0.33621078959231998</v>
      </c>
      <c r="N361" s="8">
        <f t="shared" si="22"/>
        <v>4.2095646076109399E-4</v>
      </c>
      <c r="O361" s="8">
        <f t="shared" si="23"/>
        <v>3.4137882929207098E-4</v>
      </c>
      <c r="P361" s="8">
        <f t="shared" si="24"/>
        <v>4.2183133774357801E-4</v>
      </c>
      <c r="Q361" s="2" t="e">
        <f t="shared" si="20"/>
        <v>#N/A</v>
      </c>
      <c r="R361" s="2" t="str">
        <f t="shared" si="21"/>
        <v/>
      </c>
    </row>
    <row r="362" spans="11:18" x14ac:dyDescent="0.4">
      <c r="K362" s="4">
        <v>291</v>
      </c>
      <c r="L362" s="2">
        <v>21</v>
      </c>
      <c r="M362" s="8">
        <v>0.33621078959231998</v>
      </c>
      <c r="N362" s="8">
        <f t="shared" si="22"/>
        <v>4.2095646076109399E-4</v>
      </c>
      <c r="O362" s="8">
        <f t="shared" si="23"/>
        <v>3.4137882929207098E-4</v>
      </c>
      <c r="P362" s="8">
        <f t="shared" si="24"/>
        <v>4.2183133774357801E-4</v>
      </c>
      <c r="Q362" s="2" t="e">
        <f t="shared" si="20"/>
        <v>#N/A</v>
      </c>
      <c r="R362" s="2" t="str">
        <f t="shared" si="21"/>
        <v/>
      </c>
    </row>
    <row r="363" spans="11:18" x14ac:dyDescent="0.4">
      <c r="K363" s="4">
        <v>292</v>
      </c>
      <c r="L363" s="2">
        <v>22</v>
      </c>
      <c r="M363" s="8">
        <v>0.33621078959231998</v>
      </c>
      <c r="N363" s="8">
        <f t="shared" si="22"/>
        <v>4.2095646076109399E-4</v>
      </c>
      <c r="O363" s="8">
        <f t="shared" si="23"/>
        <v>3.4137882929207098E-4</v>
      </c>
      <c r="P363" s="8">
        <f t="shared" si="24"/>
        <v>4.2183133774357801E-4</v>
      </c>
      <c r="Q363" s="2" t="e">
        <f t="shared" si="20"/>
        <v>#N/A</v>
      </c>
      <c r="R363" s="2" t="str">
        <f t="shared" si="21"/>
        <v/>
      </c>
    </row>
    <row r="364" spans="11:18" x14ac:dyDescent="0.4">
      <c r="K364" s="4">
        <v>293</v>
      </c>
      <c r="L364" s="2">
        <v>23</v>
      </c>
      <c r="M364" s="8">
        <v>0.33621078959231998</v>
      </c>
      <c r="N364" s="8">
        <f t="shared" si="22"/>
        <v>4.2095646076109399E-4</v>
      </c>
      <c r="O364" s="8">
        <f t="shared" si="23"/>
        <v>3.4137882929207098E-4</v>
      </c>
      <c r="P364" s="8">
        <f t="shared" si="24"/>
        <v>4.2183133774357801E-4</v>
      </c>
      <c r="Q364" s="2" t="e">
        <f t="shared" si="20"/>
        <v>#N/A</v>
      </c>
      <c r="R364" s="2" t="str">
        <f t="shared" si="21"/>
        <v/>
      </c>
    </row>
    <row r="365" spans="11:18" x14ac:dyDescent="0.4">
      <c r="K365" s="4">
        <v>294</v>
      </c>
      <c r="L365" s="2">
        <v>24</v>
      </c>
      <c r="M365" s="8">
        <v>0.33621078959231998</v>
      </c>
      <c r="N365" s="8">
        <f t="shared" si="22"/>
        <v>4.2095646076109399E-4</v>
      </c>
      <c r="O365" s="8">
        <f t="shared" si="23"/>
        <v>3.4137882929207098E-4</v>
      </c>
      <c r="P365" s="8">
        <f t="shared" si="24"/>
        <v>4.2183133774357801E-4</v>
      </c>
      <c r="Q365" s="2" t="e">
        <f t="shared" si="20"/>
        <v>#N/A</v>
      </c>
      <c r="R365" s="2" t="str">
        <f t="shared" si="21"/>
        <v/>
      </c>
    </row>
    <row r="366" spans="11:18" x14ac:dyDescent="0.4">
      <c r="K366" s="4">
        <v>295</v>
      </c>
      <c r="L366" s="2">
        <v>25</v>
      </c>
      <c r="M366" s="8">
        <v>0.33621078959231998</v>
      </c>
      <c r="N366" s="8">
        <f t="shared" si="22"/>
        <v>4.2095646076109399E-4</v>
      </c>
      <c r="O366" s="8">
        <f t="shared" si="23"/>
        <v>3.4137882929207098E-4</v>
      </c>
      <c r="P366" s="8">
        <f t="shared" si="24"/>
        <v>4.2183133774357801E-4</v>
      </c>
      <c r="Q366" s="2" t="e">
        <f t="shared" si="20"/>
        <v>#N/A</v>
      </c>
      <c r="R366" s="2" t="str">
        <f t="shared" si="21"/>
        <v/>
      </c>
    </row>
    <row r="367" spans="11:18" x14ac:dyDescent="0.4">
      <c r="K367" s="4">
        <v>296</v>
      </c>
      <c r="L367" s="2">
        <v>26</v>
      </c>
      <c r="M367" s="8">
        <v>0.33621078959231998</v>
      </c>
      <c r="N367" s="8">
        <f t="shared" si="22"/>
        <v>4.2095646076109399E-4</v>
      </c>
      <c r="O367" s="8">
        <f t="shared" si="23"/>
        <v>3.4137882929207098E-4</v>
      </c>
      <c r="P367" s="8">
        <f t="shared" si="24"/>
        <v>4.2183133774357801E-4</v>
      </c>
      <c r="Q367" s="2" t="e">
        <f t="shared" si="20"/>
        <v>#N/A</v>
      </c>
      <c r="R367" s="2" t="str">
        <f t="shared" si="21"/>
        <v/>
      </c>
    </row>
    <row r="368" spans="11:18" x14ac:dyDescent="0.4">
      <c r="K368" s="4">
        <v>297</v>
      </c>
      <c r="L368" s="2">
        <v>27</v>
      </c>
      <c r="M368" s="8">
        <v>0.33621078959231998</v>
      </c>
      <c r="N368" s="8">
        <f t="shared" si="22"/>
        <v>4.2095646076109399E-4</v>
      </c>
      <c r="O368" s="8">
        <f t="shared" si="23"/>
        <v>3.4137882929207098E-4</v>
      </c>
      <c r="P368" s="8">
        <f t="shared" si="24"/>
        <v>4.2183133774357801E-4</v>
      </c>
      <c r="Q368" s="2" t="e">
        <f t="shared" si="20"/>
        <v>#N/A</v>
      </c>
      <c r="R368" s="2" t="str">
        <f t="shared" si="21"/>
        <v/>
      </c>
    </row>
    <row r="369" spans="11:18" x14ac:dyDescent="0.4">
      <c r="K369" s="4">
        <v>298</v>
      </c>
      <c r="L369" s="2">
        <v>1</v>
      </c>
      <c r="M369" s="8">
        <v>0</v>
      </c>
      <c r="N369" s="8">
        <f t="shared" si="22"/>
        <v>0</v>
      </c>
      <c r="O369" s="8">
        <f t="shared" si="23"/>
        <v>0</v>
      </c>
      <c r="P369" s="8">
        <f t="shared" si="24"/>
        <v>0</v>
      </c>
      <c r="Q369" s="2" t="e">
        <f t="shared" si="20"/>
        <v>#N/A</v>
      </c>
      <c r="R369" s="2" t="str">
        <f t="shared" si="21"/>
        <v/>
      </c>
    </row>
    <row r="370" spans="11:18" x14ac:dyDescent="0.4">
      <c r="K370" s="4">
        <v>299</v>
      </c>
      <c r="L370" s="2">
        <v>2</v>
      </c>
      <c r="M370" s="8">
        <v>0.29559939833479998</v>
      </c>
      <c r="N370" s="8">
        <f t="shared" si="22"/>
        <v>9.6880447644155096E-5</v>
      </c>
      <c r="O370" s="8">
        <f t="shared" si="23"/>
        <v>9.6880447644155096E-5</v>
      </c>
      <c r="P370" s="8">
        <f t="shared" si="24"/>
        <v>9.6880447644155096E-5</v>
      </c>
      <c r="Q370" s="2" t="e">
        <f t="shared" si="20"/>
        <v>#N/A</v>
      </c>
      <c r="R370" s="2" t="str">
        <f t="shared" si="21"/>
        <v/>
      </c>
    </row>
    <row r="371" spans="11:18" x14ac:dyDescent="0.4">
      <c r="K371" s="4">
        <v>300</v>
      </c>
      <c r="L371" s="2">
        <v>3</v>
      </c>
      <c r="M371" s="8">
        <v>0.29559939833479998</v>
      </c>
      <c r="N371" s="8">
        <f t="shared" si="22"/>
        <v>9.6880447644155096E-5</v>
      </c>
      <c r="O371" s="8">
        <f t="shared" si="23"/>
        <v>9.6880447644155096E-5</v>
      </c>
      <c r="P371" s="8">
        <f t="shared" si="24"/>
        <v>9.6880447644155096E-5</v>
      </c>
      <c r="Q371" s="2" t="e">
        <f t="shared" si="20"/>
        <v>#N/A</v>
      </c>
      <c r="R371" s="2" t="str">
        <f t="shared" si="21"/>
        <v/>
      </c>
    </row>
    <row r="372" spans="11:18" x14ac:dyDescent="0.4">
      <c r="K372" s="4">
        <v>301</v>
      </c>
      <c r="L372" s="2">
        <v>4</v>
      </c>
      <c r="M372" s="8">
        <v>0.29559939833479998</v>
      </c>
      <c r="N372" s="8">
        <f t="shared" si="22"/>
        <v>9.6880447644155096E-5</v>
      </c>
      <c r="O372" s="8">
        <f t="shared" si="23"/>
        <v>9.6880447644155096E-5</v>
      </c>
      <c r="P372" s="8">
        <f t="shared" si="24"/>
        <v>9.6880447644155096E-5</v>
      </c>
      <c r="Q372" s="2" t="e">
        <f t="shared" si="20"/>
        <v>#N/A</v>
      </c>
      <c r="R372" s="2" t="str">
        <f t="shared" si="21"/>
        <v/>
      </c>
    </row>
    <row r="373" spans="11:18" x14ac:dyDescent="0.4">
      <c r="K373" s="4">
        <v>302</v>
      </c>
      <c r="L373" s="2">
        <v>5</v>
      </c>
      <c r="M373" s="8">
        <v>0.29559939833479998</v>
      </c>
      <c r="N373" s="8">
        <f t="shared" si="22"/>
        <v>9.6880447644155096E-5</v>
      </c>
      <c r="O373" s="8">
        <f t="shared" si="23"/>
        <v>9.6880447644155096E-5</v>
      </c>
      <c r="P373" s="8">
        <f t="shared" si="24"/>
        <v>9.6880447644155096E-5</v>
      </c>
      <c r="Q373" s="2" t="e">
        <f t="shared" si="20"/>
        <v>#N/A</v>
      </c>
      <c r="R373" s="2" t="str">
        <f t="shared" si="21"/>
        <v/>
      </c>
    </row>
    <row r="374" spans="11:18" x14ac:dyDescent="0.4">
      <c r="K374" s="4">
        <v>303</v>
      </c>
      <c r="L374" s="2">
        <v>6</v>
      </c>
      <c r="M374" s="8">
        <v>0.29559939833479998</v>
      </c>
      <c r="N374" s="8">
        <f t="shared" si="22"/>
        <v>9.6880447644155096E-5</v>
      </c>
      <c r="O374" s="8">
        <f t="shared" si="23"/>
        <v>9.6880447644155096E-5</v>
      </c>
      <c r="P374" s="8">
        <f t="shared" si="24"/>
        <v>9.6880447644155096E-5</v>
      </c>
      <c r="Q374" s="2" t="e">
        <f t="shared" si="20"/>
        <v>#N/A</v>
      </c>
      <c r="R374" s="2" t="str">
        <f t="shared" si="21"/>
        <v/>
      </c>
    </row>
    <row r="375" spans="11:18" x14ac:dyDescent="0.4">
      <c r="K375" s="4">
        <v>304</v>
      </c>
      <c r="L375" s="2">
        <v>7</v>
      </c>
      <c r="M375" s="8">
        <v>0.29559939833479998</v>
      </c>
      <c r="N375" s="8">
        <f t="shared" si="22"/>
        <v>9.6880447644155096E-5</v>
      </c>
      <c r="O375" s="8">
        <f t="shared" si="23"/>
        <v>9.6880447644155096E-5</v>
      </c>
      <c r="P375" s="8">
        <f t="shared" si="24"/>
        <v>9.6880447644155096E-5</v>
      </c>
      <c r="Q375" s="2" t="e">
        <f t="shared" si="20"/>
        <v>#N/A</v>
      </c>
      <c r="R375" s="2" t="str">
        <f t="shared" si="21"/>
        <v/>
      </c>
    </row>
    <row r="376" spans="11:18" x14ac:dyDescent="0.4">
      <c r="K376" s="4">
        <v>305</v>
      </c>
      <c r="L376" s="2">
        <v>8</v>
      </c>
      <c r="M376" s="8">
        <v>0.29559939833479998</v>
      </c>
      <c r="N376" s="8">
        <f t="shared" si="22"/>
        <v>9.6880447644155096E-5</v>
      </c>
      <c r="O376" s="8">
        <f t="shared" si="23"/>
        <v>9.6880447644155096E-5</v>
      </c>
      <c r="P376" s="8">
        <f t="shared" si="24"/>
        <v>9.6880447644155096E-5</v>
      </c>
      <c r="Q376" s="2" t="e">
        <f t="shared" si="20"/>
        <v>#N/A</v>
      </c>
      <c r="R376" s="2" t="str">
        <f t="shared" si="21"/>
        <v/>
      </c>
    </row>
    <row r="377" spans="11:18" x14ac:dyDescent="0.4">
      <c r="K377" s="4">
        <v>306</v>
      </c>
      <c r="L377" s="2">
        <v>9</v>
      </c>
      <c r="M377" s="8">
        <v>0.29559939833479998</v>
      </c>
      <c r="N377" s="8">
        <f t="shared" si="22"/>
        <v>9.6880447644155096E-5</v>
      </c>
      <c r="O377" s="8">
        <f t="shared" si="23"/>
        <v>9.6880447644155096E-5</v>
      </c>
      <c r="P377" s="8">
        <f t="shared" si="24"/>
        <v>9.6880447644155096E-5</v>
      </c>
      <c r="Q377" s="2" t="e">
        <f t="shared" si="20"/>
        <v>#N/A</v>
      </c>
      <c r="R377" s="2" t="str">
        <f t="shared" si="21"/>
        <v/>
      </c>
    </row>
    <row r="378" spans="11:18" x14ac:dyDescent="0.4">
      <c r="K378" s="4">
        <v>307</v>
      </c>
      <c r="L378" s="2">
        <v>10</v>
      </c>
      <c r="M378" s="8">
        <v>0.29559939833479998</v>
      </c>
      <c r="N378" s="8">
        <f t="shared" si="22"/>
        <v>9.6880447644155096E-5</v>
      </c>
      <c r="O378" s="8">
        <f t="shared" si="23"/>
        <v>9.6880447644155096E-5</v>
      </c>
      <c r="P378" s="8">
        <f t="shared" si="24"/>
        <v>9.6880447644155096E-5</v>
      </c>
      <c r="Q378" s="2" t="e">
        <f t="shared" si="20"/>
        <v>#N/A</v>
      </c>
      <c r="R378" s="2" t="str">
        <f t="shared" si="21"/>
        <v/>
      </c>
    </row>
    <row r="379" spans="11:18" x14ac:dyDescent="0.4">
      <c r="K379" s="4">
        <v>308</v>
      </c>
      <c r="L379" s="2">
        <v>11</v>
      </c>
      <c r="M379" s="8">
        <v>0.29559939833479998</v>
      </c>
      <c r="N379" s="8">
        <f t="shared" si="22"/>
        <v>9.6880447644155096E-5</v>
      </c>
      <c r="O379" s="8">
        <f t="shared" si="23"/>
        <v>9.6880447644155096E-5</v>
      </c>
      <c r="P379" s="8">
        <f t="shared" si="24"/>
        <v>9.6880447644155096E-5</v>
      </c>
      <c r="Q379" s="2" t="e">
        <f t="shared" si="20"/>
        <v>#N/A</v>
      </c>
      <c r="R379" s="2" t="str">
        <f t="shared" si="21"/>
        <v/>
      </c>
    </row>
    <row r="380" spans="11:18" x14ac:dyDescent="0.4">
      <c r="K380" s="4">
        <v>309</v>
      </c>
      <c r="L380" s="2">
        <v>12</v>
      </c>
      <c r="M380" s="8">
        <v>0.29559939833479998</v>
      </c>
      <c r="N380" s="8">
        <f t="shared" si="22"/>
        <v>9.6880447644155096E-5</v>
      </c>
      <c r="O380" s="8">
        <f t="shared" si="23"/>
        <v>9.6880447644155096E-5</v>
      </c>
      <c r="P380" s="8">
        <f t="shared" si="24"/>
        <v>9.6880447644155096E-5</v>
      </c>
      <c r="Q380" s="2" t="e">
        <f t="shared" si="20"/>
        <v>#N/A</v>
      </c>
      <c r="R380" s="2" t="str">
        <f t="shared" si="21"/>
        <v/>
      </c>
    </row>
    <row r="381" spans="11:18" x14ac:dyDescent="0.4">
      <c r="K381" s="4">
        <v>310</v>
      </c>
      <c r="L381" s="2">
        <v>13</v>
      </c>
      <c r="M381" s="8">
        <v>0.29559939833479998</v>
      </c>
      <c r="N381" s="8">
        <f t="shared" si="22"/>
        <v>9.6880447644155096E-5</v>
      </c>
      <c r="O381" s="8">
        <f t="shared" si="23"/>
        <v>9.6880447644155096E-5</v>
      </c>
      <c r="P381" s="8">
        <f t="shared" si="24"/>
        <v>9.6880447644155096E-5</v>
      </c>
      <c r="Q381" s="2" t="e">
        <f t="shared" si="20"/>
        <v>#N/A</v>
      </c>
      <c r="R381" s="2" t="str">
        <f t="shared" si="21"/>
        <v/>
      </c>
    </row>
    <row r="382" spans="11:18" x14ac:dyDescent="0.4">
      <c r="K382" s="4">
        <v>311</v>
      </c>
      <c r="L382" s="2">
        <v>14</v>
      </c>
      <c r="M382" s="8">
        <v>0.29559939833479998</v>
      </c>
      <c r="N382" s="8">
        <f t="shared" si="22"/>
        <v>9.6880447644155096E-5</v>
      </c>
      <c r="O382" s="8">
        <f t="shared" si="23"/>
        <v>9.6880447644155096E-5</v>
      </c>
      <c r="P382" s="8">
        <f t="shared" si="24"/>
        <v>9.6880447644155096E-5</v>
      </c>
      <c r="Q382" s="2">
        <f t="shared" si="20"/>
        <v>0.29559939833479998</v>
      </c>
      <c r="R382" s="2" t="str">
        <f t="shared" si="21"/>
        <v>B3</v>
      </c>
    </row>
    <row r="383" spans="11:18" x14ac:dyDescent="0.4">
      <c r="K383" s="4">
        <v>312</v>
      </c>
      <c r="L383" s="2">
        <v>15</v>
      </c>
      <c r="M383" s="8">
        <v>0.29559939833479998</v>
      </c>
      <c r="N383" s="8">
        <f t="shared" si="22"/>
        <v>9.6880447644155096E-5</v>
      </c>
      <c r="O383" s="8">
        <f t="shared" si="23"/>
        <v>9.6880447644155096E-5</v>
      </c>
      <c r="P383" s="8">
        <f t="shared" si="24"/>
        <v>9.6880447644155096E-5</v>
      </c>
      <c r="Q383" s="2" t="e">
        <f t="shared" si="20"/>
        <v>#N/A</v>
      </c>
      <c r="R383" s="2" t="str">
        <f t="shared" si="21"/>
        <v/>
      </c>
    </row>
    <row r="384" spans="11:18" x14ac:dyDescent="0.4">
      <c r="K384" s="4">
        <v>313</v>
      </c>
      <c r="L384" s="2">
        <v>16</v>
      </c>
      <c r="M384" s="8">
        <v>0.29559939833479998</v>
      </c>
      <c r="N384" s="8">
        <f t="shared" si="22"/>
        <v>9.6880447644155096E-5</v>
      </c>
      <c r="O384" s="8">
        <f t="shared" si="23"/>
        <v>9.6880447644155096E-5</v>
      </c>
      <c r="P384" s="8">
        <f t="shared" si="24"/>
        <v>9.6880447644155096E-5</v>
      </c>
      <c r="Q384" s="2" t="e">
        <f t="shared" si="20"/>
        <v>#N/A</v>
      </c>
      <c r="R384" s="2" t="str">
        <f t="shared" si="21"/>
        <v/>
      </c>
    </row>
    <row r="385" spans="11:18" x14ac:dyDescent="0.4">
      <c r="K385" s="4">
        <v>314</v>
      </c>
      <c r="L385" s="2">
        <v>17</v>
      </c>
      <c r="M385" s="8">
        <v>0.29559939833479998</v>
      </c>
      <c r="N385" s="8">
        <f t="shared" si="22"/>
        <v>9.6880447644155096E-5</v>
      </c>
      <c r="O385" s="8">
        <f t="shared" si="23"/>
        <v>9.6880447644155096E-5</v>
      </c>
      <c r="P385" s="8">
        <f t="shared" si="24"/>
        <v>9.6880447644155096E-5</v>
      </c>
      <c r="Q385" s="2" t="e">
        <f t="shared" si="20"/>
        <v>#N/A</v>
      </c>
      <c r="R385" s="2" t="str">
        <f t="shared" si="21"/>
        <v/>
      </c>
    </row>
    <row r="386" spans="11:18" x14ac:dyDescent="0.4">
      <c r="K386" s="4">
        <v>315</v>
      </c>
      <c r="L386" s="2">
        <v>18</v>
      </c>
      <c r="M386" s="8">
        <v>0.29559939833479998</v>
      </c>
      <c r="N386" s="8">
        <f t="shared" si="22"/>
        <v>9.6880447644155096E-5</v>
      </c>
      <c r="O386" s="8">
        <f t="shared" si="23"/>
        <v>9.6880447644155096E-5</v>
      </c>
      <c r="P386" s="8">
        <f t="shared" si="24"/>
        <v>9.6880447644155096E-5</v>
      </c>
      <c r="Q386" s="2" t="e">
        <f t="shared" si="20"/>
        <v>#N/A</v>
      </c>
      <c r="R386" s="2" t="str">
        <f t="shared" si="21"/>
        <v/>
      </c>
    </row>
    <row r="387" spans="11:18" x14ac:dyDescent="0.4">
      <c r="K387" s="4">
        <v>316</v>
      </c>
      <c r="L387" s="2">
        <v>19</v>
      </c>
      <c r="M387" s="8">
        <v>0.29559939833479998</v>
      </c>
      <c r="N387" s="8">
        <f t="shared" si="22"/>
        <v>9.6880447644155096E-5</v>
      </c>
      <c r="O387" s="8">
        <f t="shared" si="23"/>
        <v>9.6880447644155096E-5</v>
      </c>
      <c r="P387" s="8">
        <f t="shared" si="24"/>
        <v>9.6880447644155096E-5</v>
      </c>
      <c r="Q387" s="2" t="e">
        <f t="shared" si="20"/>
        <v>#N/A</v>
      </c>
      <c r="R387" s="2" t="str">
        <f t="shared" si="21"/>
        <v/>
      </c>
    </row>
    <row r="388" spans="11:18" x14ac:dyDescent="0.4">
      <c r="K388" s="4">
        <v>317</v>
      </c>
      <c r="L388" s="2">
        <v>20</v>
      </c>
      <c r="M388" s="8">
        <v>0.29559939833479998</v>
      </c>
      <c r="N388" s="8">
        <f t="shared" si="22"/>
        <v>9.6880447644155096E-5</v>
      </c>
      <c r="O388" s="8">
        <f t="shared" si="23"/>
        <v>9.6880447644155096E-5</v>
      </c>
      <c r="P388" s="8">
        <f t="shared" si="24"/>
        <v>9.6880447644155096E-5</v>
      </c>
      <c r="Q388" s="2" t="e">
        <f t="shared" si="20"/>
        <v>#N/A</v>
      </c>
      <c r="R388" s="2" t="str">
        <f t="shared" si="21"/>
        <v/>
      </c>
    </row>
    <row r="389" spans="11:18" x14ac:dyDescent="0.4">
      <c r="K389" s="4">
        <v>318</v>
      </c>
      <c r="L389" s="2">
        <v>21</v>
      </c>
      <c r="M389" s="8">
        <v>0.29559939833479998</v>
      </c>
      <c r="N389" s="8">
        <f t="shared" si="22"/>
        <v>9.6880447644155096E-5</v>
      </c>
      <c r="O389" s="8">
        <f t="shared" si="23"/>
        <v>9.6880447644155096E-5</v>
      </c>
      <c r="P389" s="8">
        <f t="shared" si="24"/>
        <v>9.6880447644155096E-5</v>
      </c>
      <c r="Q389" s="2" t="e">
        <f t="shared" si="20"/>
        <v>#N/A</v>
      </c>
      <c r="R389" s="2" t="str">
        <f t="shared" si="21"/>
        <v/>
      </c>
    </row>
    <row r="390" spans="11:18" x14ac:dyDescent="0.4">
      <c r="K390" s="4">
        <v>319</v>
      </c>
      <c r="L390" s="2">
        <v>22</v>
      </c>
      <c r="M390" s="8">
        <v>0.29559939833479998</v>
      </c>
      <c r="N390" s="8">
        <f t="shared" si="22"/>
        <v>9.6880447644155096E-5</v>
      </c>
      <c r="O390" s="8">
        <f t="shared" si="23"/>
        <v>9.6880447644155096E-5</v>
      </c>
      <c r="P390" s="8">
        <f t="shared" si="24"/>
        <v>9.6880447644155096E-5</v>
      </c>
      <c r="Q390" s="2" t="e">
        <f t="shared" si="20"/>
        <v>#N/A</v>
      </c>
      <c r="R390" s="2" t="str">
        <f t="shared" si="21"/>
        <v/>
      </c>
    </row>
    <row r="391" spans="11:18" x14ac:dyDescent="0.4">
      <c r="K391" s="4">
        <v>320</v>
      </c>
      <c r="L391" s="2">
        <v>23</v>
      </c>
      <c r="M391" s="8">
        <v>0.29559939833479998</v>
      </c>
      <c r="N391" s="8">
        <f t="shared" si="22"/>
        <v>9.6880447644155096E-5</v>
      </c>
      <c r="O391" s="8">
        <f t="shared" si="23"/>
        <v>9.6880447644155096E-5</v>
      </c>
      <c r="P391" s="8">
        <f t="shared" si="24"/>
        <v>9.6880447644155096E-5</v>
      </c>
      <c r="Q391" s="2" t="e">
        <f t="shared" si="20"/>
        <v>#N/A</v>
      </c>
      <c r="R391" s="2" t="str">
        <f t="shared" si="21"/>
        <v/>
      </c>
    </row>
    <row r="392" spans="11:18" x14ac:dyDescent="0.4">
      <c r="K392" s="4">
        <v>321</v>
      </c>
      <c r="L392" s="2">
        <v>24</v>
      </c>
      <c r="M392" s="8">
        <v>0.29559939833479998</v>
      </c>
      <c r="N392" s="8">
        <f t="shared" si="22"/>
        <v>9.6880447644155096E-5</v>
      </c>
      <c r="O392" s="8">
        <f t="shared" si="23"/>
        <v>9.6880447644155096E-5</v>
      </c>
      <c r="P392" s="8">
        <f t="shared" si="24"/>
        <v>9.6880447644155096E-5</v>
      </c>
      <c r="Q392" s="2" t="e">
        <f t="shared" si="20"/>
        <v>#N/A</v>
      </c>
      <c r="R392" s="2" t="str">
        <f t="shared" si="21"/>
        <v/>
      </c>
    </row>
    <row r="393" spans="11:18" x14ac:dyDescent="0.4">
      <c r="K393" s="4">
        <v>322</v>
      </c>
      <c r="L393" s="2">
        <v>25</v>
      </c>
      <c r="M393" s="8">
        <v>0.29559939833479998</v>
      </c>
      <c r="N393" s="8">
        <f t="shared" si="22"/>
        <v>9.6880447644155096E-5</v>
      </c>
      <c r="O393" s="8">
        <f t="shared" si="23"/>
        <v>9.6880447644155096E-5</v>
      </c>
      <c r="P393" s="8">
        <f t="shared" si="24"/>
        <v>9.6880447644155096E-5</v>
      </c>
      <c r="Q393" s="2" t="e">
        <f t="shared" ref="Q393:Q422" si="25">IF(L393=14,M393,NA())</f>
        <v>#N/A</v>
      </c>
      <c r="R393" s="2" t="str">
        <f t="shared" ref="R393:R422" si="26">IF(L393=14,VLOOKUP(M393,$A$51:$B$63,2,FALSE),"")</f>
        <v/>
      </c>
    </row>
    <row r="394" spans="11:18" x14ac:dyDescent="0.4">
      <c r="K394" s="4">
        <v>323</v>
      </c>
      <c r="L394" s="2">
        <v>26</v>
      </c>
      <c r="M394" s="8">
        <v>0.29559939833479998</v>
      </c>
      <c r="N394" s="8">
        <f t="shared" ref="N394:N422" si="27">_xlfn.IFNA(VLOOKUP($M394,$C$51:$F$63,2,0),0)</f>
        <v>9.6880447644155096E-5</v>
      </c>
      <c r="O394" s="8">
        <f t="shared" ref="O394:O422" si="28">_xlfn.IFNA(VLOOKUP($M394,$C$51:$F$63,3,0),0)</f>
        <v>9.6880447644155096E-5</v>
      </c>
      <c r="P394" s="8">
        <f t="shared" ref="P394:P422" si="29">_xlfn.IFNA(VLOOKUP($M394,$C$51:$F$63,4,0),0)</f>
        <v>9.6880447644155096E-5</v>
      </c>
      <c r="Q394" s="2" t="e">
        <f t="shared" si="25"/>
        <v>#N/A</v>
      </c>
      <c r="R394" s="2" t="str">
        <f t="shared" si="26"/>
        <v/>
      </c>
    </row>
    <row r="395" spans="11:18" x14ac:dyDescent="0.4">
      <c r="K395" s="4">
        <v>324</v>
      </c>
      <c r="L395" s="2">
        <v>27</v>
      </c>
      <c r="M395" s="8">
        <v>0.29559939833479998</v>
      </c>
      <c r="N395" s="8">
        <f t="shared" si="27"/>
        <v>9.6880447644155096E-5</v>
      </c>
      <c r="O395" s="8">
        <f t="shared" si="28"/>
        <v>9.6880447644155096E-5</v>
      </c>
      <c r="P395" s="8">
        <f t="shared" si="29"/>
        <v>9.6880447644155096E-5</v>
      </c>
      <c r="Q395" s="2" t="e">
        <f t="shared" si="25"/>
        <v>#N/A</v>
      </c>
      <c r="R395" s="2" t="str">
        <f t="shared" si="26"/>
        <v/>
      </c>
    </row>
    <row r="396" spans="11:18" x14ac:dyDescent="0.4">
      <c r="K396" s="4">
        <v>325</v>
      </c>
      <c r="L396" s="2">
        <v>1</v>
      </c>
      <c r="M396" s="8">
        <v>0</v>
      </c>
      <c r="N396" s="8">
        <f t="shared" si="27"/>
        <v>0</v>
      </c>
      <c r="O396" s="8">
        <f t="shared" si="28"/>
        <v>0</v>
      </c>
      <c r="P396" s="8">
        <f t="shared" si="29"/>
        <v>0</v>
      </c>
      <c r="Q396" s="2" t="e">
        <f t="shared" si="25"/>
        <v>#N/A</v>
      </c>
      <c r="R396" s="2" t="str">
        <f t="shared" si="26"/>
        <v/>
      </c>
    </row>
    <row r="397" spans="11:18" x14ac:dyDescent="0.4">
      <c r="K397" s="4">
        <v>326</v>
      </c>
      <c r="L397" s="2">
        <v>2</v>
      </c>
      <c r="M397" s="8">
        <v>0.29461890404121499</v>
      </c>
      <c r="N397" s="8">
        <f t="shared" si="27"/>
        <v>3.7097482842020102E-4</v>
      </c>
      <c r="O397" s="8">
        <f t="shared" si="28"/>
        <v>2.7704284304923602E-4</v>
      </c>
      <c r="P397" s="8">
        <f t="shared" si="29"/>
        <v>3.5369095644803599E-4</v>
      </c>
      <c r="Q397" s="2" t="e">
        <f t="shared" si="25"/>
        <v>#N/A</v>
      </c>
      <c r="R397" s="2" t="str">
        <f t="shared" si="26"/>
        <v/>
      </c>
    </row>
    <row r="398" spans="11:18" x14ac:dyDescent="0.4">
      <c r="K398" s="4">
        <v>327</v>
      </c>
      <c r="L398" s="2">
        <v>3</v>
      </c>
      <c r="M398" s="8">
        <v>0.29461890404121499</v>
      </c>
      <c r="N398" s="8">
        <f t="shared" si="27"/>
        <v>3.7097482842020102E-4</v>
      </c>
      <c r="O398" s="8">
        <f t="shared" si="28"/>
        <v>2.7704284304923602E-4</v>
      </c>
      <c r="P398" s="8">
        <f t="shared" si="29"/>
        <v>3.5369095644803599E-4</v>
      </c>
      <c r="Q398" s="2" t="e">
        <f t="shared" si="25"/>
        <v>#N/A</v>
      </c>
      <c r="R398" s="2" t="str">
        <f t="shared" si="26"/>
        <v/>
      </c>
    </row>
    <row r="399" spans="11:18" x14ac:dyDescent="0.4">
      <c r="K399" s="4">
        <v>328</v>
      </c>
      <c r="L399" s="2">
        <v>4</v>
      </c>
      <c r="M399" s="8">
        <v>0.29461890404121499</v>
      </c>
      <c r="N399" s="8">
        <f t="shared" si="27"/>
        <v>3.7097482842020102E-4</v>
      </c>
      <c r="O399" s="8">
        <f t="shared" si="28"/>
        <v>2.7704284304923602E-4</v>
      </c>
      <c r="P399" s="8">
        <f t="shared" si="29"/>
        <v>3.5369095644803599E-4</v>
      </c>
      <c r="Q399" s="2" t="e">
        <f t="shared" si="25"/>
        <v>#N/A</v>
      </c>
      <c r="R399" s="2" t="str">
        <f t="shared" si="26"/>
        <v/>
      </c>
    </row>
    <row r="400" spans="11:18" x14ac:dyDescent="0.4">
      <c r="K400" s="4">
        <v>329</v>
      </c>
      <c r="L400" s="2">
        <v>5</v>
      </c>
      <c r="M400" s="8">
        <v>0.29461890404121499</v>
      </c>
      <c r="N400" s="8">
        <f t="shared" si="27"/>
        <v>3.7097482842020102E-4</v>
      </c>
      <c r="O400" s="8">
        <f t="shared" si="28"/>
        <v>2.7704284304923602E-4</v>
      </c>
      <c r="P400" s="8">
        <f t="shared" si="29"/>
        <v>3.5369095644803599E-4</v>
      </c>
      <c r="Q400" s="2" t="e">
        <f t="shared" si="25"/>
        <v>#N/A</v>
      </c>
      <c r="R400" s="2" t="str">
        <f t="shared" si="26"/>
        <v/>
      </c>
    </row>
    <row r="401" spans="5:18" x14ac:dyDescent="0.4">
      <c r="E401" s="4"/>
      <c r="F401" s="2"/>
      <c r="G401" s="8"/>
      <c r="H401" s="8"/>
      <c r="I401" s="8"/>
      <c r="J401" s="8"/>
      <c r="K401" s="4">
        <v>330</v>
      </c>
      <c r="L401" s="2">
        <v>6</v>
      </c>
      <c r="M401" s="8">
        <v>0.29461890404121499</v>
      </c>
      <c r="N401" s="8">
        <f t="shared" si="27"/>
        <v>3.7097482842020102E-4</v>
      </c>
      <c r="O401" s="8">
        <f t="shared" si="28"/>
        <v>2.7704284304923602E-4</v>
      </c>
      <c r="P401" s="8">
        <f t="shared" si="29"/>
        <v>3.5369095644803599E-4</v>
      </c>
      <c r="Q401" s="2" t="e">
        <f t="shared" si="25"/>
        <v>#N/A</v>
      </c>
      <c r="R401" s="2" t="str">
        <f t="shared" si="26"/>
        <v/>
      </c>
    </row>
    <row r="402" spans="5:18" x14ac:dyDescent="0.4">
      <c r="E402" s="4"/>
      <c r="F402" s="2"/>
      <c r="G402" s="8"/>
      <c r="H402" s="8"/>
      <c r="I402" s="8"/>
      <c r="J402" s="8"/>
      <c r="K402" s="4">
        <v>331</v>
      </c>
      <c r="L402" s="2">
        <v>7</v>
      </c>
      <c r="M402" s="8">
        <v>0.29461890404121499</v>
      </c>
      <c r="N402" s="8">
        <f t="shared" si="27"/>
        <v>3.7097482842020102E-4</v>
      </c>
      <c r="O402" s="8">
        <f t="shared" si="28"/>
        <v>2.7704284304923602E-4</v>
      </c>
      <c r="P402" s="8">
        <f t="shared" si="29"/>
        <v>3.5369095644803599E-4</v>
      </c>
      <c r="Q402" s="2" t="e">
        <f t="shared" si="25"/>
        <v>#N/A</v>
      </c>
      <c r="R402" s="2" t="str">
        <f t="shared" si="26"/>
        <v/>
      </c>
    </row>
    <row r="403" spans="5:18" x14ac:dyDescent="0.4">
      <c r="E403" s="4"/>
      <c r="F403" s="2"/>
      <c r="G403" s="8"/>
      <c r="H403" s="8"/>
      <c r="I403" s="8"/>
      <c r="J403" s="8"/>
      <c r="K403" s="4">
        <v>332</v>
      </c>
      <c r="L403" s="2">
        <v>8</v>
      </c>
      <c r="M403" s="8">
        <v>0.29461890404121499</v>
      </c>
      <c r="N403" s="8">
        <f t="shared" si="27"/>
        <v>3.7097482842020102E-4</v>
      </c>
      <c r="O403" s="8">
        <f t="shared" si="28"/>
        <v>2.7704284304923602E-4</v>
      </c>
      <c r="P403" s="8">
        <f t="shared" si="29"/>
        <v>3.5369095644803599E-4</v>
      </c>
      <c r="Q403" s="2" t="e">
        <f t="shared" si="25"/>
        <v>#N/A</v>
      </c>
      <c r="R403" s="2" t="str">
        <f t="shared" si="26"/>
        <v/>
      </c>
    </row>
    <row r="404" spans="5:18" x14ac:dyDescent="0.4">
      <c r="E404" s="4"/>
      <c r="F404" s="2"/>
      <c r="G404" s="8"/>
      <c r="H404" s="8"/>
      <c r="I404" s="8"/>
      <c r="J404" s="8"/>
      <c r="K404" s="4">
        <v>333</v>
      </c>
      <c r="L404" s="2">
        <v>9</v>
      </c>
      <c r="M404" s="8">
        <v>0.29461890404121499</v>
      </c>
      <c r="N404" s="8">
        <f t="shared" si="27"/>
        <v>3.7097482842020102E-4</v>
      </c>
      <c r="O404" s="8">
        <f t="shared" si="28"/>
        <v>2.7704284304923602E-4</v>
      </c>
      <c r="P404" s="8">
        <f t="shared" si="29"/>
        <v>3.5369095644803599E-4</v>
      </c>
      <c r="Q404" s="2" t="e">
        <f t="shared" si="25"/>
        <v>#N/A</v>
      </c>
      <c r="R404" s="2" t="str">
        <f t="shared" si="26"/>
        <v/>
      </c>
    </row>
    <row r="405" spans="5:18" x14ac:dyDescent="0.4">
      <c r="E405" s="4"/>
      <c r="F405" s="2"/>
      <c r="G405" s="8"/>
      <c r="H405" s="8"/>
      <c r="I405" s="8"/>
      <c r="J405" s="8"/>
      <c r="K405" s="4">
        <v>334</v>
      </c>
      <c r="L405" s="2">
        <v>10</v>
      </c>
      <c r="M405" s="8">
        <v>0.29461890404121499</v>
      </c>
      <c r="N405" s="8">
        <f t="shared" si="27"/>
        <v>3.7097482842020102E-4</v>
      </c>
      <c r="O405" s="8">
        <f t="shared" si="28"/>
        <v>2.7704284304923602E-4</v>
      </c>
      <c r="P405" s="8">
        <f t="shared" si="29"/>
        <v>3.5369095644803599E-4</v>
      </c>
      <c r="Q405" s="2" t="e">
        <f t="shared" si="25"/>
        <v>#N/A</v>
      </c>
      <c r="R405" s="2" t="str">
        <f t="shared" si="26"/>
        <v/>
      </c>
    </row>
    <row r="406" spans="5:18" x14ac:dyDescent="0.4">
      <c r="E406" s="4"/>
      <c r="F406" s="2"/>
      <c r="G406" s="8"/>
      <c r="H406" s="8"/>
      <c r="I406" s="8"/>
      <c r="J406" s="8"/>
      <c r="K406" s="4">
        <v>335</v>
      </c>
      <c r="L406" s="2">
        <v>11</v>
      </c>
      <c r="M406" s="8">
        <v>0.29461890404121499</v>
      </c>
      <c r="N406" s="8">
        <f t="shared" si="27"/>
        <v>3.7097482842020102E-4</v>
      </c>
      <c r="O406" s="8">
        <f t="shared" si="28"/>
        <v>2.7704284304923602E-4</v>
      </c>
      <c r="P406" s="8">
        <f t="shared" si="29"/>
        <v>3.5369095644803599E-4</v>
      </c>
      <c r="Q406" s="2" t="e">
        <f t="shared" si="25"/>
        <v>#N/A</v>
      </c>
      <c r="R406" s="2" t="str">
        <f t="shared" si="26"/>
        <v/>
      </c>
    </row>
    <row r="407" spans="5:18" x14ac:dyDescent="0.4">
      <c r="E407" s="4"/>
      <c r="F407" s="2"/>
      <c r="G407" s="8"/>
      <c r="H407" s="8"/>
      <c r="I407" s="8"/>
      <c r="J407" s="8"/>
      <c r="K407" s="4">
        <v>336</v>
      </c>
      <c r="L407" s="2">
        <v>12</v>
      </c>
      <c r="M407" s="8">
        <v>0.29461890404121499</v>
      </c>
      <c r="N407" s="8">
        <f t="shared" si="27"/>
        <v>3.7097482842020102E-4</v>
      </c>
      <c r="O407" s="8">
        <f t="shared" si="28"/>
        <v>2.7704284304923602E-4</v>
      </c>
      <c r="P407" s="8">
        <f t="shared" si="29"/>
        <v>3.5369095644803599E-4</v>
      </c>
      <c r="Q407" s="2" t="e">
        <f t="shared" si="25"/>
        <v>#N/A</v>
      </c>
      <c r="R407" s="2" t="str">
        <f t="shared" si="26"/>
        <v/>
      </c>
    </row>
    <row r="408" spans="5:18" x14ac:dyDescent="0.4">
      <c r="E408" s="4"/>
      <c r="F408" s="2"/>
      <c r="G408" s="8"/>
      <c r="H408" s="8"/>
      <c r="I408" s="8"/>
      <c r="J408" s="8"/>
      <c r="K408" s="4">
        <v>337</v>
      </c>
      <c r="L408" s="2">
        <v>13</v>
      </c>
      <c r="M408" s="8">
        <v>0.29461890404121499</v>
      </c>
      <c r="N408" s="8">
        <f t="shared" si="27"/>
        <v>3.7097482842020102E-4</v>
      </c>
      <c r="O408" s="8">
        <f t="shared" si="28"/>
        <v>2.7704284304923602E-4</v>
      </c>
      <c r="P408" s="8">
        <f t="shared" si="29"/>
        <v>3.5369095644803599E-4</v>
      </c>
      <c r="Q408" s="2" t="e">
        <f t="shared" si="25"/>
        <v>#N/A</v>
      </c>
      <c r="R408" s="2" t="str">
        <f t="shared" si="26"/>
        <v/>
      </c>
    </row>
    <row r="409" spans="5:18" x14ac:dyDescent="0.4">
      <c r="E409" s="4"/>
      <c r="F409" s="2"/>
      <c r="G409" s="8"/>
      <c r="H409" s="8"/>
      <c r="I409" s="8"/>
      <c r="J409" s="8"/>
      <c r="K409" s="4">
        <v>338</v>
      </c>
      <c r="L409" s="2">
        <v>14</v>
      </c>
      <c r="M409" s="8">
        <v>0.29461890404121499</v>
      </c>
      <c r="N409" s="8">
        <f t="shared" si="27"/>
        <v>3.7097482842020102E-4</v>
      </c>
      <c r="O409" s="8">
        <f t="shared" si="28"/>
        <v>2.7704284304923602E-4</v>
      </c>
      <c r="P409" s="8">
        <f t="shared" si="29"/>
        <v>3.5369095644803599E-4</v>
      </c>
      <c r="Q409" s="2">
        <f t="shared" si="25"/>
        <v>0.29461890404121499</v>
      </c>
      <c r="R409" s="2" t="str">
        <f t="shared" si="26"/>
        <v>R7</v>
      </c>
    </row>
    <row r="410" spans="5:18" x14ac:dyDescent="0.4">
      <c r="F410" s="2"/>
      <c r="K410" s="4">
        <v>339</v>
      </c>
      <c r="L410" s="2">
        <v>15</v>
      </c>
      <c r="M410" s="8">
        <v>0.29461890404121499</v>
      </c>
      <c r="N410" s="8">
        <f t="shared" si="27"/>
        <v>3.7097482842020102E-4</v>
      </c>
      <c r="O410" s="8">
        <f t="shared" si="28"/>
        <v>2.7704284304923602E-4</v>
      </c>
      <c r="P410" s="8">
        <f t="shared" si="29"/>
        <v>3.5369095644803599E-4</v>
      </c>
      <c r="Q410" s="2" t="e">
        <f t="shared" si="25"/>
        <v>#N/A</v>
      </c>
      <c r="R410" s="2" t="str">
        <f t="shared" si="26"/>
        <v/>
      </c>
    </row>
    <row r="411" spans="5:18" x14ac:dyDescent="0.4">
      <c r="F411" s="2"/>
      <c r="K411" s="4">
        <v>340</v>
      </c>
      <c r="L411" s="2">
        <v>16</v>
      </c>
      <c r="M411" s="8">
        <v>0.29461890404121499</v>
      </c>
      <c r="N411" s="8">
        <f t="shared" si="27"/>
        <v>3.7097482842020102E-4</v>
      </c>
      <c r="O411" s="8">
        <f t="shared" si="28"/>
        <v>2.7704284304923602E-4</v>
      </c>
      <c r="P411" s="8">
        <f t="shared" si="29"/>
        <v>3.5369095644803599E-4</v>
      </c>
      <c r="Q411" s="2" t="e">
        <f t="shared" si="25"/>
        <v>#N/A</v>
      </c>
      <c r="R411" s="2" t="str">
        <f t="shared" si="26"/>
        <v/>
      </c>
    </row>
    <row r="412" spans="5:18" x14ac:dyDescent="0.4">
      <c r="F412" s="2"/>
      <c r="K412" s="4">
        <v>341</v>
      </c>
      <c r="L412" s="2">
        <v>17</v>
      </c>
      <c r="M412" s="8">
        <v>0.29461890404121499</v>
      </c>
      <c r="N412" s="8">
        <f t="shared" si="27"/>
        <v>3.7097482842020102E-4</v>
      </c>
      <c r="O412" s="8">
        <f t="shared" si="28"/>
        <v>2.7704284304923602E-4</v>
      </c>
      <c r="P412" s="8">
        <f t="shared" si="29"/>
        <v>3.5369095644803599E-4</v>
      </c>
      <c r="Q412" s="2" t="e">
        <f t="shared" si="25"/>
        <v>#N/A</v>
      </c>
      <c r="R412" s="2" t="str">
        <f t="shared" si="26"/>
        <v/>
      </c>
    </row>
    <row r="413" spans="5:18" x14ac:dyDescent="0.4">
      <c r="F413" s="2"/>
      <c r="K413" s="4">
        <v>342</v>
      </c>
      <c r="L413" s="2">
        <v>18</v>
      </c>
      <c r="M413" s="8">
        <v>0.29461890404121499</v>
      </c>
      <c r="N413" s="8">
        <f t="shared" si="27"/>
        <v>3.7097482842020102E-4</v>
      </c>
      <c r="O413" s="8">
        <f t="shared" si="28"/>
        <v>2.7704284304923602E-4</v>
      </c>
      <c r="P413" s="8">
        <f t="shared" si="29"/>
        <v>3.5369095644803599E-4</v>
      </c>
      <c r="Q413" s="2" t="e">
        <f t="shared" si="25"/>
        <v>#N/A</v>
      </c>
      <c r="R413" s="2" t="str">
        <f t="shared" si="26"/>
        <v/>
      </c>
    </row>
    <row r="414" spans="5:18" x14ac:dyDescent="0.4">
      <c r="F414" s="2"/>
      <c r="K414" s="4">
        <v>343</v>
      </c>
      <c r="L414" s="2">
        <v>19</v>
      </c>
      <c r="M414" s="8">
        <v>0.29461890404121499</v>
      </c>
      <c r="N414" s="8">
        <f t="shared" si="27"/>
        <v>3.7097482842020102E-4</v>
      </c>
      <c r="O414" s="8">
        <f t="shared" si="28"/>
        <v>2.7704284304923602E-4</v>
      </c>
      <c r="P414" s="8">
        <f t="shared" si="29"/>
        <v>3.5369095644803599E-4</v>
      </c>
      <c r="Q414" s="2" t="e">
        <f t="shared" si="25"/>
        <v>#N/A</v>
      </c>
      <c r="R414" s="2" t="str">
        <f t="shared" si="26"/>
        <v/>
      </c>
    </row>
    <row r="415" spans="5:18" x14ac:dyDescent="0.4">
      <c r="F415" s="2"/>
      <c r="K415" s="4">
        <v>344</v>
      </c>
      <c r="L415" s="2">
        <v>20</v>
      </c>
      <c r="M415" s="8">
        <v>0.29461890404121499</v>
      </c>
      <c r="N415" s="8">
        <f t="shared" si="27"/>
        <v>3.7097482842020102E-4</v>
      </c>
      <c r="O415" s="8">
        <f t="shared" si="28"/>
        <v>2.7704284304923602E-4</v>
      </c>
      <c r="P415" s="8">
        <f t="shared" si="29"/>
        <v>3.5369095644803599E-4</v>
      </c>
      <c r="Q415" s="2" t="e">
        <f t="shared" si="25"/>
        <v>#N/A</v>
      </c>
      <c r="R415" s="2" t="str">
        <f t="shared" si="26"/>
        <v/>
      </c>
    </row>
    <row r="416" spans="5:18" x14ac:dyDescent="0.4">
      <c r="F416" s="2"/>
      <c r="K416" s="4">
        <v>345</v>
      </c>
      <c r="L416" s="2">
        <v>21</v>
      </c>
      <c r="M416" s="8">
        <v>0.29461890404121499</v>
      </c>
      <c r="N416" s="8">
        <f t="shared" si="27"/>
        <v>3.7097482842020102E-4</v>
      </c>
      <c r="O416" s="8">
        <f t="shared" si="28"/>
        <v>2.7704284304923602E-4</v>
      </c>
      <c r="P416" s="8">
        <f t="shared" si="29"/>
        <v>3.5369095644803599E-4</v>
      </c>
      <c r="Q416" s="2" t="e">
        <f t="shared" si="25"/>
        <v>#N/A</v>
      </c>
      <c r="R416" s="2" t="str">
        <f t="shared" si="26"/>
        <v/>
      </c>
    </row>
    <row r="417" spans="6:18" x14ac:dyDescent="0.4">
      <c r="F417" s="2"/>
      <c r="K417" s="4">
        <v>346</v>
      </c>
      <c r="L417" s="2">
        <v>22</v>
      </c>
      <c r="M417" s="8">
        <v>0.29461890404121499</v>
      </c>
      <c r="N417" s="8">
        <f t="shared" si="27"/>
        <v>3.7097482842020102E-4</v>
      </c>
      <c r="O417" s="8">
        <f t="shared" si="28"/>
        <v>2.7704284304923602E-4</v>
      </c>
      <c r="P417" s="8">
        <f t="shared" si="29"/>
        <v>3.5369095644803599E-4</v>
      </c>
      <c r="Q417" s="2" t="e">
        <f t="shared" si="25"/>
        <v>#N/A</v>
      </c>
      <c r="R417" s="2" t="str">
        <f t="shared" si="26"/>
        <v/>
      </c>
    </row>
    <row r="418" spans="6:18" x14ac:dyDescent="0.4">
      <c r="F418" s="2"/>
      <c r="K418" s="4">
        <v>347</v>
      </c>
      <c r="L418" s="2">
        <v>23</v>
      </c>
      <c r="M418" s="8">
        <v>0.29461890404121499</v>
      </c>
      <c r="N418" s="8">
        <f t="shared" si="27"/>
        <v>3.7097482842020102E-4</v>
      </c>
      <c r="O418" s="8">
        <f t="shared" si="28"/>
        <v>2.7704284304923602E-4</v>
      </c>
      <c r="P418" s="8">
        <f t="shared" si="29"/>
        <v>3.5369095644803599E-4</v>
      </c>
      <c r="Q418" s="2" t="e">
        <f t="shared" si="25"/>
        <v>#N/A</v>
      </c>
      <c r="R418" s="2" t="str">
        <f t="shared" si="26"/>
        <v/>
      </c>
    </row>
    <row r="419" spans="6:18" x14ac:dyDescent="0.4">
      <c r="F419" s="2"/>
      <c r="K419" s="4">
        <v>348</v>
      </c>
      <c r="L419" s="2">
        <v>24</v>
      </c>
      <c r="M419" s="8">
        <v>0.29461890404121499</v>
      </c>
      <c r="N419" s="8">
        <f t="shared" si="27"/>
        <v>3.7097482842020102E-4</v>
      </c>
      <c r="O419" s="8">
        <f t="shared" si="28"/>
        <v>2.7704284304923602E-4</v>
      </c>
      <c r="P419" s="8">
        <f t="shared" si="29"/>
        <v>3.5369095644803599E-4</v>
      </c>
      <c r="Q419" s="2" t="e">
        <f t="shared" si="25"/>
        <v>#N/A</v>
      </c>
      <c r="R419" s="2" t="str">
        <f t="shared" si="26"/>
        <v/>
      </c>
    </row>
    <row r="420" spans="6:18" x14ac:dyDescent="0.4">
      <c r="F420" s="2"/>
      <c r="K420" s="4">
        <v>349</v>
      </c>
      <c r="L420" s="2">
        <v>25</v>
      </c>
      <c r="M420" s="8">
        <v>0.29461890404121499</v>
      </c>
      <c r="N420" s="8">
        <f t="shared" si="27"/>
        <v>3.7097482842020102E-4</v>
      </c>
      <c r="O420" s="8">
        <f t="shared" si="28"/>
        <v>2.7704284304923602E-4</v>
      </c>
      <c r="P420" s="8">
        <f t="shared" si="29"/>
        <v>3.5369095644803599E-4</v>
      </c>
      <c r="Q420" s="2" t="e">
        <f t="shared" si="25"/>
        <v>#N/A</v>
      </c>
      <c r="R420" s="2" t="str">
        <f t="shared" si="26"/>
        <v/>
      </c>
    </row>
    <row r="421" spans="6:18" x14ac:dyDescent="0.4">
      <c r="F421" s="2"/>
      <c r="K421" s="4">
        <v>350</v>
      </c>
      <c r="L421" s="2">
        <v>26</v>
      </c>
      <c r="M421" s="8">
        <v>0.29461890404121499</v>
      </c>
      <c r="N421" s="8">
        <f t="shared" si="27"/>
        <v>3.7097482842020102E-4</v>
      </c>
      <c r="O421" s="8">
        <f t="shared" si="28"/>
        <v>2.7704284304923602E-4</v>
      </c>
      <c r="P421" s="8">
        <f t="shared" si="29"/>
        <v>3.5369095644803599E-4</v>
      </c>
      <c r="Q421" s="2" t="e">
        <f t="shared" si="25"/>
        <v>#N/A</v>
      </c>
      <c r="R421" s="2" t="str">
        <f t="shared" si="26"/>
        <v/>
      </c>
    </row>
    <row r="422" spans="6:18" x14ac:dyDescent="0.4">
      <c r="F422" s="2"/>
      <c r="K422" s="4">
        <v>351</v>
      </c>
      <c r="L422" s="2">
        <v>27</v>
      </c>
      <c r="M422" s="8">
        <v>0.29461890404121499</v>
      </c>
      <c r="N422" s="8">
        <f t="shared" si="27"/>
        <v>3.7097482842020102E-4</v>
      </c>
      <c r="O422" s="8">
        <f t="shared" si="28"/>
        <v>2.7704284304923602E-4</v>
      </c>
      <c r="P422" s="8">
        <f t="shared" si="29"/>
        <v>3.5369095644803599E-4</v>
      </c>
      <c r="Q422" s="2" t="e">
        <f t="shared" si="25"/>
        <v>#N/A</v>
      </c>
      <c r="R422" s="2" t="str">
        <f t="shared" si="26"/>
        <v/>
      </c>
    </row>
    <row r="423" spans="6:18" x14ac:dyDescent="0.4">
      <c r="F423" s="2"/>
    </row>
    <row r="424" spans="6:18" x14ac:dyDescent="0.4">
      <c r="F424" s="2"/>
    </row>
    <row r="425" spans="6:18" x14ac:dyDescent="0.4">
      <c r="F425" s="2"/>
    </row>
    <row r="426" spans="6:18" x14ac:dyDescent="0.4">
      <c r="F426" s="2"/>
    </row>
    <row r="427" spans="6:18" x14ac:dyDescent="0.4">
      <c r="F427" s="2"/>
    </row>
  </sheetData>
  <sortState xmlns:xlrd2="http://schemas.microsoft.com/office/spreadsheetml/2017/richdata2" ref="A51:F63">
    <sortCondition descending="1" ref="C51:C6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3441-9345-454A-BF4E-0C0621837170}">
  <dimension ref="A1:E13"/>
  <sheetViews>
    <sheetView workbookViewId="0">
      <selection activeCell="G6" sqref="G6"/>
    </sheetView>
  </sheetViews>
  <sheetFormatPr defaultRowHeight="13.9" x14ac:dyDescent="0.4"/>
  <sheetData>
    <row r="1" spans="1:5" ht="14.25" thickBot="1" x14ac:dyDescent="0.45"/>
    <row r="2" spans="1:5" ht="96.75" customHeight="1" x14ac:dyDescent="0.4">
      <c r="A2" s="12" t="s">
        <v>27</v>
      </c>
      <c r="B2" s="14" t="s">
        <v>28</v>
      </c>
      <c r="C2" s="16" t="s">
        <v>29</v>
      </c>
      <c r="D2" s="6" t="s">
        <v>30</v>
      </c>
      <c r="E2" s="1"/>
    </row>
    <row r="3" spans="1:5" x14ac:dyDescent="0.4">
      <c r="A3" s="13"/>
      <c r="B3" s="15"/>
      <c r="C3" s="17"/>
      <c r="D3" s="5" t="s">
        <v>31</v>
      </c>
      <c r="E3" s="2"/>
    </row>
    <row r="4" spans="1:5" x14ac:dyDescent="0.4">
      <c r="A4" s="13"/>
      <c r="B4" s="15"/>
      <c r="C4" s="17"/>
      <c r="D4" s="5" t="s">
        <v>32</v>
      </c>
      <c r="E4" s="2"/>
    </row>
    <row r="5" spans="1:5" ht="14.25" thickBot="1" x14ac:dyDescent="0.45">
      <c r="A5" s="13"/>
      <c r="B5" s="15"/>
      <c r="C5" s="18"/>
      <c r="D5" s="7" t="s">
        <v>33</v>
      </c>
      <c r="E5" s="3"/>
    </row>
    <row r="6" spans="1:5" ht="291" customHeight="1" x14ac:dyDescent="0.4">
      <c r="A6" s="13" t="s">
        <v>34</v>
      </c>
      <c r="B6" s="15" t="s">
        <v>35</v>
      </c>
      <c r="C6" s="16" t="s">
        <v>36</v>
      </c>
      <c r="D6" s="5" t="s">
        <v>37</v>
      </c>
      <c r="E6" s="2"/>
    </row>
    <row r="7" spans="1:5" x14ac:dyDescent="0.4">
      <c r="A7" s="13"/>
      <c r="B7" s="15"/>
      <c r="C7" s="17"/>
      <c r="D7" s="5" t="s">
        <v>38</v>
      </c>
      <c r="E7" s="2"/>
    </row>
    <row r="8" spans="1:5" x14ac:dyDescent="0.4">
      <c r="A8" s="13"/>
      <c r="B8" s="15"/>
      <c r="C8" s="17"/>
      <c r="D8" s="5" t="s">
        <v>39</v>
      </c>
      <c r="E8" s="2"/>
    </row>
    <row r="9" spans="1:5" x14ac:dyDescent="0.4">
      <c r="A9" s="13"/>
      <c r="B9" s="15"/>
      <c r="C9" s="17"/>
      <c r="D9" s="5" t="s">
        <v>40</v>
      </c>
      <c r="E9" s="2"/>
    </row>
    <row r="10" spans="1:5" x14ac:dyDescent="0.4">
      <c r="A10" s="13"/>
      <c r="B10" s="15"/>
      <c r="C10" s="17"/>
      <c r="D10" s="5" t="s">
        <v>41</v>
      </c>
      <c r="E10" s="2"/>
    </row>
    <row r="11" spans="1:5" x14ac:dyDescent="0.4">
      <c r="A11" s="13"/>
      <c r="B11" s="15"/>
      <c r="C11" s="17"/>
      <c r="D11" s="5" t="s">
        <v>42</v>
      </c>
      <c r="E11" s="2"/>
    </row>
    <row r="12" spans="1:5" x14ac:dyDescent="0.4">
      <c r="A12" s="13"/>
      <c r="B12" s="15"/>
      <c r="C12" s="17"/>
      <c r="D12" s="5" t="s">
        <v>43</v>
      </c>
      <c r="E12" s="2"/>
    </row>
    <row r="13" spans="1:5" ht="14.25" thickBot="1" x14ac:dyDescent="0.45">
      <c r="A13" s="19"/>
      <c r="B13" s="20"/>
      <c r="C13" s="18"/>
      <c r="D13" s="7" t="s">
        <v>44</v>
      </c>
      <c r="E13" s="3"/>
    </row>
  </sheetData>
  <mergeCells count="6">
    <mergeCell ref="A2:A5"/>
    <mergeCell ref="B2:B5"/>
    <mergeCell ref="C2:C5"/>
    <mergeCell ref="A6:A13"/>
    <mergeCell ref="B6:B13"/>
    <mergeCell ref="C6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C0AF-D904-405F-999B-94D5D81689BF}">
  <dimension ref="A1:E14"/>
  <sheetViews>
    <sheetView workbookViewId="0">
      <selection activeCell="M8" sqref="M8"/>
    </sheetView>
  </sheetViews>
  <sheetFormatPr defaultRowHeight="13.9" x14ac:dyDescent="0.4"/>
  <cols>
    <col min="3" max="3" width="12.53125" bestFit="1" customWidth="1"/>
    <col min="4" max="5" width="10.53125" bestFit="1" customWidth="1"/>
  </cols>
  <sheetData>
    <row r="1" spans="1:5" x14ac:dyDescent="0.4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</row>
    <row r="2" spans="1:5" x14ac:dyDescent="0.4">
      <c r="A2" s="4" t="s">
        <v>58</v>
      </c>
      <c r="B2" s="11">
        <v>1</v>
      </c>
      <c r="C2" s="10">
        <v>8.3558958776147503E-3</v>
      </c>
      <c r="D2" s="10">
        <v>8.1118398468162291E-3</v>
      </c>
      <c r="E2" s="10">
        <v>1.30103815009913E-2</v>
      </c>
    </row>
    <row r="3" spans="1:5" x14ac:dyDescent="0.4">
      <c r="A3" s="4" t="s">
        <v>17</v>
      </c>
      <c r="B3" s="11">
        <v>0.83150140174582798</v>
      </c>
      <c r="C3" s="10">
        <v>2.0556747238323101E-4</v>
      </c>
      <c r="D3" s="10">
        <v>1.00909204857185E-4</v>
      </c>
      <c r="E3" s="10">
        <v>1.21512999373948E-4</v>
      </c>
    </row>
    <row r="4" spans="1:5" x14ac:dyDescent="0.4">
      <c r="A4" s="4" t="s">
        <v>18</v>
      </c>
      <c r="B4" s="11">
        <v>0.69836273112827896</v>
      </c>
      <c r="C4" s="10">
        <v>1.27870271903456E-4</v>
      </c>
      <c r="D4" s="10">
        <v>2.4230632215390299E-4</v>
      </c>
      <c r="E4" s="10">
        <v>2.6994387961266501E-4</v>
      </c>
    </row>
    <row r="5" spans="1:5" x14ac:dyDescent="0.4">
      <c r="A5" s="4" t="s">
        <v>59</v>
      </c>
      <c r="B5" s="11">
        <v>0.68390846679106398</v>
      </c>
      <c r="C5" s="10">
        <v>9.6880447644155096E-5</v>
      </c>
      <c r="D5" s="10">
        <v>9.6880447644155096E-5</v>
      </c>
      <c r="E5" s="10">
        <v>9.6880447644155096E-5</v>
      </c>
    </row>
    <row r="6" spans="1:5" x14ac:dyDescent="0.4">
      <c r="A6" s="4" t="s">
        <v>23</v>
      </c>
      <c r="B6" s="11">
        <v>0.61766967125262795</v>
      </c>
      <c r="C6" s="10">
        <v>4.3057976730735603E-5</v>
      </c>
      <c r="D6" s="10">
        <v>4.3057976730735603E-5</v>
      </c>
      <c r="E6" s="10">
        <v>4.3057976730735603E-5</v>
      </c>
    </row>
    <row r="7" spans="1:5" x14ac:dyDescent="0.4">
      <c r="A7" s="4" t="s">
        <v>16</v>
      </c>
      <c r="B7" s="11">
        <v>0.56162346436292698</v>
      </c>
      <c r="C7" s="10">
        <v>5.2423798883416905E-4</v>
      </c>
      <c r="D7" s="10">
        <v>3.0680761267783699E-4</v>
      </c>
      <c r="E7" s="10">
        <v>3.7913260704424702E-4</v>
      </c>
    </row>
    <row r="8" spans="1:5" x14ac:dyDescent="0.4">
      <c r="A8" s="4" t="s">
        <v>19</v>
      </c>
      <c r="B8" s="11">
        <v>0.54839945652020505</v>
      </c>
      <c r="C8" s="10">
        <v>1.70822936715638E-4</v>
      </c>
      <c r="D8" s="10">
        <v>1.00093051497686E-4</v>
      </c>
      <c r="E8" s="10">
        <v>1.19055267229755E-4</v>
      </c>
    </row>
    <row r="9" spans="1:5" x14ac:dyDescent="0.4">
      <c r="A9" s="4" t="s">
        <v>15</v>
      </c>
      <c r="B9" s="11">
        <v>0.46367984568492798</v>
      </c>
      <c r="C9" s="10">
        <v>2.7532739605549E-3</v>
      </c>
      <c r="D9" s="10">
        <v>2.1063749002503298E-3</v>
      </c>
      <c r="E9" s="10">
        <v>3.2765381921854501E-3</v>
      </c>
    </row>
    <row r="10" spans="1:5" x14ac:dyDescent="0.4">
      <c r="A10" s="4" t="s">
        <v>20</v>
      </c>
      <c r="B10" s="11">
        <v>0.45928009033074202</v>
      </c>
      <c r="C10" s="10">
        <v>8.7834108923295594E-5</v>
      </c>
      <c r="D10" s="10">
        <v>2.0996026116075399E-4</v>
      </c>
      <c r="E10" s="10">
        <v>2.42237324592168E-4</v>
      </c>
    </row>
    <row r="11" spans="1:5" x14ac:dyDescent="0.4">
      <c r="A11" s="4" t="s">
        <v>24</v>
      </c>
      <c r="B11" s="11">
        <v>0.340839562548229</v>
      </c>
      <c r="C11" s="10">
        <v>9.6880447644155096E-5</v>
      </c>
      <c r="D11" s="10">
        <v>9.6880447644155096E-5</v>
      </c>
      <c r="E11" s="10">
        <v>9.6880447644155096E-5</v>
      </c>
    </row>
    <row r="12" spans="1:5" x14ac:dyDescent="0.4">
      <c r="A12" s="4" t="s">
        <v>21</v>
      </c>
      <c r="B12" s="11">
        <v>0.33621078959231998</v>
      </c>
      <c r="C12" s="10">
        <v>4.2095646076109399E-4</v>
      </c>
      <c r="D12" s="10">
        <v>3.4137882929207098E-4</v>
      </c>
      <c r="E12" s="10">
        <v>4.2183133774357801E-4</v>
      </c>
    </row>
    <row r="13" spans="1:5" x14ac:dyDescent="0.4">
      <c r="A13" s="4" t="s">
        <v>25</v>
      </c>
      <c r="B13" s="11">
        <v>0.29559939833479998</v>
      </c>
      <c r="C13" s="10">
        <v>9.6880447644155096E-5</v>
      </c>
      <c r="D13" s="10">
        <v>9.6880447644155096E-5</v>
      </c>
      <c r="E13" s="10">
        <v>9.6880447644155096E-5</v>
      </c>
    </row>
    <row r="14" spans="1:5" x14ac:dyDescent="0.4">
      <c r="A14" s="4" t="s">
        <v>22</v>
      </c>
      <c r="B14" s="11">
        <v>0.29461890404121499</v>
      </c>
      <c r="C14" s="10">
        <v>3.7097482842020102E-4</v>
      </c>
      <c r="D14" s="10">
        <v>2.7704284304923602E-4</v>
      </c>
      <c r="E14" s="10">
        <v>3.5369095644803599E-4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0895-48EB-48E0-8482-E569FFF9B5B6}">
  <dimension ref="A1:C5"/>
  <sheetViews>
    <sheetView workbookViewId="0">
      <selection activeCell="F16" sqref="F16"/>
    </sheetView>
  </sheetViews>
  <sheetFormatPr defaultRowHeight="13.9" x14ac:dyDescent="0.4"/>
  <sheetData>
    <row r="1" spans="1:3" ht="14.25" thickBot="1" x14ac:dyDescent="0.45"/>
    <row r="2" spans="1:3" ht="14.25" thickBot="1" x14ac:dyDescent="0.45">
      <c r="A2" s="21"/>
      <c r="B2" s="22"/>
      <c r="C2" s="22"/>
    </row>
    <row r="3" spans="1:3" x14ac:dyDescent="0.4">
      <c r="A3">
        <v>0.58584623637866096</v>
      </c>
      <c r="B3">
        <v>0.23382391472251099</v>
      </c>
      <c r="C3" s="23">
        <v>0.37463284338497099</v>
      </c>
    </row>
    <row r="4" spans="1:3" x14ac:dyDescent="0.4">
      <c r="A4">
        <v>0.57123505746986303</v>
      </c>
      <c r="B4">
        <v>0.247232943252023</v>
      </c>
      <c r="C4" s="23">
        <v>0.37683378893915898</v>
      </c>
    </row>
    <row r="5" spans="1:3" x14ac:dyDescent="0.4">
      <c r="A5">
        <v>0.59697780107638498</v>
      </c>
      <c r="B5">
        <v>0.99945621666714701</v>
      </c>
      <c r="C5" s="23">
        <v>0.83846485043084196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1" r:id="rId3">
          <objectPr defaultSize="0" autoPict="0" r:id="rId4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128588</xdr:colOff>
                <xdr:row>1</xdr:row>
                <xdr:rowOff>157163</xdr:rowOff>
              </to>
            </anchor>
          </objectPr>
        </oleObject>
      </mc:Choice>
      <mc:Fallback>
        <oleObject progId="Equation.DSMT4" shapeId="2051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414338</xdr:colOff>
                <xdr:row>2</xdr:row>
                <xdr:rowOff>71438</xdr:rowOff>
              </to>
            </anchor>
          </objectPr>
        </oleObject>
      </mc:Choice>
      <mc:Fallback>
        <oleObject progId="Equation.DSMT4" shapeId="2050" r:id="rId5"/>
      </mc:Fallback>
    </mc:AlternateContent>
    <mc:AlternateContent xmlns:mc="http://schemas.openxmlformats.org/markup-compatibility/2006">
      <mc:Choice Requires="x14">
        <oleObject progId="Equation.DSMT4" shapeId="2049" r:id="rId7">
          <objectPr defaultSize="0" autoPict="0" r:id="rId8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157163</xdr:colOff>
                <xdr:row>1</xdr:row>
                <xdr:rowOff>157163</xdr:rowOff>
              </to>
            </anchor>
          </objectPr>
        </oleObject>
      </mc:Choice>
      <mc:Fallback>
        <oleObject progId="Equation.DSMT4" shapeId="204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Scene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Szechwan Leo</dc:creator>
  <cp:lastModifiedBy>刘世川</cp:lastModifiedBy>
  <dcterms:created xsi:type="dcterms:W3CDTF">2024-10-17T08:12:13Z</dcterms:created>
  <dcterms:modified xsi:type="dcterms:W3CDTF">2024-12-07T11:55:42Z</dcterms:modified>
</cp:coreProperties>
</file>