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enk\Documents\GitHub\Alura\Excel\"/>
    </mc:Choice>
  </mc:AlternateContent>
  <bookViews>
    <workbookView xWindow="0" yWindow="0" windowWidth="20490" windowHeight="8115" xr2:uid="{3C1831F8-75EB-4A70-933D-7CF4B4968A8F}"/>
  </bookViews>
  <sheets>
    <sheet name="Planilha1" sheetId="1" r:id="rId1"/>
  </sheets>
  <definedNames>
    <definedName name="ConMat">Planilha1!$B$4:$F$23</definedName>
    <definedName name="Tabela">Planilha1!$A$1:$I$23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I11" i="1"/>
  <c r="I9" i="1"/>
  <c r="L11" i="1"/>
</calcChain>
</file>

<file path=xl/sharedStrings.xml><?xml version="1.0" encoding="utf-8"?>
<sst xmlns="http://schemas.openxmlformats.org/spreadsheetml/2006/main" count="68" uniqueCount="34">
  <si>
    <t>Matricula</t>
  </si>
  <si>
    <t>Unidade</t>
  </si>
  <si>
    <t>Treinamento</t>
  </si>
  <si>
    <t>Data</t>
  </si>
  <si>
    <t>Aluno</t>
  </si>
  <si>
    <t>Consulta</t>
  </si>
  <si>
    <t>Paulista</t>
  </si>
  <si>
    <t>Word</t>
  </si>
  <si>
    <t>Alexandre</t>
  </si>
  <si>
    <t>Itaim</t>
  </si>
  <si>
    <t>Windows</t>
  </si>
  <si>
    <t>Karina</t>
  </si>
  <si>
    <t>Vila Mariana</t>
  </si>
  <si>
    <t>Excel</t>
  </si>
  <si>
    <t>Ângelo</t>
  </si>
  <si>
    <t>Matrícula</t>
  </si>
  <si>
    <t>Power Point</t>
  </si>
  <si>
    <t>Camila</t>
  </si>
  <si>
    <t>Elisângela</t>
  </si>
  <si>
    <t>Nome Do Aluno</t>
  </si>
  <si>
    <t>Início</t>
  </si>
  <si>
    <t>Felipe</t>
  </si>
  <si>
    <t>Luciana</t>
  </si>
  <si>
    <t>Patrícia</t>
  </si>
  <si>
    <t>Priscila</t>
  </si>
  <si>
    <t>Raquel</t>
  </si>
  <si>
    <t>Renato</t>
  </si>
  <si>
    <t>Anderson</t>
  </si>
  <si>
    <t>Maria Alice</t>
  </si>
  <si>
    <t>Gustavo</t>
  </si>
  <si>
    <t>Marcelo</t>
  </si>
  <si>
    <t>Mauro</t>
  </si>
  <si>
    <t>Edgar</t>
  </si>
  <si>
    <t>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</si>
</sst>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b/>
      <sz val="20"/>
      <color indexed="23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6" fillId="0" borderId="2" xfId="1" applyFont="1" applyBorder="1" applyAlignment="1">
      <alignment horizontal="left"/>
    </xf>
    <xf numFmtId="0" fontId="0" fillId="0" borderId="0" xfId="0" applyAlignment="1">
      <alignment horizontal="center"/>
    </xf>
    <xf numFmtId="0" fontId="3" fillId="2" borderId="0" xfId="1" applyFont="1" applyFill="1" applyAlignment="1">
      <alignment horizontal="center"/>
    </xf>
    <xf numFmtId="0" fontId="2" fillId="0" borderId="0" xfId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14" fontId="6" fillId="0" borderId="1" xfId="1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1" applyFont="1" applyBorder="1" applyAlignment="1">
      <alignment horizontal="left"/>
    </xf>
    <xf numFmtId="14" fontId="6" fillId="0" borderId="0" xfId="1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Normal 2 2" xfId="1" xr:uid="{65C681D4-5B11-4B69-B77B-DD3EDCDE7C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0</xdr:row>
      <xdr:rowOff>28575</xdr:rowOff>
    </xdr:from>
    <xdr:to>
      <xdr:col>3</xdr:col>
      <xdr:colOff>771525</xdr:colOff>
      <xdr:row>2</xdr:row>
      <xdr:rowOff>28575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8D91D59D-D54C-4473-AE31-1304A9352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8575"/>
          <a:ext cx="6572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4343-8D08-4C93-BC37-4BFD5FBF3448}">
  <dimension ref="B4:M23"/>
  <sheetViews>
    <sheetView showGridLines="0" tabSelected="1" topLeftCell="A4" workbookViewId="0">
      <selection activeCell="I7" sqref="I7"/>
    </sheetView>
  </sheetViews>
  <sheetFormatPr defaultColWidth="13.140625" defaultRowHeight="15" x14ac:dyDescent="0.25"/>
  <cols>
    <col min="1" max="16384" width="13.140625" style="2"/>
  </cols>
  <sheetData>
    <row r="4" spans="2:13" ht="26.25" x14ac:dyDescent="0.4">
      <c r="B4" s="11" t="s">
        <v>0</v>
      </c>
      <c r="C4" s="11" t="s">
        <v>1</v>
      </c>
      <c r="D4" s="11" t="s">
        <v>2</v>
      </c>
      <c r="E4" s="11" t="s">
        <v>3</v>
      </c>
      <c r="F4" s="11" t="s">
        <v>4</v>
      </c>
      <c r="I4" s="4"/>
      <c r="J4" s="3" t="s">
        <v>5</v>
      </c>
      <c r="K4" s="4"/>
      <c r="L4" s="4"/>
      <c r="M4" s="4"/>
    </row>
    <row r="5" spans="2:13" x14ac:dyDescent="0.25">
      <c r="B5" s="12">
        <v>1010</v>
      </c>
      <c r="C5" s="13" t="s">
        <v>6</v>
      </c>
      <c r="D5" s="13" t="s">
        <v>7</v>
      </c>
      <c r="E5" s="14">
        <v>37266</v>
      </c>
      <c r="F5" s="13" t="s">
        <v>8</v>
      </c>
    </row>
    <row r="6" spans="2:13" x14ac:dyDescent="0.25">
      <c r="B6" s="12">
        <v>3030</v>
      </c>
      <c r="C6" s="13" t="s">
        <v>9</v>
      </c>
      <c r="D6" s="13" t="s">
        <v>10</v>
      </c>
      <c r="E6" s="14">
        <v>37274</v>
      </c>
      <c r="F6" s="13" t="s">
        <v>11</v>
      </c>
    </row>
    <row r="7" spans="2:13" x14ac:dyDescent="0.25">
      <c r="B7" s="12">
        <v>2020</v>
      </c>
      <c r="C7" s="13" t="s">
        <v>12</v>
      </c>
      <c r="D7" s="13" t="s">
        <v>13</v>
      </c>
      <c r="E7" s="14">
        <v>37266</v>
      </c>
      <c r="F7" s="13" t="s">
        <v>14</v>
      </c>
      <c r="H7" s="15" t="s">
        <v>15</v>
      </c>
      <c r="I7" s="6">
        <v>9092</v>
      </c>
      <c r="J7" s="16"/>
      <c r="K7" s="17"/>
      <c r="L7" s="18"/>
    </row>
    <row r="8" spans="2:13" x14ac:dyDescent="0.25">
      <c r="B8" s="12">
        <v>4040</v>
      </c>
      <c r="C8" s="13" t="s">
        <v>12</v>
      </c>
      <c r="D8" s="13" t="s">
        <v>16</v>
      </c>
      <c r="E8" s="14">
        <v>37266</v>
      </c>
      <c r="F8" s="13" t="s">
        <v>17</v>
      </c>
      <c r="H8" s="19"/>
      <c r="I8" s="19"/>
      <c r="J8" s="19"/>
      <c r="K8" s="19"/>
      <c r="L8" s="19"/>
      <c r="M8" s="8"/>
    </row>
    <row r="9" spans="2:13" x14ac:dyDescent="0.25">
      <c r="B9" s="12">
        <v>8888</v>
      </c>
      <c r="C9" s="13" t="s">
        <v>6</v>
      </c>
      <c r="D9" s="13" t="s">
        <v>16</v>
      </c>
      <c r="E9" s="14">
        <v>37282</v>
      </c>
      <c r="F9" s="13" t="s">
        <v>18</v>
      </c>
      <c r="H9" s="1" t="s">
        <v>19</v>
      </c>
      <c r="I9" s="9" t="str">
        <f>VLOOKUP(I7,ConMat,5,0)</f>
        <v>Patrícia</v>
      </c>
      <c r="J9" s="1"/>
      <c r="K9" s="15" t="s">
        <v>20</v>
      </c>
      <c r="L9" s="7">
        <f>VLOOKUP(I7,ConMat,4,0)</f>
        <v>37464</v>
      </c>
    </row>
    <row r="10" spans="2:13" x14ac:dyDescent="0.25">
      <c r="B10" s="12">
        <v>9090</v>
      </c>
      <c r="C10" s="13" t="s">
        <v>6</v>
      </c>
      <c r="D10" s="13" t="s">
        <v>10</v>
      </c>
      <c r="E10" s="14">
        <v>37330</v>
      </c>
      <c r="F10" s="13" t="s">
        <v>21</v>
      </c>
      <c r="H10" s="20"/>
      <c r="I10" s="10"/>
      <c r="J10" s="20"/>
      <c r="K10" s="20"/>
      <c r="L10" s="10"/>
      <c r="M10" s="10"/>
    </row>
    <row r="11" spans="2:13" x14ac:dyDescent="0.25">
      <c r="B11" s="12">
        <v>1234</v>
      </c>
      <c r="C11" s="13" t="s">
        <v>6</v>
      </c>
      <c r="D11" s="13" t="s">
        <v>13</v>
      </c>
      <c r="E11" s="14">
        <v>37330</v>
      </c>
      <c r="F11" s="13" t="s">
        <v>11</v>
      </c>
      <c r="H11" s="15" t="s">
        <v>1</v>
      </c>
      <c r="I11" s="5" t="str">
        <f>VLOOKUP(I7,ConMat,2,0)</f>
        <v>Itaim</v>
      </c>
      <c r="J11" s="15"/>
      <c r="K11" s="15" t="s">
        <v>2</v>
      </c>
      <c r="L11" s="5" t="str">
        <f>VLOOKUP(I7,ConMat,3,0)</f>
        <v>Word</v>
      </c>
    </row>
    <row r="12" spans="2:13" x14ac:dyDescent="0.25">
      <c r="B12" s="12">
        <v>4893</v>
      </c>
      <c r="C12" s="13" t="s">
        <v>9</v>
      </c>
      <c r="D12" s="13" t="s">
        <v>13</v>
      </c>
      <c r="E12" s="14">
        <v>37399</v>
      </c>
      <c r="F12" s="13" t="s">
        <v>22</v>
      </c>
    </row>
    <row r="13" spans="2:13" x14ac:dyDescent="0.25">
      <c r="B13" s="12">
        <v>9092</v>
      </c>
      <c r="C13" s="13" t="s">
        <v>9</v>
      </c>
      <c r="D13" s="13" t="s">
        <v>7</v>
      </c>
      <c r="E13" s="14">
        <v>37464</v>
      </c>
      <c r="F13" s="13" t="s">
        <v>23</v>
      </c>
    </row>
    <row r="14" spans="2:13" x14ac:dyDescent="0.25">
      <c r="B14" s="12">
        <v>3432</v>
      </c>
      <c r="C14" s="13" t="s">
        <v>12</v>
      </c>
      <c r="D14" s="13" t="s">
        <v>7</v>
      </c>
      <c r="E14" s="14">
        <v>37464</v>
      </c>
      <c r="F14" s="13" t="s">
        <v>24</v>
      </c>
    </row>
    <row r="15" spans="2:13" x14ac:dyDescent="0.25">
      <c r="B15" s="12">
        <v>7546</v>
      </c>
      <c r="C15" s="13" t="s">
        <v>12</v>
      </c>
      <c r="D15" s="13" t="s">
        <v>10</v>
      </c>
      <c r="E15" s="14">
        <v>36991</v>
      </c>
      <c r="F15" s="13" t="s">
        <v>25</v>
      </c>
    </row>
    <row r="16" spans="2:13" x14ac:dyDescent="0.25">
      <c r="B16" s="12">
        <v>3982</v>
      </c>
      <c r="C16" s="13" t="s">
        <v>6</v>
      </c>
      <c r="D16" s="13" t="s">
        <v>10</v>
      </c>
      <c r="E16" s="14">
        <v>37021</v>
      </c>
      <c r="F16" s="13" t="s">
        <v>26</v>
      </c>
    </row>
    <row r="17" spans="2:6" x14ac:dyDescent="0.25">
      <c r="B17" s="12">
        <v>2092</v>
      </c>
      <c r="C17" s="13" t="s">
        <v>6</v>
      </c>
      <c r="D17" s="13" t="s">
        <v>7</v>
      </c>
      <c r="E17" s="14">
        <v>37176</v>
      </c>
      <c r="F17" s="13" t="s">
        <v>27</v>
      </c>
    </row>
    <row r="18" spans="2:6" x14ac:dyDescent="0.25">
      <c r="B18" s="12">
        <v>3321</v>
      </c>
      <c r="C18" s="13" t="s">
        <v>12</v>
      </c>
      <c r="D18" s="13" t="s">
        <v>7</v>
      </c>
      <c r="E18" s="14">
        <v>37222</v>
      </c>
      <c r="F18" s="13" t="s">
        <v>28</v>
      </c>
    </row>
    <row r="19" spans="2:6" x14ac:dyDescent="0.25">
      <c r="B19" s="12">
        <v>1323</v>
      </c>
      <c r="C19" s="13" t="s">
        <v>12</v>
      </c>
      <c r="D19" s="13" t="s">
        <v>13</v>
      </c>
      <c r="E19" s="14">
        <v>36626</v>
      </c>
      <c r="F19" s="13" t="s">
        <v>29</v>
      </c>
    </row>
    <row r="20" spans="2:6" x14ac:dyDescent="0.25">
      <c r="B20" s="12">
        <v>4566</v>
      </c>
      <c r="C20" s="13" t="s">
        <v>6</v>
      </c>
      <c r="D20" s="13" t="s">
        <v>16</v>
      </c>
      <c r="E20" s="14">
        <v>36737</v>
      </c>
      <c r="F20" s="13" t="s">
        <v>30</v>
      </c>
    </row>
    <row r="21" spans="2:6" x14ac:dyDescent="0.25">
      <c r="B21" s="12">
        <v>7583</v>
      </c>
      <c r="C21" s="13" t="s">
        <v>6</v>
      </c>
      <c r="D21" s="13" t="s">
        <v>16</v>
      </c>
      <c r="E21" s="14">
        <v>36737</v>
      </c>
      <c r="F21" s="13" t="s">
        <v>31</v>
      </c>
    </row>
    <row r="22" spans="2:6" x14ac:dyDescent="0.25">
      <c r="B22" s="12">
        <v>7393</v>
      </c>
      <c r="C22" s="13" t="s">
        <v>6</v>
      </c>
      <c r="D22" s="13" t="s">
        <v>10</v>
      </c>
      <c r="E22" s="14">
        <v>36760</v>
      </c>
      <c r="F22" s="13" t="s">
        <v>32</v>
      </c>
    </row>
    <row r="23" spans="2:6" x14ac:dyDescent="0.25">
      <c r="B23" s="12">
        <v>3784</v>
      </c>
      <c r="C23" s="13" t="s">
        <v>9</v>
      </c>
      <c r="D23" s="13" t="s">
        <v>10</v>
      </c>
      <c r="E23" s="14">
        <v>36783</v>
      </c>
      <c r="F23" s="13" t="s">
        <v>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Planilha1</vt:lpstr>
      <vt:lpstr>ConMat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Vencovsky</dc:creator>
  <cp:lastModifiedBy>Leonardo Vencovsky</cp:lastModifiedBy>
  <dcterms:created xsi:type="dcterms:W3CDTF">2018-01-23T22:04:59Z</dcterms:created>
  <dcterms:modified xsi:type="dcterms:W3CDTF">2018-01-23T23:39:10Z</dcterms:modified>
</cp:coreProperties>
</file>