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Xtr3m\Desktop\Clase-Sistemas embebidos para tiempo real\PROYECTO FINAL\Programas\SI SIRVE\"/>
    </mc:Choice>
  </mc:AlternateContent>
  <bookViews>
    <workbookView xWindow="0" yWindow="0" windowWidth="23040" windowHeight="9192"/>
  </bookViews>
  <sheets>
    <sheet name="PosINI" sheetId="2" r:id="rId1"/>
    <sheet name="Analisis" sheetId="15" r:id="rId2"/>
    <sheet name="Detenido Datos " sheetId="14" r:id="rId3"/>
    <sheet name="Caminando Datos" sheetId="4" r:id="rId4"/>
    <sheet name="Escaleras Datos " sheetId="13" r:id="rId5"/>
  </sheets>
  <calcPr calcId="162913"/>
</workbook>
</file>

<file path=xl/calcChain.xml><?xml version="1.0" encoding="utf-8"?>
<calcChain xmlns="http://schemas.openxmlformats.org/spreadsheetml/2006/main">
  <c r="D26" i="15" l="1"/>
  <c r="E26" i="15"/>
  <c r="F26" i="15"/>
  <c r="G26" i="15"/>
  <c r="H26" i="15"/>
  <c r="I26" i="15"/>
  <c r="J26" i="15"/>
  <c r="K26" i="15"/>
  <c r="L26" i="15"/>
  <c r="M26" i="15"/>
  <c r="N26" i="15"/>
  <c r="O26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E25" i="15"/>
  <c r="F25" i="15"/>
  <c r="G25" i="15"/>
  <c r="H25" i="15"/>
  <c r="I25" i="15"/>
  <c r="J25" i="15"/>
  <c r="K25" i="15"/>
  <c r="L25" i="15"/>
  <c r="M25" i="15"/>
  <c r="N25" i="15"/>
  <c r="O25" i="15"/>
  <c r="D25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E15" i="15"/>
  <c r="F15" i="15"/>
  <c r="G15" i="15"/>
  <c r="H15" i="15"/>
  <c r="I15" i="15"/>
  <c r="J15" i="15"/>
  <c r="K15" i="15"/>
  <c r="L15" i="15"/>
  <c r="M15" i="15"/>
  <c r="N15" i="15"/>
  <c r="O15" i="15"/>
  <c r="D15" i="15"/>
  <c r="D6" i="15"/>
  <c r="E6" i="15"/>
  <c r="F6" i="15"/>
  <c r="G6" i="15"/>
  <c r="H6" i="15"/>
  <c r="I6" i="15"/>
  <c r="J6" i="15"/>
  <c r="K6" i="15"/>
  <c r="L6" i="15"/>
  <c r="M6" i="15"/>
  <c r="N6" i="15"/>
  <c r="O6" i="15"/>
  <c r="K8" i="15"/>
  <c r="F9" i="15"/>
  <c r="N9" i="15"/>
  <c r="J10" i="15"/>
  <c r="K11" i="15"/>
  <c r="G12" i="15"/>
  <c r="O12" i="15"/>
  <c r="K13" i="15"/>
  <c r="D14" i="15"/>
  <c r="G14" i="15"/>
  <c r="L14" i="15"/>
  <c r="O14" i="15"/>
  <c r="E5" i="15"/>
  <c r="F5" i="15"/>
  <c r="G5" i="15"/>
  <c r="H5" i="15"/>
  <c r="I5" i="15"/>
  <c r="J5" i="15"/>
  <c r="K5" i="15"/>
  <c r="L5" i="15"/>
  <c r="M5" i="15"/>
  <c r="N5" i="15"/>
  <c r="O5" i="15"/>
  <c r="D5" i="15"/>
  <c r="D279" i="14"/>
  <c r="E11" i="15" s="1"/>
  <c r="D275" i="14"/>
  <c r="E7" i="15" s="1"/>
  <c r="H274" i="14"/>
  <c r="N282" i="13"/>
  <c r="M282" i="13"/>
  <c r="L282" i="13"/>
  <c r="K282" i="13"/>
  <c r="J282" i="13"/>
  <c r="I282" i="13"/>
  <c r="H282" i="13"/>
  <c r="G282" i="13"/>
  <c r="F282" i="13"/>
  <c r="E282" i="13"/>
  <c r="D282" i="13"/>
  <c r="C282" i="13"/>
  <c r="N281" i="13"/>
  <c r="M281" i="13"/>
  <c r="L281" i="13"/>
  <c r="K281" i="13"/>
  <c r="J281" i="13"/>
  <c r="I281" i="13"/>
  <c r="H281" i="13"/>
  <c r="G281" i="13"/>
  <c r="F281" i="13"/>
  <c r="E281" i="13"/>
  <c r="D281" i="13"/>
  <c r="C281" i="13"/>
  <c r="N280" i="13"/>
  <c r="M280" i="13"/>
  <c r="L280" i="13"/>
  <c r="K280" i="13"/>
  <c r="J280" i="13"/>
  <c r="I280" i="13"/>
  <c r="H280" i="13"/>
  <c r="G280" i="13"/>
  <c r="F280" i="13"/>
  <c r="E280" i="13"/>
  <c r="D280" i="13"/>
  <c r="C280" i="13"/>
  <c r="N279" i="13"/>
  <c r="M279" i="13"/>
  <c r="L279" i="13"/>
  <c r="K279" i="13"/>
  <c r="J279" i="13"/>
  <c r="I279" i="13"/>
  <c r="H279" i="13"/>
  <c r="G279" i="13"/>
  <c r="F279" i="13"/>
  <c r="E279" i="13"/>
  <c r="D279" i="13"/>
  <c r="C279" i="13"/>
  <c r="N278" i="13"/>
  <c r="M278" i="13"/>
  <c r="L278" i="13"/>
  <c r="K278" i="13"/>
  <c r="J278" i="13"/>
  <c r="I278" i="13"/>
  <c r="H278" i="13"/>
  <c r="G278" i="13"/>
  <c r="F278" i="13"/>
  <c r="E278" i="13"/>
  <c r="D278" i="13"/>
  <c r="C278" i="13"/>
  <c r="N277" i="13"/>
  <c r="M277" i="13"/>
  <c r="L277" i="13"/>
  <c r="K277" i="13"/>
  <c r="J277" i="13"/>
  <c r="I277" i="13"/>
  <c r="H277" i="13"/>
  <c r="G277" i="13"/>
  <c r="F277" i="13"/>
  <c r="E277" i="13"/>
  <c r="D277" i="13"/>
  <c r="C277" i="13"/>
  <c r="N276" i="13"/>
  <c r="M276" i="13"/>
  <c r="L276" i="13"/>
  <c r="K276" i="13"/>
  <c r="J276" i="13"/>
  <c r="I276" i="13"/>
  <c r="H276" i="13"/>
  <c r="G276" i="13"/>
  <c r="F276" i="13"/>
  <c r="E276" i="13"/>
  <c r="D276" i="13"/>
  <c r="C276" i="13"/>
  <c r="N275" i="13"/>
  <c r="M275" i="13"/>
  <c r="L275" i="13"/>
  <c r="K275" i="13"/>
  <c r="J275" i="13"/>
  <c r="I275" i="13"/>
  <c r="H275" i="13"/>
  <c r="G275" i="13"/>
  <c r="F275" i="13"/>
  <c r="E275" i="13"/>
  <c r="D275" i="13"/>
  <c r="C275" i="13"/>
  <c r="N274" i="13"/>
  <c r="M274" i="13"/>
  <c r="L274" i="13"/>
  <c r="K274" i="13"/>
  <c r="J274" i="13"/>
  <c r="I274" i="13"/>
  <c r="H274" i="13"/>
  <c r="G274" i="13"/>
  <c r="F274" i="13"/>
  <c r="E274" i="13"/>
  <c r="D274" i="13"/>
  <c r="C274" i="13"/>
  <c r="N273" i="13"/>
  <c r="M273" i="13"/>
  <c r="L273" i="13"/>
  <c r="K273" i="13"/>
  <c r="J273" i="13"/>
  <c r="I273" i="13"/>
  <c r="H273" i="13"/>
  <c r="G273" i="13"/>
  <c r="F273" i="13"/>
  <c r="E273" i="13"/>
  <c r="D273" i="13"/>
  <c r="C273" i="13"/>
  <c r="N279" i="4"/>
  <c r="N275" i="4"/>
  <c r="L281" i="4"/>
  <c r="L277" i="4"/>
  <c r="L273" i="4"/>
  <c r="J279" i="4"/>
  <c r="J275" i="4"/>
  <c r="I266" i="4"/>
  <c r="I276" i="4" s="1"/>
  <c r="G282" i="4"/>
  <c r="G278" i="4"/>
  <c r="G274" i="4"/>
  <c r="E280" i="4"/>
  <c r="E276" i="4"/>
  <c r="C282" i="4"/>
  <c r="C278" i="4"/>
  <c r="C274" i="4"/>
  <c r="V268" i="14"/>
  <c r="N282" i="14" s="1"/>
  <c r="U268" i="14"/>
  <c r="M282" i="14" s="1"/>
  <c r="N14" i="15" s="1"/>
  <c r="T268" i="14"/>
  <c r="N281" i="14" s="1"/>
  <c r="O13" i="15" s="1"/>
  <c r="S268" i="14"/>
  <c r="M281" i="14" s="1"/>
  <c r="N13" i="15" s="1"/>
  <c r="R268" i="14"/>
  <c r="N280" i="14" s="1"/>
  <c r="Q268" i="14"/>
  <c r="M280" i="14" s="1"/>
  <c r="N12" i="15" s="1"/>
  <c r="P268" i="14"/>
  <c r="N279" i="14" s="1"/>
  <c r="O11" i="15" s="1"/>
  <c r="O268" i="14"/>
  <c r="M279" i="14" s="1"/>
  <c r="N11" i="15" s="1"/>
  <c r="N268" i="14"/>
  <c r="N278" i="14" s="1"/>
  <c r="O10" i="15" s="1"/>
  <c r="M268" i="14"/>
  <c r="M278" i="14" s="1"/>
  <c r="N10" i="15" s="1"/>
  <c r="L268" i="14"/>
  <c r="N277" i="14" s="1"/>
  <c r="O9" i="15" s="1"/>
  <c r="K268" i="14"/>
  <c r="M277" i="14" s="1"/>
  <c r="J268" i="14"/>
  <c r="N276" i="14" s="1"/>
  <c r="O8" i="15" s="1"/>
  <c r="I268" i="14"/>
  <c r="M276" i="14" s="1"/>
  <c r="N8" i="15" s="1"/>
  <c r="H268" i="14"/>
  <c r="N275" i="14" s="1"/>
  <c r="O7" i="15" s="1"/>
  <c r="G268" i="14"/>
  <c r="M275" i="14" s="1"/>
  <c r="N7" i="15" s="1"/>
  <c r="F268" i="14"/>
  <c r="N274" i="14" s="1"/>
  <c r="E268" i="14"/>
  <c r="M274" i="14" s="1"/>
  <c r="D268" i="14"/>
  <c r="N273" i="14" s="1"/>
  <c r="C268" i="14"/>
  <c r="M273" i="14" s="1"/>
  <c r="V267" i="14"/>
  <c r="L282" i="14" s="1"/>
  <c r="M14" i="15" s="1"/>
  <c r="U267" i="14"/>
  <c r="K282" i="14" s="1"/>
  <c r="T267" i="14"/>
  <c r="L281" i="14" s="1"/>
  <c r="M13" i="15" s="1"/>
  <c r="S267" i="14"/>
  <c r="K281" i="14" s="1"/>
  <c r="L13" i="15" s="1"/>
  <c r="R267" i="14"/>
  <c r="L280" i="14" s="1"/>
  <c r="M12" i="15" s="1"/>
  <c r="Q267" i="14"/>
  <c r="K280" i="14" s="1"/>
  <c r="L12" i="15" s="1"/>
  <c r="P267" i="14"/>
  <c r="L279" i="14" s="1"/>
  <c r="M11" i="15" s="1"/>
  <c r="O267" i="14"/>
  <c r="K279" i="14" s="1"/>
  <c r="L11" i="15" s="1"/>
  <c r="N267" i="14"/>
  <c r="L278" i="14" s="1"/>
  <c r="M10" i="15" s="1"/>
  <c r="M267" i="14"/>
  <c r="K278" i="14" s="1"/>
  <c r="L10" i="15" s="1"/>
  <c r="L267" i="14"/>
  <c r="L277" i="14" s="1"/>
  <c r="M9" i="15" s="1"/>
  <c r="K267" i="14"/>
  <c r="K277" i="14" s="1"/>
  <c r="L9" i="15" s="1"/>
  <c r="J267" i="14"/>
  <c r="L276" i="14" s="1"/>
  <c r="M8" i="15" s="1"/>
  <c r="I267" i="14"/>
  <c r="K276" i="14" s="1"/>
  <c r="L8" i="15" s="1"/>
  <c r="H267" i="14"/>
  <c r="L275" i="14" s="1"/>
  <c r="M7" i="15" s="1"/>
  <c r="G267" i="14"/>
  <c r="K275" i="14" s="1"/>
  <c r="L7" i="15" s="1"/>
  <c r="F267" i="14"/>
  <c r="L274" i="14" s="1"/>
  <c r="E267" i="14"/>
  <c r="K274" i="14" s="1"/>
  <c r="D267" i="14"/>
  <c r="L273" i="14" s="1"/>
  <c r="C267" i="14"/>
  <c r="K273" i="14" s="1"/>
  <c r="V266" i="14"/>
  <c r="J282" i="14" s="1"/>
  <c r="K14" i="15" s="1"/>
  <c r="U266" i="14"/>
  <c r="I282" i="14" s="1"/>
  <c r="J14" i="15" s="1"/>
  <c r="T266" i="14"/>
  <c r="J281" i="14" s="1"/>
  <c r="S266" i="14"/>
  <c r="I281" i="14" s="1"/>
  <c r="J13" i="15" s="1"/>
  <c r="R266" i="14"/>
  <c r="J280" i="14" s="1"/>
  <c r="K12" i="15" s="1"/>
  <c r="Q266" i="14"/>
  <c r="I280" i="14" s="1"/>
  <c r="J12" i="15" s="1"/>
  <c r="P266" i="14"/>
  <c r="J279" i="14" s="1"/>
  <c r="O266" i="14"/>
  <c r="I279" i="14" s="1"/>
  <c r="J11" i="15" s="1"/>
  <c r="N266" i="14"/>
  <c r="J278" i="14" s="1"/>
  <c r="K10" i="15" s="1"/>
  <c r="M266" i="14"/>
  <c r="I278" i="14" s="1"/>
  <c r="L266" i="14"/>
  <c r="J277" i="14" s="1"/>
  <c r="K9" i="15" s="1"/>
  <c r="K266" i="14"/>
  <c r="I277" i="14" s="1"/>
  <c r="J9" i="15" s="1"/>
  <c r="J266" i="14"/>
  <c r="J276" i="14" s="1"/>
  <c r="I266" i="14"/>
  <c r="I276" i="14" s="1"/>
  <c r="J8" i="15" s="1"/>
  <c r="H266" i="14"/>
  <c r="J275" i="14" s="1"/>
  <c r="K7" i="15" s="1"/>
  <c r="G266" i="14"/>
  <c r="I275" i="14" s="1"/>
  <c r="J7" i="15" s="1"/>
  <c r="F266" i="14"/>
  <c r="J274" i="14" s="1"/>
  <c r="E266" i="14"/>
  <c r="I274" i="14" s="1"/>
  <c r="D266" i="14"/>
  <c r="J273" i="14" s="1"/>
  <c r="C266" i="14"/>
  <c r="I273" i="14" s="1"/>
  <c r="V265" i="14"/>
  <c r="H282" i="14" s="1"/>
  <c r="I14" i="15" s="1"/>
  <c r="U265" i="14"/>
  <c r="G282" i="14" s="1"/>
  <c r="H14" i="15" s="1"/>
  <c r="T265" i="14"/>
  <c r="H281" i="14" s="1"/>
  <c r="I13" i="15" s="1"/>
  <c r="S265" i="14"/>
  <c r="G281" i="14" s="1"/>
  <c r="H13" i="15" s="1"/>
  <c r="R265" i="14"/>
  <c r="H280" i="14" s="1"/>
  <c r="I12" i="15" s="1"/>
  <c r="Q265" i="14"/>
  <c r="G280" i="14" s="1"/>
  <c r="H12" i="15" s="1"/>
  <c r="P265" i="14"/>
  <c r="H279" i="14" s="1"/>
  <c r="I11" i="15" s="1"/>
  <c r="O265" i="14"/>
  <c r="G279" i="14" s="1"/>
  <c r="H11" i="15" s="1"/>
  <c r="N265" i="14"/>
  <c r="H278" i="14" s="1"/>
  <c r="I10" i="15" s="1"/>
  <c r="M265" i="14"/>
  <c r="G278" i="14" s="1"/>
  <c r="H10" i="15" s="1"/>
  <c r="L265" i="14"/>
  <c r="H277" i="14" s="1"/>
  <c r="I9" i="15" s="1"/>
  <c r="K265" i="14"/>
  <c r="G277" i="14" s="1"/>
  <c r="H9" i="15" s="1"/>
  <c r="J265" i="14"/>
  <c r="H276" i="14" s="1"/>
  <c r="I8" i="15" s="1"/>
  <c r="I265" i="14"/>
  <c r="G276" i="14" s="1"/>
  <c r="H8" i="15" s="1"/>
  <c r="H265" i="14"/>
  <c r="H275" i="14" s="1"/>
  <c r="I7" i="15" s="1"/>
  <c r="G265" i="14"/>
  <c r="G275" i="14" s="1"/>
  <c r="H7" i="15" s="1"/>
  <c r="F265" i="14"/>
  <c r="E265" i="14"/>
  <c r="G274" i="14" s="1"/>
  <c r="D265" i="14"/>
  <c r="H273" i="14" s="1"/>
  <c r="C265" i="14"/>
  <c r="G273" i="14" s="1"/>
  <c r="V264" i="14"/>
  <c r="F282" i="14" s="1"/>
  <c r="U264" i="14"/>
  <c r="E282" i="14" s="1"/>
  <c r="F14" i="15" s="1"/>
  <c r="T264" i="14"/>
  <c r="F281" i="14" s="1"/>
  <c r="G13" i="15" s="1"/>
  <c r="S264" i="14"/>
  <c r="E281" i="14" s="1"/>
  <c r="F13" i="15" s="1"/>
  <c r="R264" i="14"/>
  <c r="F280" i="14" s="1"/>
  <c r="Q264" i="14"/>
  <c r="E280" i="14" s="1"/>
  <c r="F12" i="15" s="1"/>
  <c r="P264" i="14"/>
  <c r="F279" i="14" s="1"/>
  <c r="G11" i="15" s="1"/>
  <c r="O264" i="14"/>
  <c r="E279" i="14" s="1"/>
  <c r="F11" i="15" s="1"/>
  <c r="N264" i="14"/>
  <c r="F278" i="14" s="1"/>
  <c r="G10" i="15" s="1"/>
  <c r="M264" i="14"/>
  <c r="E278" i="14" s="1"/>
  <c r="F10" i="15" s="1"/>
  <c r="L264" i="14"/>
  <c r="F277" i="14" s="1"/>
  <c r="G9" i="15" s="1"/>
  <c r="K264" i="14"/>
  <c r="E277" i="14" s="1"/>
  <c r="J264" i="14"/>
  <c r="F276" i="14" s="1"/>
  <c r="G8" i="15" s="1"/>
  <c r="I264" i="14"/>
  <c r="E276" i="14" s="1"/>
  <c r="F8" i="15" s="1"/>
  <c r="H264" i="14"/>
  <c r="F275" i="14" s="1"/>
  <c r="G7" i="15" s="1"/>
  <c r="G264" i="14"/>
  <c r="E275" i="14" s="1"/>
  <c r="F7" i="15" s="1"/>
  <c r="F264" i="14"/>
  <c r="F274" i="14" s="1"/>
  <c r="E264" i="14"/>
  <c r="E274" i="14" s="1"/>
  <c r="D264" i="14"/>
  <c r="F273" i="14" s="1"/>
  <c r="C264" i="14"/>
  <c r="E273" i="14" s="1"/>
  <c r="V263" i="14"/>
  <c r="D282" i="14" s="1"/>
  <c r="E14" i="15" s="1"/>
  <c r="U263" i="14"/>
  <c r="C282" i="14" s="1"/>
  <c r="T263" i="14"/>
  <c r="D281" i="14" s="1"/>
  <c r="E13" i="15" s="1"/>
  <c r="S263" i="14"/>
  <c r="C281" i="14" s="1"/>
  <c r="D13" i="15" s="1"/>
  <c r="R263" i="14"/>
  <c r="D280" i="14" s="1"/>
  <c r="E12" i="15" s="1"/>
  <c r="Q263" i="14"/>
  <c r="C280" i="14" s="1"/>
  <c r="D12" i="15" s="1"/>
  <c r="P263" i="14"/>
  <c r="O263" i="14"/>
  <c r="C279" i="14" s="1"/>
  <c r="D11" i="15" s="1"/>
  <c r="N263" i="14"/>
  <c r="D278" i="14" s="1"/>
  <c r="E10" i="15" s="1"/>
  <c r="M263" i="14"/>
  <c r="C278" i="14" s="1"/>
  <c r="D10" i="15" s="1"/>
  <c r="L263" i="14"/>
  <c r="D277" i="14" s="1"/>
  <c r="E9" i="15" s="1"/>
  <c r="K263" i="14"/>
  <c r="C277" i="14" s="1"/>
  <c r="D9" i="15" s="1"/>
  <c r="J263" i="14"/>
  <c r="D276" i="14" s="1"/>
  <c r="E8" i="15" s="1"/>
  <c r="I263" i="14"/>
  <c r="C276" i="14" s="1"/>
  <c r="D8" i="15" s="1"/>
  <c r="H263" i="14"/>
  <c r="G263" i="14"/>
  <c r="C275" i="14" s="1"/>
  <c r="D7" i="15" s="1"/>
  <c r="F263" i="14"/>
  <c r="D274" i="14" s="1"/>
  <c r="E263" i="14"/>
  <c r="C274" i="14" s="1"/>
  <c r="D263" i="14"/>
  <c r="D273" i="14" s="1"/>
  <c r="C263" i="14"/>
  <c r="C273" i="14" s="1"/>
  <c r="V268" i="13"/>
  <c r="U268" i="13"/>
  <c r="T268" i="13"/>
  <c r="S268" i="13"/>
  <c r="R268" i="13"/>
  <c r="Q268" i="13"/>
  <c r="P268" i="13"/>
  <c r="O268" i="13"/>
  <c r="N268" i="13"/>
  <c r="M268" i="13"/>
  <c r="L268" i="13"/>
  <c r="K268" i="13"/>
  <c r="J268" i="13"/>
  <c r="I268" i="13"/>
  <c r="H268" i="13"/>
  <c r="G268" i="13"/>
  <c r="F268" i="13"/>
  <c r="E268" i="13"/>
  <c r="D268" i="13"/>
  <c r="C268" i="13"/>
  <c r="V267" i="13"/>
  <c r="U267" i="13"/>
  <c r="T267" i="13"/>
  <c r="S267" i="13"/>
  <c r="R267" i="13"/>
  <c r="Q267" i="13"/>
  <c r="P267" i="13"/>
  <c r="O267" i="13"/>
  <c r="N267" i="13"/>
  <c r="M267" i="13"/>
  <c r="L267" i="13"/>
  <c r="K267" i="13"/>
  <c r="J267" i="13"/>
  <c r="I267" i="13"/>
  <c r="H267" i="13"/>
  <c r="G267" i="13"/>
  <c r="F267" i="13"/>
  <c r="E267" i="13"/>
  <c r="D267" i="13"/>
  <c r="C267" i="13"/>
  <c r="V266" i="13"/>
  <c r="U266" i="13"/>
  <c r="T266" i="13"/>
  <c r="S266" i="13"/>
  <c r="R266" i="13"/>
  <c r="Q266" i="13"/>
  <c r="P266" i="13"/>
  <c r="O266" i="13"/>
  <c r="N266" i="13"/>
  <c r="M266" i="13"/>
  <c r="L266" i="13"/>
  <c r="K266" i="13"/>
  <c r="J266" i="13"/>
  <c r="I266" i="13"/>
  <c r="H266" i="13"/>
  <c r="G266" i="13"/>
  <c r="F266" i="13"/>
  <c r="E266" i="13"/>
  <c r="D266" i="13"/>
  <c r="C266" i="13"/>
  <c r="V265" i="13"/>
  <c r="U265" i="13"/>
  <c r="T265" i="13"/>
  <c r="S265" i="13"/>
  <c r="R265" i="13"/>
  <c r="Q265" i="13"/>
  <c r="P265" i="13"/>
  <c r="O265" i="13"/>
  <c r="N265" i="13"/>
  <c r="M265" i="13"/>
  <c r="L265" i="13"/>
  <c r="K265" i="13"/>
  <c r="J265" i="13"/>
  <c r="I265" i="13"/>
  <c r="H265" i="13"/>
  <c r="G265" i="13"/>
  <c r="F265" i="13"/>
  <c r="E265" i="13"/>
  <c r="D265" i="13"/>
  <c r="C265" i="13"/>
  <c r="V264" i="13"/>
  <c r="U264" i="13"/>
  <c r="T264" i="13"/>
  <c r="S264" i="13"/>
  <c r="R264" i="13"/>
  <c r="Q264" i="13"/>
  <c r="P264" i="13"/>
  <c r="O264" i="13"/>
  <c r="N264" i="13"/>
  <c r="M264" i="13"/>
  <c r="L264" i="13"/>
  <c r="K264" i="13"/>
  <c r="J264" i="13"/>
  <c r="I264" i="13"/>
  <c r="H264" i="13"/>
  <c r="G264" i="13"/>
  <c r="F264" i="13"/>
  <c r="E264" i="13"/>
  <c r="D264" i="13"/>
  <c r="C264" i="13"/>
  <c r="V263" i="13"/>
  <c r="U263" i="13"/>
  <c r="T263" i="13"/>
  <c r="S263" i="13"/>
  <c r="R263" i="13"/>
  <c r="Q263" i="13"/>
  <c r="P263" i="13"/>
  <c r="O263" i="13"/>
  <c r="N263" i="13"/>
  <c r="M263" i="13"/>
  <c r="L263" i="13"/>
  <c r="K263" i="13"/>
  <c r="J263" i="13"/>
  <c r="I263" i="13"/>
  <c r="H263" i="13"/>
  <c r="G263" i="13"/>
  <c r="F263" i="13"/>
  <c r="E263" i="13"/>
  <c r="D263" i="13"/>
  <c r="C263" i="13"/>
  <c r="D265" i="4"/>
  <c r="H273" i="4" s="1"/>
  <c r="E265" i="4"/>
  <c r="F265" i="4"/>
  <c r="H274" i="4" s="1"/>
  <c r="G265" i="4"/>
  <c r="G275" i="4" s="1"/>
  <c r="H265" i="4"/>
  <c r="H275" i="4" s="1"/>
  <c r="I265" i="4"/>
  <c r="G276" i="4" s="1"/>
  <c r="J265" i="4"/>
  <c r="H276" i="4" s="1"/>
  <c r="K265" i="4"/>
  <c r="G277" i="4" s="1"/>
  <c r="L265" i="4"/>
  <c r="H277" i="4" s="1"/>
  <c r="M265" i="4"/>
  <c r="N265" i="4"/>
  <c r="H278" i="4" s="1"/>
  <c r="O265" i="4"/>
  <c r="G279" i="4" s="1"/>
  <c r="P265" i="4"/>
  <c r="H279" i="4" s="1"/>
  <c r="Q265" i="4"/>
  <c r="G280" i="4" s="1"/>
  <c r="R265" i="4"/>
  <c r="H280" i="4" s="1"/>
  <c r="S265" i="4"/>
  <c r="G281" i="4" s="1"/>
  <c r="T265" i="4"/>
  <c r="H281" i="4" s="1"/>
  <c r="U265" i="4"/>
  <c r="V265" i="4"/>
  <c r="H282" i="4" s="1"/>
  <c r="D266" i="4"/>
  <c r="J273" i="4" s="1"/>
  <c r="E266" i="4"/>
  <c r="I274" i="4" s="1"/>
  <c r="F266" i="4"/>
  <c r="J274" i="4" s="1"/>
  <c r="G266" i="4"/>
  <c r="I275" i="4" s="1"/>
  <c r="H266" i="4"/>
  <c r="J266" i="4"/>
  <c r="J276" i="4" s="1"/>
  <c r="K266" i="4"/>
  <c r="I277" i="4" s="1"/>
  <c r="L266" i="4"/>
  <c r="J277" i="4" s="1"/>
  <c r="M266" i="4"/>
  <c r="I278" i="4" s="1"/>
  <c r="N266" i="4"/>
  <c r="J278" i="4" s="1"/>
  <c r="O266" i="4"/>
  <c r="I279" i="4" s="1"/>
  <c r="P266" i="4"/>
  <c r="Q266" i="4"/>
  <c r="I280" i="4" s="1"/>
  <c r="R266" i="4"/>
  <c r="J280" i="4" s="1"/>
  <c r="S266" i="4"/>
  <c r="I281" i="4" s="1"/>
  <c r="T266" i="4"/>
  <c r="J281" i="4" s="1"/>
  <c r="U266" i="4"/>
  <c r="I282" i="4" s="1"/>
  <c r="V266" i="4"/>
  <c r="J282" i="4" s="1"/>
  <c r="D267" i="4"/>
  <c r="E267" i="4"/>
  <c r="K274" i="4" s="1"/>
  <c r="F267" i="4"/>
  <c r="L274" i="4" s="1"/>
  <c r="G267" i="4"/>
  <c r="K275" i="4" s="1"/>
  <c r="H267" i="4"/>
  <c r="L275" i="4" s="1"/>
  <c r="I267" i="4"/>
  <c r="K276" i="4" s="1"/>
  <c r="J267" i="4"/>
  <c r="L276" i="4" s="1"/>
  <c r="K267" i="4"/>
  <c r="K277" i="4" s="1"/>
  <c r="L267" i="4"/>
  <c r="M267" i="4"/>
  <c r="K278" i="4" s="1"/>
  <c r="N267" i="4"/>
  <c r="L278" i="4" s="1"/>
  <c r="O267" i="4"/>
  <c r="K279" i="4" s="1"/>
  <c r="P267" i="4"/>
  <c r="L279" i="4" s="1"/>
  <c r="Q267" i="4"/>
  <c r="K280" i="4" s="1"/>
  <c r="R267" i="4"/>
  <c r="L280" i="4" s="1"/>
  <c r="S267" i="4"/>
  <c r="K281" i="4" s="1"/>
  <c r="T267" i="4"/>
  <c r="U267" i="4"/>
  <c r="K282" i="4" s="1"/>
  <c r="V267" i="4"/>
  <c r="L282" i="4" s="1"/>
  <c r="D268" i="4"/>
  <c r="N273" i="4" s="1"/>
  <c r="E268" i="4"/>
  <c r="M274" i="4" s="1"/>
  <c r="F268" i="4"/>
  <c r="N274" i="4" s="1"/>
  <c r="G268" i="4"/>
  <c r="M275" i="4" s="1"/>
  <c r="H268" i="4"/>
  <c r="I268" i="4"/>
  <c r="M276" i="4" s="1"/>
  <c r="J268" i="4"/>
  <c r="N276" i="4" s="1"/>
  <c r="K268" i="4"/>
  <c r="M277" i="4" s="1"/>
  <c r="L268" i="4"/>
  <c r="N277" i="4" s="1"/>
  <c r="M268" i="4"/>
  <c r="M278" i="4" s="1"/>
  <c r="N268" i="4"/>
  <c r="N278" i="4" s="1"/>
  <c r="O268" i="4"/>
  <c r="M279" i="4" s="1"/>
  <c r="P268" i="4"/>
  <c r="Q268" i="4"/>
  <c r="M280" i="4" s="1"/>
  <c r="R268" i="4"/>
  <c r="N280" i="4" s="1"/>
  <c r="S268" i="4"/>
  <c r="M281" i="4" s="1"/>
  <c r="T268" i="4"/>
  <c r="N281" i="4" s="1"/>
  <c r="U268" i="4"/>
  <c r="M282" i="4" s="1"/>
  <c r="V268" i="4"/>
  <c r="N282" i="4" s="1"/>
  <c r="C268" i="4"/>
  <c r="M273" i="4" s="1"/>
  <c r="C267" i="4"/>
  <c r="K273" i="4" s="1"/>
  <c r="C266" i="4"/>
  <c r="I273" i="4" s="1"/>
  <c r="C265" i="4"/>
  <c r="G273" i="4" s="1"/>
  <c r="D264" i="4"/>
  <c r="F273" i="4" s="1"/>
  <c r="E264" i="4"/>
  <c r="E274" i="4" s="1"/>
  <c r="F264" i="4"/>
  <c r="F274" i="4" s="1"/>
  <c r="G264" i="4"/>
  <c r="E275" i="4" s="1"/>
  <c r="H264" i="4"/>
  <c r="F275" i="4" s="1"/>
  <c r="I264" i="4"/>
  <c r="J264" i="4"/>
  <c r="F276" i="4" s="1"/>
  <c r="K264" i="4"/>
  <c r="E277" i="4" s="1"/>
  <c r="L264" i="4"/>
  <c r="F277" i="4" s="1"/>
  <c r="M264" i="4"/>
  <c r="E278" i="4" s="1"/>
  <c r="N264" i="4"/>
  <c r="F278" i="4" s="1"/>
  <c r="O264" i="4"/>
  <c r="E279" i="4" s="1"/>
  <c r="P264" i="4"/>
  <c r="F279" i="4" s="1"/>
  <c r="Q264" i="4"/>
  <c r="R264" i="4"/>
  <c r="F280" i="4" s="1"/>
  <c r="S264" i="4"/>
  <c r="E281" i="4" s="1"/>
  <c r="T264" i="4"/>
  <c r="F281" i="4" s="1"/>
  <c r="U264" i="4"/>
  <c r="E282" i="4" s="1"/>
  <c r="V264" i="4"/>
  <c r="F282" i="4" s="1"/>
  <c r="C264" i="4"/>
  <c r="E273" i="4" s="1"/>
  <c r="V263" i="4"/>
  <c r="D282" i="4" s="1"/>
  <c r="U263" i="4"/>
  <c r="T263" i="4"/>
  <c r="D281" i="4" s="1"/>
  <c r="S263" i="4"/>
  <c r="C281" i="4" s="1"/>
  <c r="R263" i="4"/>
  <c r="D280" i="4" s="1"/>
  <c r="Q263" i="4"/>
  <c r="C280" i="4" s="1"/>
  <c r="P263" i="4"/>
  <c r="D279" i="4" s="1"/>
  <c r="O263" i="4"/>
  <c r="C279" i="4" s="1"/>
  <c r="N263" i="4"/>
  <c r="D278" i="4" s="1"/>
  <c r="M263" i="4"/>
  <c r="L263" i="4"/>
  <c r="D277" i="4" s="1"/>
  <c r="K263" i="4"/>
  <c r="C277" i="4" s="1"/>
  <c r="J263" i="4"/>
  <c r="D276" i="4" s="1"/>
  <c r="I263" i="4"/>
  <c r="C276" i="4" s="1"/>
  <c r="H263" i="4"/>
  <c r="D275" i="4" s="1"/>
  <c r="G263" i="4"/>
  <c r="C275" i="4" s="1"/>
  <c r="F263" i="4"/>
  <c r="D274" i="4" s="1"/>
  <c r="E263" i="4"/>
  <c r="C263" i="4"/>
  <c r="C273" i="4" s="1"/>
  <c r="D263" i="4"/>
  <c r="D273" i="4" s="1"/>
  <c r="AA8" i="2" l="1"/>
  <c r="Z8" i="2"/>
  <c r="Y8" i="2"/>
  <c r="AA7" i="2"/>
  <c r="Z7" i="2"/>
  <c r="Y7" i="2"/>
  <c r="AA6" i="2"/>
  <c r="AA9" i="2" s="1"/>
  <c r="Z6" i="2"/>
  <c r="Z9" i="2" s="1"/>
  <c r="Y6" i="2"/>
  <c r="Y9" i="2" s="1"/>
  <c r="R8" i="2"/>
  <c r="R6" i="2"/>
  <c r="P6" i="2"/>
  <c r="P9" i="2" s="1"/>
  <c r="Q8" i="2"/>
  <c r="P8" i="2"/>
  <c r="R7" i="2"/>
  <c r="Q7" i="2"/>
  <c r="P7" i="2"/>
  <c r="R9" i="2"/>
  <c r="Q6" i="2"/>
  <c r="Q9" i="2" s="1"/>
  <c r="I8" i="2"/>
  <c r="H8" i="2"/>
  <c r="G8" i="2"/>
  <c r="I7" i="2"/>
  <c r="H7" i="2"/>
  <c r="G7" i="2"/>
  <c r="I6" i="2"/>
  <c r="I9" i="2" s="1"/>
  <c r="H6" i="2"/>
  <c r="H9" i="2" s="1"/>
  <c r="G6" i="2"/>
  <c r="G9" i="2" s="1"/>
</calcChain>
</file>

<file path=xl/sharedStrings.xml><?xml version="1.0" encoding="utf-8"?>
<sst xmlns="http://schemas.openxmlformats.org/spreadsheetml/2006/main" count="233" uniqueCount="58">
  <si>
    <t xml:space="preserve">Y Hacia arriba </t>
  </si>
  <si>
    <t>Estabilizar en 25000</t>
  </si>
  <si>
    <t xml:space="preserve">Y horizontal posivcion normal </t>
  </si>
  <si>
    <t xml:space="preserve">Movimientos agresivos </t>
  </si>
  <si>
    <t>X</t>
  </si>
  <si>
    <t>Y</t>
  </si>
  <si>
    <t>Z</t>
  </si>
  <si>
    <t>Promedio</t>
  </si>
  <si>
    <t>Maximo</t>
  </si>
  <si>
    <t>Minimo</t>
  </si>
  <si>
    <t>Y1</t>
  </si>
  <si>
    <t>Z1</t>
  </si>
  <si>
    <t>Y2</t>
  </si>
  <si>
    <t>Z2</t>
  </si>
  <si>
    <t>Y3</t>
  </si>
  <si>
    <t>Z3</t>
  </si>
  <si>
    <t xml:space="preserve">Dato 1 </t>
  </si>
  <si>
    <t>Dato 2</t>
  </si>
  <si>
    <t>Dato 3</t>
  </si>
  <si>
    <t>Dato 4</t>
  </si>
  <si>
    <t>Dato 5</t>
  </si>
  <si>
    <t>Dato 6</t>
  </si>
  <si>
    <t>Dato 7</t>
  </si>
  <si>
    <t>Dato 8</t>
  </si>
  <si>
    <t>Dato 9</t>
  </si>
  <si>
    <t>Dato 10</t>
  </si>
  <si>
    <t>CAMINANDO</t>
  </si>
  <si>
    <t>No.</t>
  </si>
  <si>
    <t>Y4</t>
  </si>
  <si>
    <t>Z4</t>
  </si>
  <si>
    <t>Y5</t>
  </si>
  <si>
    <t>Z5</t>
  </si>
  <si>
    <t>Y6</t>
  </si>
  <si>
    <t>Z6</t>
  </si>
  <si>
    <t>Y7</t>
  </si>
  <si>
    <t>Z7</t>
  </si>
  <si>
    <t>Y8</t>
  </si>
  <si>
    <t>Z8</t>
  </si>
  <si>
    <t>Y9</t>
  </si>
  <si>
    <t>Z9</t>
  </si>
  <si>
    <t>Y10</t>
  </si>
  <si>
    <t>Z10</t>
  </si>
  <si>
    <t>PERSONA CAMINANDO</t>
  </si>
  <si>
    <t xml:space="preserve">Suma </t>
  </si>
  <si>
    <t>Max</t>
  </si>
  <si>
    <t>Min</t>
  </si>
  <si>
    <t>Var</t>
  </si>
  <si>
    <t>Des Est</t>
  </si>
  <si>
    <t>PERSONA SUBIENDO ESCALERAS</t>
  </si>
  <si>
    <t>SUMA</t>
  </si>
  <si>
    <t>PROMEDIO</t>
  </si>
  <si>
    <t>MAX</t>
  </si>
  <si>
    <t>MIN</t>
  </si>
  <si>
    <t>VAR</t>
  </si>
  <si>
    <t>DES EST</t>
  </si>
  <si>
    <t>SUBIENDO ESCALERAS</t>
  </si>
  <si>
    <t>DETENIDO</t>
  </si>
  <si>
    <t xml:space="preserve">Caracteristica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</si>
</sst>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/>
    <xf numFmtId="0" fontId="0" fillId="0" borderId="0" xfId="0" applyBorder="1"/>
    <xf numFmtId="1" fontId="0" fillId="0" borderId="0" xfId="0" applyNumberFormat="1" applyBorder="1"/>
    <xf numFmtId="0" fontId="0" fillId="0" borderId="0" xfId="0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4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1" fontId="0" fillId="3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3" borderId="15" xfId="0" applyNumberForma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Hacia arriba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PosINI!$B$5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PosINI!$B$6:$B$502</c:f>
              <c:numCache>
                <c:formatCode>General</c:formatCode>
                <c:ptCount val="497"/>
                <c:pt idx="0">
                  <c:v>19</c:v>
                </c:pt>
                <c:pt idx="1">
                  <c:v>23</c:v>
                </c:pt>
                <c:pt idx="2">
                  <c:v>23</c:v>
                </c:pt>
                <c:pt idx="3">
                  <c:v>18</c:v>
                </c:pt>
                <c:pt idx="4">
                  <c:v>24</c:v>
                </c:pt>
                <c:pt idx="5">
                  <c:v>17</c:v>
                </c:pt>
                <c:pt idx="6">
                  <c:v>22</c:v>
                </c:pt>
                <c:pt idx="7">
                  <c:v>24</c:v>
                </c:pt>
                <c:pt idx="8">
                  <c:v>18</c:v>
                </c:pt>
                <c:pt idx="9">
                  <c:v>28</c:v>
                </c:pt>
                <c:pt idx="10">
                  <c:v>18</c:v>
                </c:pt>
                <c:pt idx="11">
                  <c:v>29</c:v>
                </c:pt>
                <c:pt idx="12">
                  <c:v>18</c:v>
                </c:pt>
                <c:pt idx="13">
                  <c:v>25</c:v>
                </c:pt>
                <c:pt idx="14">
                  <c:v>24</c:v>
                </c:pt>
                <c:pt idx="15">
                  <c:v>28</c:v>
                </c:pt>
                <c:pt idx="16">
                  <c:v>26</c:v>
                </c:pt>
                <c:pt idx="17">
                  <c:v>24</c:v>
                </c:pt>
                <c:pt idx="18">
                  <c:v>23</c:v>
                </c:pt>
                <c:pt idx="19">
                  <c:v>19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27</c:v>
                </c:pt>
                <c:pt idx="24">
                  <c:v>17</c:v>
                </c:pt>
                <c:pt idx="25">
                  <c:v>23</c:v>
                </c:pt>
                <c:pt idx="26">
                  <c:v>25</c:v>
                </c:pt>
                <c:pt idx="27">
                  <c:v>27</c:v>
                </c:pt>
                <c:pt idx="28">
                  <c:v>20</c:v>
                </c:pt>
                <c:pt idx="29">
                  <c:v>32</c:v>
                </c:pt>
                <c:pt idx="30">
                  <c:v>26</c:v>
                </c:pt>
                <c:pt idx="31">
                  <c:v>24</c:v>
                </c:pt>
                <c:pt idx="32">
                  <c:v>23</c:v>
                </c:pt>
                <c:pt idx="33">
                  <c:v>22</c:v>
                </c:pt>
                <c:pt idx="34">
                  <c:v>26</c:v>
                </c:pt>
                <c:pt idx="35">
                  <c:v>25</c:v>
                </c:pt>
                <c:pt idx="36">
                  <c:v>15</c:v>
                </c:pt>
                <c:pt idx="37">
                  <c:v>21</c:v>
                </c:pt>
                <c:pt idx="38">
                  <c:v>28</c:v>
                </c:pt>
                <c:pt idx="39">
                  <c:v>27</c:v>
                </c:pt>
                <c:pt idx="40">
                  <c:v>20</c:v>
                </c:pt>
                <c:pt idx="41">
                  <c:v>28</c:v>
                </c:pt>
                <c:pt idx="42">
                  <c:v>22</c:v>
                </c:pt>
                <c:pt idx="43">
                  <c:v>28</c:v>
                </c:pt>
                <c:pt idx="44">
                  <c:v>20</c:v>
                </c:pt>
                <c:pt idx="45">
                  <c:v>26</c:v>
                </c:pt>
                <c:pt idx="46">
                  <c:v>19</c:v>
                </c:pt>
                <c:pt idx="47">
                  <c:v>23</c:v>
                </c:pt>
                <c:pt idx="48">
                  <c:v>25</c:v>
                </c:pt>
                <c:pt idx="49">
                  <c:v>22</c:v>
                </c:pt>
                <c:pt idx="50">
                  <c:v>24</c:v>
                </c:pt>
                <c:pt idx="51">
                  <c:v>28</c:v>
                </c:pt>
                <c:pt idx="52">
                  <c:v>23</c:v>
                </c:pt>
                <c:pt idx="53">
                  <c:v>21</c:v>
                </c:pt>
                <c:pt idx="54">
                  <c:v>27</c:v>
                </c:pt>
                <c:pt idx="55">
                  <c:v>17</c:v>
                </c:pt>
                <c:pt idx="56">
                  <c:v>25</c:v>
                </c:pt>
                <c:pt idx="57">
                  <c:v>24</c:v>
                </c:pt>
                <c:pt idx="58">
                  <c:v>21</c:v>
                </c:pt>
                <c:pt idx="59">
                  <c:v>25</c:v>
                </c:pt>
                <c:pt idx="60">
                  <c:v>18</c:v>
                </c:pt>
                <c:pt idx="61">
                  <c:v>20</c:v>
                </c:pt>
                <c:pt idx="62">
                  <c:v>21</c:v>
                </c:pt>
                <c:pt idx="63">
                  <c:v>17</c:v>
                </c:pt>
                <c:pt idx="64">
                  <c:v>24</c:v>
                </c:pt>
                <c:pt idx="65">
                  <c:v>18</c:v>
                </c:pt>
                <c:pt idx="66">
                  <c:v>23</c:v>
                </c:pt>
                <c:pt idx="67">
                  <c:v>21</c:v>
                </c:pt>
                <c:pt idx="68">
                  <c:v>20</c:v>
                </c:pt>
                <c:pt idx="69">
                  <c:v>27</c:v>
                </c:pt>
                <c:pt idx="70">
                  <c:v>15</c:v>
                </c:pt>
                <c:pt idx="71">
                  <c:v>26</c:v>
                </c:pt>
                <c:pt idx="72">
                  <c:v>23</c:v>
                </c:pt>
                <c:pt idx="73">
                  <c:v>25</c:v>
                </c:pt>
                <c:pt idx="74">
                  <c:v>18</c:v>
                </c:pt>
                <c:pt idx="75">
                  <c:v>20</c:v>
                </c:pt>
                <c:pt idx="76">
                  <c:v>23</c:v>
                </c:pt>
                <c:pt idx="77">
                  <c:v>19</c:v>
                </c:pt>
                <c:pt idx="78">
                  <c:v>19</c:v>
                </c:pt>
                <c:pt idx="79">
                  <c:v>23</c:v>
                </c:pt>
                <c:pt idx="80">
                  <c:v>11</c:v>
                </c:pt>
                <c:pt idx="81">
                  <c:v>19</c:v>
                </c:pt>
                <c:pt idx="82">
                  <c:v>21</c:v>
                </c:pt>
                <c:pt idx="83">
                  <c:v>22</c:v>
                </c:pt>
                <c:pt idx="84">
                  <c:v>25</c:v>
                </c:pt>
                <c:pt idx="85">
                  <c:v>23</c:v>
                </c:pt>
                <c:pt idx="86">
                  <c:v>23</c:v>
                </c:pt>
                <c:pt idx="87">
                  <c:v>28</c:v>
                </c:pt>
                <c:pt idx="88">
                  <c:v>18</c:v>
                </c:pt>
                <c:pt idx="89">
                  <c:v>24</c:v>
                </c:pt>
                <c:pt idx="90">
                  <c:v>20</c:v>
                </c:pt>
                <c:pt idx="91">
                  <c:v>19</c:v>
                </c:pt>
                <c:pt idx="92">
                  <c:v>24</c:v>
                </c:pt>
                <c:pt idx="93">
                  <c:v>16</c:v>
                </c:pt>
                <c:pt idx="94">
                  <c:v>26</c:v>
                </c:pt>
                <c:pt idx="95">
                  <c:v>20</c:v>
                </c:pt>
                <c:pt idx="96">
                  <c:v>20</c:v>
                </c:pt>
                <c:pt idx="97">
                  <c:v>18</c:v>
                </c:pt>
                <c:pt idx="98">
                  <c:v>27</c:v>
                </c:pt>
                <c:pt idx="99">
                  <c:v>25</c:v>
                </c:pt>
                <c:pt idx="100">
                  <c:v>23</c:v>
                </c:pt>
                <c:pt idx="101">
                  <c:v>25</c:v>
                </c:pt>
                <c:pt idx="102">
                  <c:v>20</c:v>
                </c:pt>
                <c:pt idx="103">
                  <c:v>22</c:v>
                </c:pt>
                <c:pt idx="104">
                  <c:v>32</c:v>
                </c:pt>
                <c:pt idx="105">
                  <c:v>21</c:v>
                </c:pt>
                <c:pt idx="106">
                  <c:v>17</c:v>
                </c:pt>
                <c:pt idx="107">
                  <c:v>18</c:v>
                </c:pt>
                <c:pt idx="108">
                  <c:v>23</c:v>
                </c:pt>
                <c:pt idx="109">
                  <c:v>21</c:v>
                </c:pt>
                <c:pt idx="110">
                  <c:v>27</c:v>
                </c:pt>
                <c:pt idx="111">
                  <c:v>21</c:v>
                </c:pt>
                <c:pt idx="112">
                  <c:v>26</c:v>
                </c:pt>
                <c:pt idx="113">
                  <c:v>24</c:v>
                </c:pt>
                <c:pt idx="114">
                  <c:v>28</c:v>
                </c:pt>
                <c:pt idx="115">
                  <c:v>17</c:v>
                </c:pt>
                <c:pt idx="116">
                  <c:v>22</c:v>
                </c:pt>
                <c:pt idx="117">
                  <c:v>26</c:v>
                </c:pt>
                <c:pt idx="118">
                  <c:v>23</c:v>
                </c:pt>
                <c:pt idx="119">
                  <c:v>27</c:v>
                </c:pt>
                <c:pt idx="120">
                  <c:v>21</c:v>
                </c:pt>
                <c:pt idx="121">
                  <c:v>19</c:v>
                </c:pt>
                <c:pt idx="122">
                  <c:v>19</c:v>
                </c:pt>
                <c:pt idx="123">
                  <c:v>15</c:v>
                </c:pt>
                <c:pt idx="124">
                  <c:v>26</c:v>
                </c:pt>
                <c:pt idx="125">
                  <c:v>20</c:v>
                </c:pt>
                <c:pt idx="126">
                  <c:v>35</c:v>
                </c:pt>
                <c:pt idx="127">
                  <c:v>22</c:v>
                </c:pt>
                <c:pt idx="128">
                  <c:v>20</c:v>
                </c:pt>
                <c:pt idx="129">
                  <c:v>24</c:v>
                </c:pt>
                <c:pt idx="130">
                  <c:v>20</c:v>
                </c:pt>
                <c:pt idx="131">
                  <c:v>23</c:v>
                </c:pt>
                <c:pt idx="132">
                  <c:v>25</c:v>
                </c:pt>
                <c:pt idx="133">
                  <c:v>23</c:v>
                </c:pt>
                <c:pt idx="134">
                  <c:v>23</c:v>
                </c:pt>
                <c:pt idx="135">
                  <c:v>27</c:v>
                </c:pt>
                <c:pt idx="136">
                  <c:v>26</c:v>
                </c:pt>
                <c:pt idx="137">
                  <c:v>23</c:v>
                </c:pt>
                <c:pt idx="138">
                  <c:v>26</c:v>
                </c:pt>
                <c:pt idx="139">
                  <c:v>14</c:v>
                </c:pt>
                <c:pt idx="140">
                  <c:v>28</c:v>
                </c:pt>
                <c:pt idx="141">
                  <c:v>18</c:v>
                </c:pt>
                <c:pt idx="142">
                  <c:v>29</c:v>
                </c:pt>
                <c:pt idx="143">
                  <c:v>20</c:v>
                </c:pt>
                <c:pt idx="144">
                  <c:v>21</c:v>
                </c:pt>
                <c:pt idx="145">
                  <c:v>26</c:v>
                </c:pt>
                <c:pt idx="146">
                  <c:v>25</c:v>
                </c:pt>
                <c:pt idx="147">
                  <c:v>22</c:v>
                </c:pt>
                <c:pt idx="148">
                  <c:v>20</c:v>
                </c:pt>
                <c:pt idx="149">
                  <c:v>25</c:v>
                </c:pt>
                <c:pt idx="150">
                  <c:v>21</c:v>
                </c:pt>
                <c:pt idx="151">
                  <c:v>21</c:v>
                </c:pt>
                <c:pt idx="152">
                  <c:v>23</c:v>
                </c:pt>
                <c:pt idx="153">
                  <c:v>29</c:v>
                </c:pt>
                <c:pt idx="154">
                  <c:v>23</c:v>
                </c:pt>
                <c:pt idx="155">
                  <c:v>18</c:v>
                </c:pt>
                <c:pt idx="156">
                  <c:v>25</c:v>
                </c:pt>
                <c:pt idx="157">
                  <c:v>25</c:v>
                </c:pt>
                <c:pt idx="158">
                  <c:v>23</c:v>
                </c:pt>
                <c:pt idx="159">
                  <c:v>29</c:v>
                </c:pt>
                <c:pt idx="160">
                  <c:v>22</c:v>
                </c:pt>
                <c:pt idx="161">
                  <c:v>26</c:v>
                </c:pt>
                <c:pt idx="162">
                  <c:v>26</c:v>
                </c:pt>
                <c:pt idx="163">
                  <c:v>21</c:v>
                </c:pt>
                <c:pt idx="164">
                  <c:v>25</c:v>
                </c:pt>
                <c:pt idx="165">
                  <c:v>21</c:v>
                </c:pt>
                <c:pt idx="166">
                  <c:v>20</c:v>
                </c:pt>
                <c:pt idx="167">
                  <c:v>20</c:v>
                </c:pt>
                <c:pt idx="168">
                  <c:v>23</c:v>
                </c:pt>
                <c:pt idx="169">
                  <c:v>22</c:v>
                </c:pt>
                <c:pt idx="170">
                  <c:v>29</c:v>
                </c:pt>
                <c:pt idx="171">
                  <c:v>19</c:v>
                </c:pt>
                <c:pt idx="172">
                  <c:v>18</c:v>
                </c:pt>
                <c:pt idx="173">
                  <c:v>25</c:v>
                </c:pt>
                <c:pt idx="174">
                  <c:v>24</c:v>
                </c:pt>
                <c:pt idx="175">
                  <c:v>25</c:v>
                </c:pt>
                <c:pt idx="176">
                  <c:v>23</c:v>
                </c:pt>
                <c:pt idx="177">
                  <c:v>23</c:v>
                </c:pt>
                <c:pt idx="178">
                  <c:v>21</c:v>
                </c:pt>
                <c:pt idx="179">
                  <c:v>23</c:v>
                </c:pt>
                <c:pt idx="180">
                  <c:v>22</c:v>
                </c:pt>
                <c:pt idx="181">
                  <c:v>18</c:v>
                </c:pt>
                <c:pt idx="182">
                  <c:v>21</c:v>
                </c:pt>
                <c:pt idx="183">
                  <c:v>21</c:v>
                </c:pt>
                <c:pt idx="184">
                  <c:v>23</c:v>
                </c:pt>
                <c:pt idx="185">
                  <c:v>24</c:v>
                </c:pt>
                <c:pt idx="186">
                  <c:v>21</c:v>
                </c:pt>
                <c:pt idx="187">
                  <c:v>29</c:v>
                </c:pt>
                <c:pt idx="188">
                  <c:v>21</c:v>
                </c:pt>
                <c:pt idx="189">
                  <c:v>25</c:v>
                </c:pt>
                <c:pt idx="190">
                  <c:v>16</c:v>
                </c:pt>
                <c:pt idx="191">
                  <c:v>23</c:v>
                </c:pt>
                <c:pt idx="192">
                  <c:v>25</c:v>
                </c:pt>
                <c:pt idx="193">
                  <c:v>21</c:v>
                </c:pt>
                <c:pt idx="194">
                  <c:v>29</c:v>
                </c:pt>
                <c:pt idx="195">
                  <c:v>20</c:v>
                </c:pt>
                <c:pt idx="196">
                  <c:v>24</c:v>
                </c:pt>
                <c:pt idx="197">
                  <c:v>25</c:v>
                </c:pt>
                <c:pt idx="198">
                  <c:v>20</c:v>
                </c:pt>
                <c:pt idx="199">
                  <c:v>26</c:v>
                </c:pt>
                <c:pt idx="200">
                  <c:v>17</c:v>
                </c:pt>
                <c:pt idx="201">
                  <c:v>15</c:v>
                </c:pt>
                <c:pt idx="202">
                  <c:v>23</c:v>
                </c:pt>
                <c:pt idx="203">
                  <c:v>18</c:v>
                </c:pt>
                <c:pt idx="204">
                  <c:v>21</c:v>
                </c:pt>
                <c:pt idx="205">
                  <c:v>17</c:v>
                </c:pt>
                <c:pt idx="206">
                  <c:v>21</c:v>
                </c:pt>
                <c:pt idx="207">
                  <c:v>24</c:v>
                </c:pt>
                <c:pt idx="208">
                  <c:v>23</c:v>
                </c:pt>
                <c:pt idx="209">
                  <c:v>20</c:v>
                </c:pt>
                <c:pt idx="210">
                  <c:v>28</c:v>
                </c:pt>
                <c:pt idx="211">
                  <c:v>20</c:v>
                </c:pt>
                <c:pt idx="212">
                  <c:v>28</c:v>
                </c:pt>
                <c:pt idx="213">
                  <c:v>20</c:v>
                </c:pt>
                <c:pt idx="214">
                  <c:v>27</c:v>
                </c:pt>
                <c:pt idx="215">
                  <c:v>23</c:v>
                </c:pt>
                <c:pt idx="216">
                  <c:v>22</c:v>
                </c:pt>
                <c:pt idx="217">
                  <c:v>21</c:v>
                </c:pt>
                <c:pt idx="218">
                  <c:v>25</c:v>
                </c:pt>
                <c:pt idx="219">
                  <c:v>26</c:v>
                </c:pt>
                <c:pt idx="220">
                  <c:v>26</c:v>
                </c:pt>
                <c:pt idx="221">
                  <c:v>16</c:v>
                </c:pt>
                <c:pt idx="222">
                  <c:v>24</c:v>
                </c:pt>
                <c:pt idx="223">
                  <c:v>25</c:v>
                </c:pt>
                <c:pt idx="224">
                  <c:v>21</c:v>
                </c:pt>
                <c:pt idx="225">
                  <c:v>19</c:v>
                </c:pt>
                <c:pt idx="226">
                  <c:v>22</c:v>
                </c:pt>
                <c:pt idx="227">
                  <c:v>23</c:v>
                </c:pt>
                <c:pt idx="228">
                  <c:v>19</c:v>
                </c:pt>
                <c:pt idx="229">
                  <c:v>22</c:v>
                </c:pt>
                <c:pt idx="230">
                  <c:v>29</c:v>
                </c:pt>
                <c:pt idx="231">
                  <c:v>19</c:v>
                </c:pt>
                <c:pt idx="232">
                  <c:v>24</c:v>
                </c:pt>
                <c:pt idx="233">
                  <c:v>25</c:v>
                </c:pt>
                <c:pt idx="234">
                  <c:v>23</c:v>
                </c:pt>
                <c:pt idx="235">
                  <c:v>16</c:v>
                </c:pt>
                <c:pt idx="236">
                  <c:v>26</c:v>
                </c:pt>
                <c:pt idx="237">
                  <c:v>20</c:v>
                </c:pt>
                <c:pt idx="238">
                  <c:v>22</c:v>
                </c:pt>
                <c:pt idx="239">
                  <c:v>27</c:v>
                </c:pt>
                <c:pt idx="240">
                  <c:v>19</c:v>
                </c:pt>
                <c:pt idx="241">
                  <c:v>20</c:v>
                </c:pt>
                <c:pt idx="242">
                  <c:v>21</c:v>
                </c:pt>
                <c:pt idx="243">
                  <c:v>23</c:v>
                </c:pt>
                <c:pt idx="244">
                  <c:v>25</c:v>
                </c:pt>
                <c:pt idx="245">
                  <c:v>26</c:v>
                </c:pt>
                <c:pt idx="246">
                  <c:v>25</c:v>
                </c:pt>
                <c:pt idx="247">
                  <c:v>24</c:v>
                </c:pt>
                <c:pt idx="248">
                  <c:v>23</c:v>
                </c:pt>
                <c:pt idx="249">
                  <c:v>22</c:v>
                </c:pt>
                <c:pt idx="250">
                  <c:v>24</c:v>
                </c:pt>
                <c:pt idx="251">
                  <c:v>25</c:v>
                </c:pt>
                <c:pt idx="252">
                  <c:v>23</c:v>
                </c:pt>
                <c:pt idx="253">
                  <c:v>23</c:v>
                </c:pt>
                <c:pt idx="254">
                  <c:v>20</c:v>
                </c:pt>
                <c:pt idx="255">
                  <c:v>23</c:v>
                </c:pt>
                <c:pt idx="256">
                  <c:v>27</c:v>
                </c:pt>
                <c:pt idx="257">
                  <c:v>22</c:v>
                </c:pt>
                <c:pt idx="258">
                  <c:v>24</c:v>
                </c:pt>
                <c:pt idx="259">
                  <c:v>26</c:v>
                </c:pt>
                <c:pt idx="260">
                  <c:v>25</c:v>
                </c:pt>
                <c:pt idx="261">
                  <c:v>24</c:v>
                </c:pt>
                <c:pt idx="262">
                  <c:v>21</c:v>
                </c:pt>
                <c:pt idx="263">
                  <c:v>25</c:v>
                </c:pt>
                <c:pt idx="264">
                  <c:v>21</c:v>
                </c:pt>
                <c:pt idx="265">
                  <c:v>27</c:v>
                </c:pt>
                <c:pt idx="266">
                  <c:v>19</c:v>
                </c:pt>
                <c:pt idx="267">
                  <c:v>27</c:v>
                </c:pt>
                <c:pt idx="268">
                  <c:v>21</c:v>
                </c:pt>
                <c:pt idx="269">
                  <c:v>20</c:v>
                </c:pt>
                <c:pt idx="270">
                  <c:v>16</c:v>
                </c:pt>
                <c:pt idx="271">
                  <c:v>24</c:v>
                </c:pt>
                <c:pt idx="272">
                  <c:v>19</c:v>
                </c:pt>
                <c:pt idx="273">
                  <c:v>24</c:v>
                </c:pt>
                <c:pt idx="274">
                  <c:v>23</c:v>
                </c:pt>
                <c:pt idx="275">
                  <c:v>25</c:v>
                </c:pt>
                <c:pt idx="276">
                  <c:v>18</c:v>
                </c:pt>
                <c:pt idx="277">
                  <c:v>20</c:v>
                </c:pt>
                <c:pt idx="278">
                  <c:v>24</c:v>
                </c:pt>
                <c:pt idx="279">
                  <c:v>24</c:v>
                </c:pt>
                <c:pt idx="280">
                  <c:v>21</c:v>
                </c:pt>
                <c:pt idx="281">
                  <c:v>26</c:v>
                </c:pt>
                <c:pt idx="282">
                  <c:v>25</c:v>
                </c:pt>
                <c:pt idx="283">
                  <c:v>20</c:v>
                </c:pt>
                <c:pt idx="284">
                  <c:v>22</c:v>
                </c:pt>
                <c:pt idx="285">
                  <c:v>22</c:v>
                </c:pt>
                <c:pt idx="286">
                  <c:v>26</c:v>
                </c:pt>
                <c:pt idx="287">
                  <c:v>24</c:v>
                </c:pt>
                <c:pt idx="288">
                  <c:v>12</c:v>
                </c:pt>
                <c:pt idx="289">
                  <c:v>20</c:v>
                </c:pt>
                <c:pt idx="290">
                  <c:v>17</c:v>
                </c:pt>
                <c:pt idx="291">
                  <c:v>23</c:v>
                </c:pt>
                <c:pt idx="292">
                  <c:v>25</c:v>
                </c:pt>
                <c:pt idx="293">
                  <c:v>23</c:v>
                </c:pt>
                <c:pt idx="294">
                  <c:v>17</c:v>
                </c:pt>
                <c:pt idx="295">
                  <c:v>21</c:v>
                </c:pt>
                <c:pt idx="296">
                  <c:v>26</c:v>
                </c:pt>
                <c:pt idx="297">
                  <c:v>23</c:v>
                </c:pt>
                <c:pt idx="298">
                  <c:v>21</c:v>
                </c:pt>
                <c:pt idx="299">
                  <c:v>23</c:v>
                </c:pt>
                <c:pt idx="300">
                  <c:v>25</c:v>
                </c:pt>
                <c:pt idx="301">
                  <c:v>22</c:v>
                </c:pt>
                <c:pt idx="302">
                  <c:v>21</c:v>
                </c:pt>
                <c:pt idx="303">
                  <c:v>20</c:v>
                </c:pt>
                <c:pt idx="304">
                  <c:v>26</c:v>
                </c:pt>
                <c:pt idx="305">
                  <c:v>19</c:v>
                </c:pt>
                <c:pt idx="306">
                  <c:v>25</c:v>
                </c:pt>
                <c:pt idx="307">
                  <c:v>19</c:v>
                </c:pt>
                <c:pt idx="308">
                  <c:v>21</c:v>
                </c:pt>
                <c:pt idx="309">
                  <c:v>16</c:v>
                </c:pt>
                <c:pt idx="310">
                  <c:v>25</c:v>
                </c:pt>
                <c:pt idx="311">
                  <c:v>25</c:v>
                </c:pt>
                <c:pt idx="312">
                  <c:v>22</c:v>
                </c:pt>
                <c:pt idx="313">
                  <c:v>31</c:v>
                </c:pt>
                <c:pt idx="314">
                  <c:v>22</c:v>
                </c:pt>
                <c:pt idx="315">
                  <c:v>17</c:v>
                </c:pt>
                <c:pt idx="316">
                  <c:v>17</c:v>
                </c:pt>
                <c:pt idx="317">
                  <c:v>27</c:v>
                </c:pt>
                <c:pt idx="318">
                  <c:v>18</c:v>
                </c:pt>
                <c:pt idx="319">
                  <c:v>20</c:v>
                </c:pt>
                <c:pt idx="320">
                  <c:v>25</c:v>
                </c:pt>
                <c:pt idx="321">
                  <c:v>25</c:v>
                </c:pt>
                <c:pt idx="322">
                  <c:v>21</c:v>
                </c:pt>
                <c:pt idx="323">
                  <c:v>22</c:v>
                </c:pt>
                <c:pt idx="324">
                  <c:v>26</c:v>
                </c:pt>
                <c:pt idx="325">
                  <c:v>23</c:v>
                </c:pt>
                <c:pt idx="326">
                  <c:v>20</c:v>
                </c:pt>
                <c:pt idx="327">
                  <c:v>23</c:v>
                </c:pt>
                <c:pt idx="328">
                  <c:v>26</c:v>
                </c:pt>
                <c:pt idx="329">
                  <c:v>24</c:v>
                </c:pt>
                <c:pt idx="330">
                  <c:v>17</c:v>
                </c:pt>
                <c:pt idx="331">
                  <c:v>24</c:v>
                </c:pt>
                <c:pt idx="332">
                  <c:v>23</c:v>
                </c:pt>
                <c:pt idx="333">
                  <c:v>21</c:v>
                </c:pt>
                <c:pt idx="334">
                  <c:v>23</c:v>
                </c:pt>
                <c:pt idx="335">
                  <c:v>20</c:v>
                </c:pt>
                <c:pt idx="336">
                  <c:v>25</c:v>
                </c:pt>
                <c:pt idx="337">
                  <c:v>15</c:v>
                </c:pt>
                <c:pt idx="338">
                  <c:v>27</c:v>
                </c:pt>
                <c:pt idx="339">
                  <c:v>24</c:v>
                </c:pt>
                <c:pt idx="340">
                  <c:v>23</c:v>
                </c:pt>
                <c:pt idx="341">
                  <c:v>24</c:v>
                </c:pt>
                <c:pt idx="342">
                  <c:v>22</c:v>
                </c:pt>
                <c:pt idx="343">
                  <c:v>21</c:v>
                </c:pt>
                <c:pt idx="344">
                  <c:v>20</c:v>
                </c:pt>
                <c:pt idx="345">
                  <c:v>22</c:v>
                </c:pt>
                <c:pt idx="346">
                  <c:v>20</c:v>
                </c:pt>
                <c:pt idx="347">
                  <c:v>25</c:v>
                </c:pt>
                <c:pt idx="348">
                  <c:v>24</c:v>
                </c:pt>
                <c:pt idx="349">
                  <c:v>15</c:v>
                </c:pt>
                <c:pt idx="350">
                  <c:v>25</c:v>
                </c:pt>
                <c:pt idx="351">
                  <c:v>18</c:v>
                </c:pt>
                <c:pt idx="352">
                  <c:v>23</c:v>
                </c:pt>
                <c:pt idx="353">
                  <c:v>20</c:v>
                </c:pt>
                <c:pt idx="354">
                  <c:v>18</c:v>
                </c:pt>
                <c:pt idx="355">
                  <c:v>18</c:v>
                </c:pt>
                <c:pt idx="356">
                  <c:v>21</c:v>
                </c:pt>
                <c:pt idx="357">
                  <c:v>19</c:v>
                </c:pt>
                <c:pt idx="358">
                  <c:v>24</c:v>
                </c:pt>
                <c:pt idx="359">
                  <c:v>21</c:v>
                </c:pt>
                <c:pt idx="360">
                  <c:v>23</c:v>
                </c:pt>
                <c:pt idx="361">
                  <c:v>17</c:v>
                </c:pt>
                <c:pt idx="362">
                  <c:v>24</c:v>
                </c:pt>
                <c:pt idx="363">
                  <c:v>19</c:v>
                </c:pt>
                <c:pt idx="364">
                  <c:v>28</c:v>
                </c:pt>
                <c:pt idx="365">
                  <c:v>24</c:v>
                </c:pt>
                <c:pt idx="366">
                  <c:v>26</c:v>
                </c:pt>
                <c:pt idx="367">
                  <c:v>18</c:v>
                </c:pt>
                <c:pt idx="368">
                  <c:v>20</c:v>
                </c:pt>
                <c:pt idx="369">
                  <c:v>25</c:v>
                </c:pt>
                <c:pt idx="370">
                  <c:v>27</c:v>
                </c:pt>
                <c:pt idx="371">
                  <c:v>21</c:v>
                </c:pt>
                <c:pt idx="372">
                  <c:v>26</c:v>
                </c:pt>
                <c:pt idx="373">
                  <c:v>27</c:v>
                </c:pt>
                <c:pt idx="374">
                  <c:v>23</c:v>
                </c:pt>
                <c:pt idx="375">
                  <c:v>27</c:v>
                </c:pt>
                <c:pt idx="376">
                  <c:v>22</c:v>
                </c:pt>
                <c:pt idx="377">
                  <c:v>22</c:v>
                </c:pt>
                <c:pt idx="378">
                  <c:v>26</c:v>
                </c:pt>
                <c:pt idx="379">
                  <c:v>23</c:v>
                </c:pt>
                <c:pt idx="380">
                  <c:v>22</c:v>
                </c:pt>
                <c:pt idx="381">
                  <c:v>14</c:v>
                </c:pt>
                <c:pt idx="382">
                  <c:v>25</c:v>
                </c:pt>
                <c:pt idx="383">
                  <c:v>22</c:v>
                </c:pt>
                <c:pt idx="384">
                  <c:v>30</c:v>
                </c:pt>
                <c:pt idx="385">
                  <c:v>13</c:v>
                </c:pt>
                <c:pt idx="386">
                  <c:v>24</c:v>
                </c:pt>
                <c:pt idx="387">
                  <c:v>25</c:v>
                </c:pt>
                <c:pt idx="388">
                  <c:v>21</c:v>
                </c:pt>
                <c:pt idx="389">
                  <c:v>25</c:v>
                </c:pt>
                <c:pt idx="390">
                  <c:v>20</c:v>
                </c:pt>
                <c:pt idx="391">
                  <c:v>27</c:v>
                </c:pt>
                <c:pt idx="392">
                  <c:v>24</c:v>
                </c:pt>
                <c:pt idx="393">
                  <c:v>24</c:v>
                </c:pt>
                <c:pt idx="394">
                  <c:v>25</c:v>
                </c:pt>
                <c:pt idx="395">
                  <c:v>20</c:v>
                </c:pt>
                <c:pt idx="396">
                  <c:v>24</c:v>
                </c:pt>
                <c:pt idx="397">
                  <c:v>24</c:v>
                </c:pt>
                <c:pt idx="398">
                  <c:v>20</c:v>
                </c:pt>
                <c:pt idx="399">
                  <c:v>29</c:v>
                </c:pt>
                <c:pt idx="400">
                  <c:v>23</c:v>
                </c:pt>
                <c:pt idx="401">
                  <c:v>20</c:v>
                </c:pt>
                <c:pt idx="402">
                  <c:v>18</c:v>
                </c:pt>
                <c:pt idx="403">
                  <c:v>23</c:v>
                </c:pt>
                <c:pt idx="404">
                  <c:v>21</c:v>
                </c:pt>
                <c:pt idx="405">
                  <c:v>23</c:v>
                </c:pt>
                <c:pt idx="406">
                  <c:v>31</c:v>
                </c:pt>
                <c:pt idx="407">
                  <c:v>22</c:v>
                </c:pt>
                <c:pt idx="408">
                  <c:v>29</c:v>
                </c:pt>
                <c:pt idx="409">
                  <c:v>24</c:v>
                </c:pt>
                <c:pt idx="410">
                  <c:v>27</c:v>
                </c:pt>
                <c:pt idx="411">
                  <c:v>19</c:v>
                </c:pt>
                <c:pt idx="412">
                  <c:v>24</c:v>
                </c:pt>
                <c:pt idx="413">
                  <c:v>23</c:v>
                </c:pt>
                <c:pt idx="414">
                  <c:v>14</c:v>
                </c:pt>
                <c:pt idx="415">
                  <c:v>23</c:v>
                </c:pt>
                <c:pt idx="416">
                  <c:v>26</c:v>
                </c:pt>
                <c:pt idx="417">
                  <c:v>23</c:v>
                </c:pt>
                <c:pt idx="418">
                  <c:v>17</c:v>
                </c:pt>
                <c:pt idx="419">
                  <c:v>17</c:v>
                </c:pt>
                <c:pt idx="420">
                  <c:v>24</c:v>
                </c:pt>
                <c:pt idx="421">
                  <c:v>26</c:v>
                </c:pt>
                <c:pt idx="422">
                  <c:v>21</c:v>
                </c:pt>
                <c:pt idx="423">
                  <c:v>24</c:v>
                </c:pt>
                <c:pt idx="424">
                  <c:v>26</c:v>
                </c:pt>
                <c:pt idx="425">
                  <c:v>25</c:v>
                </c:pt>
                <c:pt idx="426">
                  <c:v>30</c:v>
                </c:pt>
                <c:pt idx="427">
                  <c:v>26</c:v>
                </c:pt>
                <c:pt idx="428">
                  <c:v>27</c:v>
                </c:pt>
                <c:pt idx="429">
                  <c:v>24</c:v>
                </c:pt>
                <c:pt idx="430">
                  <c:v>23</c:v>
                </c:pt>
                <c:pt idx="431">
                  <c:v>26</c:v>
                </c:pt>
                <c:pt idx="432">
                  <c:v>24</c:v>
                </c:pt>
                <c:pt idx="433">
                  <c:v>25</c:v>
                </c:pt>
                <c:pt idx="434">
                  <c:v>28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24</c:v>
                </c:pt>
                <c:pt idx="439">
                  <c:v>31</c:v>
                </c:pt>
                <c:pt idx="440">
                  <c:v>20</c:v>
                </c:pt>
                <c:pt idx="441">
                  <c:v>23</c:v>
                </c:pt>
                <c:pt idx="442">
                  <c:v>27</c:v>
                </c:pt>
                <c:pt idx="443">
                  <c:v>21</c:v>
                </c:pt>
                <c:pt idx="444">
                  <c:v>22</c:v>
                </c:pt>
                <c:pt idx="445">
                  <c:v>25</c:v>
                </c:pt>
                <c:pt idx="446">
                  <c:v>31</c:v>
                </c:pt>
                <c:pt idx="447">
                  <c:v>22</c:v>
                </c:pt>
                <c:pt idx="448">
                  <c:v>20</c:v>
                </c:pt>
                <c:pt idx="449">
                  <c:v>22</c:v>
                </c:pt>
                <c:pt idx="450">
                  <c:v>22</c:v>
                </c:pt>
                <c:pt idx="451">
                  <c:v>25</c:v>
                </c:pt>
                <c:pt idx="452">
                  <c:v>22</c:v>
                </c:pt>
                <c:pt idx="453">
                  <c:v>23</c:v>
                </c:pt>
                <c:pt idx="454">
                  <c:v>19</c:v>
                </c:pt>
                <c:pt idx="455">
                  <c:v>16</c:v>
                </c:pt>
                <c:pt idx="456">
                  <c:v>30</c:v>
                </c:pt>
                <c:pt idx="457">
                  <c:v>22</c:v>
                </c:pt>
                <c:pt idx="458">
                  <c:v>16</c:v>
                </c:pt>
                <c:pt idx="459">
                  <c:v>23</c:v>
                </c:pt>
                <c:pt idx="460">
                  <c:v>25</c:v>
                </c:pt>
                <c:pt idx="461">
                  <c:v>23</c:v>
                </c:pt>
                <c:pt idx="462">
                  <c:v>28</c:v>
                </c:pt>
                <c:pt idx="463">
                  <c:v>25</c:v>
                </c:pt>
                <c:pt idx="464">
                  <c:v>19</c:v>
                </c:pt>
                <c:pt idx="465">
                  <c:v>23</c:v>
                </c:pt>
                <c:pt idx="466">
                  <c:v>20</c:v>
                </c:pt>
                <c:pt idx="467">
                  <c:v>22</c:v>
                </c:pt>
                <c:pt idx="468">
                  <c:v>24</c:v>
                </c:pt>
                <c:pt idx="469">
                  <c:v>29</c:v>
                </c:pt>
                <c:pt idx="470">
                  <c:v>21</c:v>
                </c:pt>
                <c:pt idx="471">
                  <c:v>23</c:v>
                </c:pt>
                <c:pt idx="472">
                  <c:v>18</c:v>
                </c:pt>
                <c:pt idx="473">
                  <c:v>24</c:v>
                </c:pt>
                <c:pt idx="474">
                  <c:v>25</c:v>
                </c:pt>
                <c:pt idx="475">
                  <c:v>26</c:v>
                </c:pt>
                <c:pt idx="476">
                  <c:v>25</c:v>
                </c:pt>
                <c:pt idx="477">
                  <c:v>18</c:v>
                </c:pt>
                <c:pt idx="478">
                  <c:v>29</c:v>
                </c:pt>
                <c:pt idx="479">
                  <c:v>25</c:v>
                </c:pt>
                <c:pt idx="480">
                  <c:v>24</c:v>
                </c:pt>
                <c:pt idx="481">
                  <c:v>21</c:v>
                </c:pt>
                <c:pt idx="482">
                  <c:v>30</c:v>
                </c:pt>
                <c:pt idx="483">
                  <c:v>18</c:v>
                </c:pt>
                <c:pt idx="484">
                  <c:v>27</c:v>
                </c:pt>
                <c:pt idx="485">
                  <c:v>17</c:v>
                </c:pt>
                <c:pt idx="486">
                  <c:v>30</c:v>
                </c:pt>
                <c:pt idx="487">
                  <c:v>22</c:v>
                </c:pt>
                <c:pt idx="488">
                  <c:v>29</c:v>
                </c:pt>
                <c:pt idx="489">
                  <c:v>22</c:v>
                </c:pt>
                <c:pt idx="490">
                  <c:v>25</c:v>
                </c:pt>
                <c:pt idx="491">
                  <c:v>22</c:v>
                </c:pt>
                <c:pt idx="492">
                  <c:v>20</c:v>
                </c:pt>
                <c:pt idx="493">
                  <c:v>25</c:v>
                </c:pt>
                <c:pt idx="494">
                  <c:v>25</c:v>
                </c:pt>
                <c:pt idx="495">
                  <c:v>19</c:v>
                </c:pt>
                <c:pt idx="49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2-4F48-BEFB-B3CE1CF39D99}"/>
            </c:ext>
          </c:extLst>
        </c:ser>
        <c:ser>
          <c:idx val="1"/>
          <c:order val="1"/>
          <c:tx>
            <c:strRef>
              <c:f>PosINI!$C$5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PosINI!$C$6:$C$502</c:f>
              <c:numCache>
                <c:formatCode>General</c:formatCode>
                <c:ptCount val="497"/>
                <c:pt idx="0">
                  <c:v>3862</c:v>
                </c:pt>
                <c:pt idx="1">
                  <c:v>3859</c:v>
                </c:pt>
                <c:pt idx="2">
                  <c:v>3857</c:v>
                </c:pt>
                <c:pt idx="3">
                  <c:v>3857</c:v>
                </c:pt>
                <c:pt idx="4">
                  <c:v>3864</c:v>
                </c:pt>
                <c:pt idx="5">
                  <c:v>3859</c:v>
                </c:pt>
                <c:pt idx="6">
                  <c:v>3860</c:v>
                </c:pt>
                <c:pt idx="7">
                  <c:v>3858</c:v>
                </c:pt>
                <c:pt idx="8">
                  <c:v>3865</c:v>
                </c:pt>
                <c:pt idx="9">
                  <c:v>3860</c:v>
                </c:pt>
                <c:pt idx="10">
                  <c:v>3859</c:v>
                </c:pt>
                <c:pt idx="11">
                  <c:v>3860</c:v>
                </c:pt>
                <c:pt idx="12">
                  <c:v>3860</c:v>
                </c:pt>
                <c:pt idx="13">
                  <c:v>3861</c:v>
                </c:pt>
                <c:pt idx="14">
                  <c:v>3861</c:v>
                </c:pt>
                <c:pt idx="15">
                  <c:v>3859</c:v>
                </c:pt>
                <c:pt idx="16">
                  <c:v>3860</c:v>
                </c:pt>
                <c:pt idx="17">
                  <c:v>3865</c:v>
                </c:pt>
                <c:pt idx="18">
                  <c:v>3863</c:v>
                </c:pt>
                <c:pt idx="19">
                  <c:v>3853</c:v>
                </c:pt>
                <c:pt idx="20">
                  <c:v>3861</c:v>
                </c:pt>
                <c:pt idx="21">
                  <c:v>3857</c:v>
                </c:pt>
                <c:pt idx="22">
                  <c:v>3860</c:v>
                </c:pt>
                <c:pt idx="23">
                  <c:v>3856</c:v>
                </c:pt>
                <c:pt idx="24">
                  <c:v>3861</c:v>
                </c:pt>
                <c:pt idx="25">
                  <c:v>3854</c:v>
                </c:pt>
                <c:pt idx="26">
                  <c:v>3860</c:v>
                </c:pt>
                <c:pt idx="27">
                  <c:v>3857</c:v>
                </c:pt>
                <c:pt idx="28">
                  <c:v>3856</c:v>
                </c:pt>
                <c:pt idx="29">
                  <c:v>3859</c:v>
                </c:pt>
                <c:pt idx="30">
                  <c:v>3858</c:v>
                </c:pt>
                <c:pt idx="31">
                  <c:v>3858</c:v>
                </c:pt>
                <c:pt idx="32">
                  <c:v>3855</c:v>
                </c:pt>
                <c:pt idx="33">
                  <c:v>3860</c:v>
                </c:pt>
                <c:pt idx="34">
                  <c:v>3857</c:v>
                </c:pt>
                <c:pt idx="35">
                  <c:v>3856</c:v>
                </c:pt>
                <c:pt idx="36">
                  <c:v>3859</c:v>
                </c:pt>
                <c:pt idx="37">
                  <c:v>3856</c:v>
                </c:pt>
                <c:pt idx="38">
                  <c:v>3864</c:v>
                </c:pt>
                <c:pt idx="39">
                  <c:v>3852</c:v>
                </c:pt>
                <c:pt idx="40">
                  <c:v>3857</c:v>
                </c:pt>
                <c:pt idx="41">
                  <c:v>3862</c:v>
                </c:pt>
                <c:pt idx="42">
                  <c:v>3862</c:v>
                </c:pt>
                <c:pt idx="43">
                  <c:v>3862</c:v>
                </c:pt>
                <c:pt idx="44">
                  <c:v>3867</c:v>
                </c:pt>
                <c:pt idx="45">
                  <c:v>3851</c:v>
                </c:pt>
                <c:pt idx="46">
                  <c:v>3860</c:v>
                </c:pt>
                <c:pt idx="47">
                  <c:v>3855</c:v>
                </c:pt>
                <c:pt idx="48">
                  <c:v>3856</c:v>
                </c:pt>
                <c:pt idx="49">
                  <c:v>3852</c:v>
                </c:pt>
                <c:pt idx="50">
                  <c:v>3854</c:v>
                </c:pt>
                <c:pt idx="51">
                  <c:v>3859</c:v>
                </c:pt>
                <c:pt idx="52">
                  <c:v>3855</c:v>
                </c:pt>
                <c:pt idx="53">
                  <c:v>3862</c:v>
                </c:pt>
                <c:pt idx="54">
                  <c:v>3863</c:v>
                </c:pt>
                <c:pt idx="55">
                  <c:v>3849</c:v>
                </c:pt>
                <c:pt idx="56">
                  <c:v>3862</c:v>
                </c:pt>
                <c:pt idx="57">
                  <c:v>3861</c:v>
                </c:pt>
                <c:pt idx="58">
                  <c:v>3861</c:v>
                </c:pt>
                <c:pt idx="59">
                  <c:v>3865</c:v>
                </c:pt>
                <c:pt idx="60">
                  <c:v>3859</c:v>
                </c:pt>
                <c:pt idx="61">
                  <c:v>3860</c:v>
                </c:pt>
                <c:pt idx="62">
                  <c:v>3856</c:v>
                </c:pt>
                <c:pt idx="63">
                  <c:v>3861</c:v>
                </c:pt>
                <c:pt idx="64">
                  <c:v>3862</c:v>
                </c:pt>
                <c:pt idx="65">
                  <c:v>3854</c:v>
                </c:pt>
                <c:pt idx="66">
                  <c:v>3864</c:v>
                </c:pt>
                <c:pt idx="67">
                  <c:v>3861</c:v>
                </c:pt>
                <c:pt idx="68">
                  <c:v>3856</c:v>
                </c:pt>
                <c:pt idx="69">
                  <c:v>3860</c:v>
                </c:pt>
                <c:pt idx="70">
                  <c:v>3853</c:v>
                </c:pt>
                <c:pt idx="71">
                  <c:v>3868</c:v>
                </c:pt>
                <c:pt idx="72">
                  <c:v>3858</c:v>
                </c:pt>
                <c:pt idx="73">
                  <c:v>3860</c:v>
                </c:pt>
                <c:pt idx="74">
                  <c:v>3863</c:v>
                </c:pt>
                <c:pt idx="75">
                  <c:v>3863</c:v>
                </c:pt>
                <c:pt idx="76">
                  <c:v>3857</c:v>
                </c:pt>
                <c:pt idx="77">
                  <c:v>3857</c:v>
                </c:pt>
                <c:pt idx="78">
                  <c:v>3865</c:v>
                </c:pt>
                <c:pt idx="79">
                  <c:v>3862</c:v>
                </c:pt>
                <c:pt idx="80">
                  <c:v>3857</c:v>
                </c:pt>
                <c:pt idx="81">
                  <c:v>3856</c:v>
                </c:pt>
                <c:pt idx="82">
                  <c:v>3862</c:v>
                </c:pt>
                <c:pt idx="83">
                  <c:v>3859</c:v>
                </c:pt>
                <c:pt idx="84">
                  <c:v>3863</c:v>
                </c:pt>
                <c:pt idx="85">
                  <c:v>3856</c:v>
                </c:pt>
                <c:pt idx="86">
                  <c:v>3862</c:v>
                </c:pt>
                <c:pt idx="87">
                  <c:v>3866</c:v>
                </c:pt>
                <c:pt idx="88">
                  <c:v>3849</c:v>
                </c:pt>
                <c:pt idx="89">
                  <c:v>3856</c:v>
                </c:pt>
                <c:pt idx="90">
                  <c:v>3862</c:v>
                </c:pt>
                <c:pt idx="91">
                  <c:v>3855</c:v>
                </c:pt>
                <c:pt idx="92">
                  <c:v>3858</c:v>
                </c:pt>
                <c:pt idx="93">
                  <c:v>3859</c:v>
                </c:pt>
                <c:pt idx="94">
                  <c:v>3863</c:v>
                </c:pt>
                <c:pt idx="95">
                  <c:v>3862</c:v>
                </c:pt>
                <c:pt idx="96">
                  <c:v>3861</c:v>
                </c:pt>
                <c:pt idx="97">
                  <c:v>3859</c:v>
                </c:pt>
                <c:pt idx="98">
                  <c:v>3860</c:v>
                </c:pt>
                <c:pt idx="99">
                  <c:v>3862</c:v>
                </c:pt>
                <c:pt idx="100">
                  <c:v>3859</c:v>
                </c:pt>
                <c:pt idx="101">
                  <c:v>3853</c:v>
                </c:pt>
                <c:pt idx="102">
                  <c:v>3860</c:v>
                </c:pt>
                <c:pt idx="103">
                  <c:v>3866</c:v>
                </c:pt>
                <c:pt idx="104">
                  <c:v>3854</c:v>
                </c:pt>
                <c:pt idx="105">
                  <c:v>3867</c:v>
                </c:pt>
                <c:pt idx="106">
                  <c:v>3861</c:v>
                </c:pt>
                <c:pt idx="107">
                  <c:v>3860</c:v>
                </c:pt>
                <c:pt idx="108">
                  <c:v>3860</c:v>
                </c:pt>
                <c:pt idx="109">
                  <c:v>3860</c:v>
                </c:pt>
                <c:pt idx="110">
                  <c:v>3858</c:v>
                </c:pt>
                <c:pt idx="111">
                  <c:v>3860</c:v>
                </c:pt>
                <c:pt idx="112">
                  <c:v>3860</c:v>
                </c:pt>
                <c:pt idx="113">
                  <c:v>3858</c:v>
                </c:pt>
                <c:pt idx="114">
                  <c:v>3857</c:v>
                </c:pt>
                <c:pt idx="115">
                  <c:v>3863</c:v>
                </c:pt>
                <c:pt idx="116">
                  <c:v>3857</c:v>
                </c:pt>
                <c:pt idx="117">
                  <c:v>3860</c:v>
                </c:pt>
                <c:pt idx="118">
                  <c:v>3856</c:v>
                </c:pt>
                <c:pt idx="119">
                  <c:v>3855</c:v>
                </c:pt>
                <c:pt idx="120">
                  <c:v>3862</c:v>
                </c:pt>
                <c:pt idx="121">
                  <c:v>3858</c:v>
                </c:pt>
                <c:pt idx="122">
                  <c:v>3856</c:v>
                </c:pt>
                <c:pt idx="123">
                  <c:v>3858</c:v>
                </c:pt>
                <c:pt idx="124">
                  <c:v>3866</c:v>
                </c:pt>
                <c:pt idx="125">
                  <c:v>3861</c:v>
                </c:pt>
                <c:pt idx="126">
                  <c:v>3860</c:v>
                </c:pt>
                <c:pt idx="127">
                  <c:v>3859</c:v>
                </c:pt>
                <c:pt idx="128">
                  <c:v>3857</c:v>
                </c:pt>
                <c:pt idx="129">
                  <c:v>3863</c:v>
                </c:pt>
                <c:pt idx="130">
                  <c:v>3853</c:v>
                </c:pt>
                <c:pt idx="131">
                  <c:v>3861</c:v>
                </c:pt>
                <c:pt idx="132">
                  <c:v>3855</c:v>
                </c:pt>
                <c:pt idx="133">
                  <c:v>3859</c:v>
                </c:pt>
                <c:pt idx="134">
                  <c:v>3850</c:v>
                </c:pt>
                <c:pt idx="135">
                  <c:v>3856</c:v>
                </c:pt>
                <c:pt idx="136">
                  <c:v>3855</c:v>
                </c:pt>
                <c:pt idx="137">
                  <c:v>3859</c:v>
                </c:pt>
                <c:pt idx="138">
                  <c:v>3854</c:v>
                </c:pt>
                <c:pt idx="139">
                  <c:v>3859</c:v>
                </c:pt>
                <c:pt idx="140">
                  <c:v>3856</c:v>
                </c:pt>
                <c:pt idx="141">
                  <c:v>3862</c:v>
                </c:pt>
                <c:pt idx="142">
                  <c:v>3855</c:v>
                </c:pt>
                <c:pt idx="143">
                  <c:v>3862</c:v>
                </c:pt>
                <c:pt idx="144">
                  <c:v>3864</c:v>
                </c:pt>
                <c:pt idx="145">
                  <c:v>3858</c:v>
                </c:pt>
                <c:pt idx="146">
                  <c:v>3863</c:v>
                </c:pt>
                <c:pt idx="147">
                  <c:v>3862</c:v>
                </c:pt>
                <c:pt idx="148">
                  <c:v>3856</c:v>
                </c:pt>
                <c:pt idx="149">
                  <c:v>3859</c:v>
                </c:pt>
                <c:pt idx="150">
                  <c:v>3861</c:v>
                </c:pt>
                <c:pt idx="151">
                  <c:v>3859</c:v>
                </c:pt>
                <c:pt idx="152">
                  <c:v>3852</c:v>
                </c:pt>
                <c:pt idx="153">
                  <c:v>3855</c:v>
                </c:pt>
                <c:pt idx="154">
                  <c:v>3857</c:v>
                </c:pt>
                <c:pt idx="155">
                  <c:v>3860</c:v>
                </c:pt>
                <c:pt idx="156">
                  <c:v>3857</c:v>
                </c:pt>
                <c:pt idx="157">
                  <c:v>3861</c:v>
                </c:pt>
                <c:pt idx="158">
                  <c:v>3858</c:v>
                </c:pt>
                <c:pt idx="159">
                  <c:v>3861</c:v>
                </c:pt>
                <c:pt idx="160">
                  <c:v>3859</c:v>
                </c:pt>
                <c:pt idx="161">
                  <c:v>3860</c:v>
                </c:pt>
                <c:pt idx="162">
                  <c:v>3859</c:v>
                </c:pt>
                <c:pt idx="163">
                  <c:v>3854</c:v>
                </c:pt>
                <c:pt idx="164">
                  <c:v>3858</c:v>
                </c:pt>
                <c:pt idx="165">
                  <c:v>3853</c:v>
                </c:pt>
                <c:pt idx="166">
                  <c:v>3856</c:v>
                </c:pt>
                <c:pt idx="167">
                  <c:v>3857</c:v>
                </c:pt>
                <c:pt idx="168">
                  <c:v>3855</c:v>
                </c:pt>
                <c:pt idx="169">
                  <c:v>3856</c:v>
                </c:pt>
                <c:pt idx="170">
                  <c:v>3857</c:v>
                </c:pt>
                <c:pt idx="171">
                  <c:v>3859</c:v>
                </c:pt>
                <c:pt idx="172">
                  <c:v>3851</c:v>
                </c:pt>
                <c:pt idx="173">
                  <c:v>3854</c:v>
                </c:pt>
                <c:pt idx="174">
                  <c:v>3855</c:v>
                </c:pt>
                <c:pt idx="175">
                  <c:v>3862</c:v>
                </c:pt>
                <c:pt idx="176">
                  <c:v>3855</c:v>
                </c:pt>
                <c:pt idx="177">
                  <c:v>3856</c:v>
                </c:pt>
                <c:pt idx="178">
                  <c:v>3863</c:v>
                </c:pt>
                <c:pt idx="179">
                  <c:v>3861</c:v>
                </c:pt>
                <c:pt idx="180">
                  <c:v>3860</c:v>
                </c:pt>
                <c:pt idx="181">
                  <c:v>3860</c:v>
                </c:pt>
                <c:pt idx="182">
                  <c:v>3868</c:v>
                </c:pt>
                <c:pt idx="183">
                  <c:v>3858</c:v>
                </c:pt>
                <c:pt idx="184">
                  <c:v>3858</c:v>
                </c:pt>
                <c:pt idx="185">
                  <c:v>3859</c:v>
                </c:pt>
                <c:pt idx="186">
                  <c:v>3862</c:v>
                </c:pt>
                <c:pt idx="187">
                  <c:v>3858</c:v>
                </c:pt>
                <c:pt idx="188">
                  <c:v>3858</c:v>
                </c:pt>
                <c:pt idx="189">
                  <c:v>3854</c:v>
                </c:pt>
                <c:pt idx="190">
                  <c:v>3860</c:v>
                </c:pt>
                <c:pt idx="191">
                  <c:v>3861</c:v>
                </c:pt>
                <c:pt idx="192">
                  <c:v>3857</c:v>
                </c:pt>
                <c:pt idx="193">
                  <c:v>3860</c:v>
                </c:pt>
                <c:pt idx="194">
                  <c:v>3862</c:v>
                </c:pt>
                <c:pt idx="195">
                  <c:v>3861</c:v>
                </c:pt>
                <c:pt idx="196">
                  <c:v>3860</c:v>
                </c:pt>
                <c:pt idx="197">
                  <c:v>3861</c:v>
                </c:pt>
                <c:pt idx="198">
                  <c:v>3859</c:v>
                </c:pt>
                <c:pt idx="199">
                  <c:v>3859</c:v>
                </c:pt>
                <c:pt idx="200">
                  <c:v>3856</c:v>
                </c:pt>
                <c:pt idx="201">
                  <c:v>3857</c:v>
                </c:pt>
                <c:pt idx="202">
                  <c:v>3866</c:v>
                </c:pt>
                <c:pt idx="203">
                  <c:v>3858</c:v>
                </c:pt>
                <c:pt idx="204">
                  <c:v>3855</c:v>
                </c:pt>
                <c:pt idx="205">
                  <c:v>3855</c:v>
                </c:pt>
                <c:pt idx="206">
                  <c:v>3861</c:v>
                </c:pt>
                <c:pt idx="207">
                  <c:v>3859</c:v>
                </c:pt>
                <c:pt idx="208">
                  <c:v>3853</c:v>
                </c:pt>
                <c:pt idx="209">
                  <c:v>3858</c:v>
                </c:pt>
                <c:pt idx="210">
                  <c:v>3856</c:v>
                </c:pt>
                <c:pt idx="211">
                  <c:v>3857</c:v>
                </c:pt>
                <c:pt idx="212">
                  <c:v>3854</c:v>
                </c:pt>
                <c:pt idx="213">
                  <c:v>3861</c:v>
                </c:pt>
                <c:pt idx="214">
                  <c:v>3860</c:v>
                </c:pt>
                <c:pt idx="215">
                  <c:v>3859</c:v>
                </c:pt>
                <c:pt idx="216">
                  <c:v>3864</c:v>
                </c:pt>
                <c:pt idx="217">
                  <c:v>3860</c:v>
                </c:pt>
                <c:pt idx="218">
                  <c:v>3866</c:v>
                </c:pt>
                <c:pt idx="219">
                  <c:v>3858</c:v>
                </c:pt>
                <c:pt idx="220">
                  <c:v>3859</c:v>
                </c:pt>
                <c:pt idx="221">
                  <c:v>3863</c:v>
                </c:pt>
                <c:pt idx="222">
                  <c:v>3861</c:v>
                </c:pt>
                <c:pt idx="223">
                  <c:v>3853</c:v>
                </c:pt>
                <c:pt idx="224">
                  <c:v>3853</c:v>
                </c:pt>
                <c:pt idx="225">
                  <c:v>3854</c:v>
                </c:pt>
                <c:pt idx="226">
                  <c:v>3854</c:v>
                </c:pt>
                <c:pt idx="227">
                  <c:v>3859</c:v>
                </c:pt>
                <c:pt idx="228">
                  <c:v>3852</c:v>
                </c:pt>
                <c:pt idx="229">
                  <c:v>3854</c:v>
                </c:pt>
                <c:pt idx="230">
                  <c:v>3868</c:v>
                </c:pt>
                <c:pt idx="231">
                  <c:v>3857</c:v>
                </c:pt>
                <c:pt idx="232">
                  <c:v>3854</c:v>
                </c:pt>
                <c:pt idx="233">
                  <c:v>3853</c:v>
                </c:pt>
                <c:pt idx="234">
                  <c:v>3853</c:v>
                </c:pt>
                <c:pt idx="235">
                  <c:v>3858</c:v>
                </c:pt>
                <c:pt idx="236">
                  <c:v>3853</c:v>
                </c:pt>
                <c:pt idx="237">
                  <c:v>3859</c:v>
                </c:pt>
                <c:pt idx="238">
                  <c:v>3858</c:v>
                </c:pt>
                <c:pt idx="239">
                  <c:v>3852</c:v>
                </c:pt>
                <c:pt idx="240">
                  <c:v>3859</c:v>
                </c:pt>
                <c:pt idx="241">
                  <c:v>3856</c:v>
                </c:pt>
                <c:pt idx="242">
                  <c:v>3861</c:v>
                </c:pt>
                <c:pt idx="243">
                  <c:v>3861</c:v>
                </c:pt>
                <c:pt idx="244">
                  <c:v>3854</c:v>
                </c:pt>
                <c:pt idx="245">
                  <c:v>3859</c:v>
                </c:pt>
                <c:pt idx="246">
                  <c:v>3856</c:v>
                </c:pt>
                <c:pt idx="247">
                  <c:v>3861</c:v>
                </c:pt>
                <c:pt idx="248">
                  <c:v>3855</c:v>
                </c:pt>
                <c:pt idx="249">
                  <c:v>3860</c:v>
                </c:pt>
                <c:pt idx="250">
                  <c:v>3861</c:v>
                </c:pt>
                <c:pt idx="251">
                  <c:v>3862</c:v>
                </c:pt>
                <c:pt idx="252">
                  <c:v>3858</c:v>
                </c:pt>
                <c:pt idx="253">
                  <c:v>3855</c:v>
                </c:pt>
                <c:pt idx="254">
                  <c:v>3857</c:v>
                </c:pt>
                <c:pt idx="255">
                  <c:v>3859</c:v>
                </c:pt>
                <c:pt idx="256">
                  <c:v>3858</c:v>
                </c:pt>
                <c:pt idx="257">
                  <c:v>3856</c:v>
                </c:pt>
                <c:pt idx="258">
                  <c:v>3862</c:v>
                </c:pt>
                <c:pt idx="259">
                  <c:v>3855</c:v>
                </c:pt>
                <c:pt idx="260">
                  <c:v>3864</c:v>
                </c:pt>
                <c:pt idx="261">
                  <c:v>3856</c:v>
                </c:pt>
                <c:pt idx="262">
                  <c:v>3859</c:v>
                </c:pt>
                <c:pt idx="263">
                  <c:v>3862</c:v>
                </c:pt>
                <c:pt idx="264">
                  <c:v>3858</c:v>
                </c:pt>
                <c:pt idx="265">
                  <c:v>3861</c:v>
                </c:pt>
                <c:pt idx="266">
                  <c:v>3854</c:v>
                </c:pt>
                <c:pt idx="267">
                  <c:v>3857</c:v>
                </c:pt>
                <c:pt idx="268">
                  <c:v>3863</c:v>
                </c:pt>
                <c:pt idx="269">
                  <c:v>3860</c:v>
                </c:pt>
                <c:pt idx="270">
                  <c:v>3857</c:v>
                </c:pt>
                <c:pt idx="271">
                  <c:v>3855</c:v>
                </c:pt>
                <c:pt idx="272">
                  <c:v>3856</c:v>
                </c:pt>
                <c:pt idx="273">
                  <c:v>3857</c:v>
                </c:pt>
                <c:pt idx="274">
                  <c:v>3859</c:v>
                </c:pt>
                <c:pt idx="275">
                  <c:v>3857</c:v>
                </c:pt>
                <c:pt idx="276">
                  <c:v>3851</c:v>
                </c:pt>
                <c:pt idx="277">
                  <c:v>3864</c:v>
                </c:pt>
                <c:pt idx="278">
                  <c:v>3866</c:v>
                </c:pt>
                <c:pt idx="279">
                  <c:v>3858</c:v>
                </c:pt>
                <c:pt idx="280">
                  <c:v>3856</c:v>
                </c:pt>
                <c:pt idx="281">
                  <c:v>3865</c:v>
                </c:pt>
                <c:pt idx="282">
                  <c:v>3856</c:v>
                </c:pt>
                <c:pt idx="283">
                  <c:v>3854</c:v>
                </c:pt>
                <c:pt idx="284">
                  <c:v>3857</c:v>
                </c:pt>
                <c:pt idx="285">
                  <c:v>3859</c:v>
                </c:pt>
                <c:pt idx="286">
                  <c:v>3860</c:v>
                </c:pt>
                <c:pt idx="287">
                  <c:v>3861</c:v>
                </c:pt>
                <c:pt idx="288">
                  <c:v>3859</c:v>
                </c:pt>
                <c:pt idx="289">
                  <c:v>3859</c:v>
                </c:pt>
                <c:pt idx="290">
                  <c:v>3860</c:v>
                </c:pt>
                <c:pt idx="291">
                  <c:v>3861</c:v>
                </c:pt>
                <c:pt idx="292">
                  <c:v>3861</c:v>
                </c:pt>
                <c:pt idx="293">
                  <c:v>3857</c:v>
                </c:pt>
                <c:pt idx="294">
                  <c:v>3863</c:v>
                </c:pt>
                <c:pt idx="295">
                  <c:v>3860</c:v>
                </c:pt>
                <c:pt idx="296">
                  <c:v>3861</c:v>
                </c:pt>
                <c:pt idx="297">
                  <c:v>3857</c:v>
                </c:pt>
                <c:pt idx="298">
                  <c:v>3859</c:v>
                </c:pt>
                <c:pt idx="299">
                  <c:v>3858</c:v>
                </c:pt>
                <c:pt idx="300">
                  <c:v>3854</c:v>
                </c:pt>
                <c:pt idx="301">
                  <c:v>3854</c:v>
                </c:pt>
                <c:pt idx="302">
                  <c:v>3860</c:v>
                </c:pt>
                <c:pt idx="303">
                  <c:v>3858</c:v>
                </c:pt>
                <c:pt idx="304">
                  <c:v>3856</c:v>
                </c:pt>
                <c:pt idx="305">
                  <c:v>3859</c:v>
                </c:pt>
                <c:pt idx="306">
                  <c:v>3861</c:v>
                </c:pt>
                <c:pt idx="307">
                  <c:v>3863</c:v>
                </c:pt>
                <c:pt idx="308">
                  <c:v>3861</c:v>
                </c:pt>
                <c:pt idx="309">
                  <c:v>3855</c:v>
                </c:pt>
                <c:pt idx="310">
                  <c:v>3862</c:v>
                </c:pt>
                <c:pt idx="311">
                  <c:v>3863</c:v>
                </c:pt>
                <c:pt idx="312">
                  <c:v>3861</c:v>
                </c:pt>
                <c:pt idx="313">
                  <c:v>3855</c:v>
                </c:pt>
                <c:pt idx="314">
                  <c:v>3867</c:v>
                </c:pt>
                <c:pt idx="315">
                  <c:v>3858</c:v>
                </c:pt>
                <c:pt idx="316">
                  <c:v>3855</c:v>
                </c:pt>
                <c:pt idx="317">
                  <c:v>3859</c:v>
                </c:pt>
                <c:pt idx="318">
                  <c:v>3857</c:v>
                </c:pt>
                <c:pt idx="319">
                  <c:v>3857</c:v>
                </c:pt>
                <c:pt idx="320">
                  <c:v>3864</c:v>
                </c:pt>
                <c:pt idx="321">
                  <c:v>3853</c:v>
                </c:pt>
                <c:pt idx="322">
                  <c:v>3858</c:v>
                </c:pt>
                <c:pt idx="323">
                  <c:v>3852</c:v>
                </c:pt>
                <c:pt idx="324">
                  <c:v>3860</c:v>
                </c:pt>
                <c:pt idx="325">
                  <c:v>3857</c:v>
                </c:pt>
                <c:pt idx="326">
                  <c:v>3860</c:v>
                </c:pt>
                <c:pt idx="327">
                  <c:v>3858</c:v>
                </c:pt>
                <c:pt idx="328">
                  <c:v>3852</c:v>
                </c:pt>
                <c:pt idx="329">
                  <c:v>3856</c:v>
                </c:pt>
                <c:pt idx="330">
                  <c:v>3856</c:v>
                </c:pt>
                <c:pt idx="331">
                  <c:v>3861</c:v>
                </c:pt>
                <c:pt idx="332">
                  <c:v>3857</c:v>
                </c:pt>
                <c:pt idx="333">
                  <c:v>3860</c:v>
                </c:pt>
                <c:pt idx="334">
                  <c:v>3861</c:v>
                </c:pt>
                <c:pt idx="335">
                  <c:v>3863</c:v>
                </c:pt>
                <c:pt idx="336">
                  <c:v>3857</c:v>
                </c:pt>
                <c:pt idx="337">
                  <c:v>3861</c:v>
                </c:pt>
                <c:pt idx="338">
                  <c:v>3858</c:v>
                </c:pt>
                <c:pt idx="339">
                  <c:v>3859</c:v>
                </c:pt>
                <c:pt idx="340">
                  <c:v>3864</c:v>
                </c:pt>
                <c:pt idx="341">
                  <c:v>3858</c:v>
                </c:pt>
                <c:pt idx="342">
                  <c:v>3858</c:v>
                </c:pt>
                <c:pt idx="343">
                  <c:v>3858</c:v>
                </c:pt>
                <c:pt idx="344">
                  <c:v>3859</c:v>
                </c:pt>
                <c:pt idx="345">
                  <c:v>3855</c:v>
                </c:pt>
                <c:pt idx="346">
                  <c:v>3860</c:v>
                </c:pt>
                <c:pt idx="347">
                  <c:v>3860</c:v>
                </c:pt>
                <c:pt idx="348">
                  <c:v>3860</c:v>
                </c:pt>
                <c:pt idx="349">
                  <c:v>3853</c:v>
                </c:pt>
                <c:pt idx="350">
                  <c:v>3860</c:v>
                </c:pt>
                <c:pt idx="351">
                  <c:v>3853</c:v>
                </c:pt>
                <c:pt idx="352">
                  <c:v>3854</c:v>
                </c:pt>
                <c:pt idx="353">
                  <c:v>3861</c:v>
                </c:pt>
                <c:pt idx="354">
                  <c:v>3853</c:v>
                </c:pt>
                <c:pt idx="355">
                  <c:v>3855</c:v>
                </c:pt>
                <c:pt idx="356">
                  <c:v>3855</c:v>
                </c:pt>
                <c:pt idx="357">
                  <c:v>3856</c:v>
                </c:pt>
                <c:pt idx="358">
                  <c:v>3859</c:v>
                </c:pt>
                <c:pt idx="359">
                  <c:v>3857</c:v>
                </c:pt>
                <c:pt idx="360">
                  <c:v>3854</c:v>
                </c:pt>
                <c:pt idx="361">
                  <c:v>3862</c:v>
                </c:pt>
                <c:pt idx="362">
                  <c:v>3857</c:v>
                </c:pt>
                <c:pt idx="363">
                  <c:v>3857</c:v>
                </c:pt>
                <c:pt idx="364">
                  <c:v>3855</c:v>
                </c:pt>
                <c:pt idx="365">
                  <c:v>3855</c:v>
                </c:pt>
                <c:pt idx="366">
                  <c:v>3861</c:v>
                </c:pt>
                <c:pt idx="367">
                  <c:v>3853</c:v>
                </c:pt>
                <c:pt idx="368">
                  <c:v>3854</c:v>
                </c:pt>
                <c:pt idx="369">
                  <c:v>3853</c:v>
                </c:pt>
                <c:pt idx="370">
                  <c:v>3864</c:v>
                </c:pt>
                <c:pt idx="371">
                  <c:v>3860</c:v>
                </c:pt>
                <c:pt idx="372">
                  <c:v>3862</c:v>
                </c:pt>
                <c:pt idx="373">
                  <c:v>3862</c:v>
                </c:pt>
                <c:pt idx="374">
                  <c:v>3861</c:v>
                </c:pt>
                <c:pt idx="375">
                  <c:v>3859</c:v>
                </c:pt>
                <c:pt idx="376">
                  <c:v>3862</c:v>
                </c:pt>
                <c:pt idx="377">
                  <c:v>3854</c:v>
                </c:pt>
                <c:pt idx="378">
                  <c:v>3860</c:v>
                </c:pt>
                <c:pt idx="379">
                  <c:v>3858</c:v>
                </c:pt>
                <c:pt idx="380">
                  <c:v>3855</c:v>
                </c:pt>
                <c:pt idx="381">
                  <c:v>3859</c:v>
                </c:pt>
                <c:pt idx="382">
                  <c:v>3860</c:v>
                </c:pt>
                <c:pt idx="383">
                  <c:v>3861</c:v>
                </c:pt>
                <c:pt idx="384">
                  <c:v>3859</c:v>
                </c:pt>
                <c:pt idx="385">
                  <c:v>3857</c:v>
                </c:pt>
                <c:pt idx="386">
                  <c:v>3854</c:v>
                </c:pt>
                <c:pt idx="387">
                  <c:v>3857</c:v>
                </c:pt>
                <c:pt idx="388">
                  <c:v>3852</c:v>
                </c:pt>
                <c:pt idx="389">
                  <c:v>3858</c:v>
                </c:pt>
                <c:pt idx="390">
                  <c:v>3857</c:v>
                </c:pt>
                <c:pt idx="391">
                  <c:v>3856</c:v>
                </c:pt>
                <c:pt idx="392">
                  <c:v>3860</c:v>
                </c:pt>
                <c:pt idx="393">
                  <c:v>3862</c:v>
                </c:pt>
                <c:pt idx="394">
                  <c:v>3858</c:v>
                </c:pt>
                <c:pt idx="395">
                  <c:v>3861</c:v>
                </c:pt>
                <c:pt idx="396">
                  <c:v>3854</c:v>
                </c:pt>
                <c:pt idx="397">
                  <c:v>3855</c:v>
                </c:pt>
                <c:pt idx="398">
                  <c:v>3856</c:v>
                </c:pt>
                <c:pt idx="399">
                  <c:v>3856</c:v>
                </c:pt>
                <c:pt idx="400">
                  <c:v>3855</c:v>
                </c:pt>
                <c:pt idx="401">
                  <c:v>3854</c:v>
                </c:pt>
                <c:pt idx="402">
                  <c:v>3855</c:v>
                </c:pt>
                <c:pt idx="403">
                  <c:v>3854</c:v>
                </c:pt>
                <c:pt idx="404">
                  <c:v>3854</c:v>
                </c:pt>
                <c:pt idx="405">
                  <c:v>3857</c:v>
                </c:pt>
                <c:pt idx="406">
                  <c:v>3859</c:v>
                </c:pt>
                <c:pt idx="407">
                  <c:v>3861</c:v>
                </c:pt>
                <c:pt idx="408">
                  <c:v>3859</c:v>
                </c:pt>
                <c:pt idx="409">
                  <c:v>3854</c:v>
                </c:pt>
                <c:pt idx="410">
                  <c:v>3854</c:v>
                </c:pt>
                <c:pt idx="411">
                  <c:v>3854</c:v>
                </c:pt>
                <c:pt idx="412">
                  <c:v>3858</c:v>
                </c:pt>
                <c:pt idx="413">
                  <c:v>3861</c:v>
                </c:pt>
                <c:pt idx="414">
                  <c:v>3860</c:v>
                </c:pt>
                <c:pt idx="415">
                  <c:v>3860</c:v>
                </c:pt>
                <c:pt idx="416">
                  <c:v>3860</c:v>
                </c:pt>
                <c:pt idx="417">
                  <c:v>3861</c:v>
                </c:pt>
                <c:pt idx="418">
                  <c:v>3859</c:v>
                </c:pt>
                <c:pt idx="419">
                  <c:v>3861</c:v>
                </c:pt>
                <c:pt idx="420">
                  <c:v>3861</c:v>
                </c:pt>
                <c:pt idx="421">
                  <c:v>3862</c:v>
                </c:pt>
                <c:pt idx="422">
                  <c:v>3858</c:v>
                </c:pt>
                <c:pt idx="423">
                  <c:v>3860</c:v>
                </c:pt>
                <c:pt idx="424">
                  <c:v>3853</c:v>
                </c:pt>
                <c:pt idx="425">
                  <c:v>3862</c:v>
                </c:pt>
                <c:pt idx="426">
                  <c:v>3861</c:v>
                </c:pt>
                <c:pt idx="427">
                  <c:v>3861</c:v>
                </c:pt>
                <c:pt idx="428">
                  <c:v>3855</c:v>
                </c:pt>
                <c:pt idx="429">
                  <c:v>3859</c:v>
                </c:pt>
                <c:pt idx="430">
                  <c:v>3853</c:v>
                </c:pt>
                <c:pt idx="431">
                  <c:v>3857</c:v>
                </c:pt>
                <c:pt idx="432">
                  <c:v>3858</c:v>
                </c:pt>
                <c:pt idx="433">
                  <c:v>3850</c:v>
                </c:pt>
                <c:pt idx="434">
                  <c:v>3862</c:v>
                </c:pt>
                <c:pt idx="435">
                  <c:v>3859</c:v>
                </c:pt>
                <c:pt idx="436">
                  <c:v>3855</c:v>
                </c:pt>
                <c:pt idx="437">
                  <c:v>3861</c:v>
                </c:pt>
                <c:pt idx="438">
                  <c:v>3861</c:v>
                </c:pt>
                <c:pt idx="439">
                  <c:v>3859</c:v>
                </c:pt>
                <c:pt idx="440">
                  <c:v>3864</c:v>
                </c:pt>
                <c:pt idx="441">
                  <c:v>3855</c:v>
                </c:pt>
                <c:pt idx="442">
                  <c:v>3858</c:v>
                </c:pt>
                <c:pt idx="443">
                  <c:v>3860</c:v>
                </c:pt>
                <c:pt idx="444">
                  <c:v>3861</c:v>
                </c:pt>
                <c:pt idx="445">
                  <c:v>3860</c:v>
                </c:pt>
                <c:pt idx="446">
                  <c:v>3857</c:v>
                </c:pt>
                <c:pt idx="447">
                  <c:v>3861</c:v>
                </c:pt>
                <c:pt idx="448">
                  <c:v>3857</c:v>
                </c:pt>
                <c:pt idx="449">
                  <c:v>3861</c:v>
                </c:pt>
                <c:pt idx="450">
                  <c:v>3863</c:v>
                </c:pt>
                <c:pt idx="451">
                  <c:v>3854</c:v>
                </c:pt>
                <c:pt idx="452">
                  <c:v>3860</c:v>
                </c:pt>
                <c:pt idx="453">
                  <c:v>3854</c:v>
                </c:pt>
                <c:pt idx="454">
                  <c:v>3855</c:v>
                </c:pt>
                <c:pt idx="455">
                  <c:v>3858</c:v>
                </c:pt>
                <c:pt idx="456">
                  <c:v>3859</c:v>
                </c:pt>
                <c:pt idx="457">
                  <c:v>3854</c:v>
                </c:pt>
                <c:pt idx="458">
                  <c:v>3853</c:v>
                </c:pt>
                <c:pt idx="459">
                  <c:v>3860</c:v>
                </c:pt>
                <c:pt idx="460">
                  <c:v>3854</c:v>
                </c:pt>
                <c:pt idx="461">
                  <c:v>3859</c:v>
                </c:pt>
                <c:pt idx="462">
                  <c:v>3853</c:v>
                </c:pt>
                <c:pt idx="463">
                  <c:v>3853</c:v>
                </c:pt>
                <c:pt idx="464">
                  <c:v>3856</c:v>
                </c:pt>
                <c:pt idx="465">
                  <c:v>3858</c:v>
                </c:pt>
                <c:pt idx="466">
                  <c:v>3850</c:v>
                </c:pt>
                <c:pt idx="467">
                  <c:v>3857</c:v>
                </c:pt>
                <c:pt idx="468">
                  <c:v>3849</c:v>
                </c:pt>
                <c:pt idx="469">
                  <c:v>3852</c:v>
                </c:pt>
                <c:pt idx="470">
                  <c:v>3858</c:v>
                </c:pt>
                <c:pt idx="471">
                  <c:v>3856</c:v>
                </c:pt>
                <c:pt idx="472">
                  <c:v>3856</c:v>
                </c:pt>
                <c:pt idx="473">
                  <c:v>3858</c:v>
                </c:pt>
                <c:pt idx="474">
                  <c:v>3854</c:v>
                </c:pt>
                <c:pt idx="475">
                  <c:v>3861</c:v>
                </c:pt>
                <c:pt idx="476">
                  <c:v>3860</c:v>
                </c:pt>
                <c:pt idx="477">
                  <c:v>3858</c:v>
                </c:pt>
                <c:pt idx="478">
                  <c:v>3858</c:v>
                </c:pt>
                <c:pt idx="479">
                  <c:v>3865</c:v>
                </c:pt>
                <c:pt idx="480">
                  <c:v>3857</c:v>
                </c:pt>
                <c:pt idx="481">
                  <c:v>3860</c:v>
                </c:pt>
                <c:pt idx="482">
                  <c:v>3861</c:v>
                </c:pt>
                <c:pt idx="483">
                  <c:v>3855</c:v>
                </c:pt>
                <c:pt idx="484">
                  <c:v>3853</c:v>
                </c:pt>
                <c:pt idx="485">
                  <c:v>3860</c:v>
                </c:pt>
                <c:pt idx="486">
                  <c:v>3852</c:v>
                </c:pt>
                <c:pt idx="487">
                  <c:v>3855</c:v>
                </c:pt>
                <c:pt idx="488">
                  <c:v>3856</c:v>
                </c:pt>
                <c:pt idx="489">
                  <c:v>3858</c:v>
                </c:pt>
                <c:pt idx="490">
                  <c:v>3856</c:v>
                </c:pt>
                <c:pt idx="491">
                  <c:v>3858</c:v>
                </c:pt>
                <c:pt idx="492">
                  <c:v>3860</c:v>
                </c:pt>
                <c:pt idx="493">
                  <c:v>3857</c:v>
                </c:pt>
                <c:pt idx="494">
                  <c:v>3852</c:v>
                </c:pt>
                <c:pt idx="495">
                  <c:v>3856</c:v>
                </c:pt>
                <c:pt idx="496">
                  <c:v>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2-4F48-BEFB-B3CE1CF39D99}"/>
            </c:ext>
          </c:extLst>
        </c:ser>
        <c:ser>
          <c:idx val="2"/>
          <c:order val="2"/>
          <c:tx>
            <c:strRef>
              <c:f>PosINI!$D$5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PosINI!$D$6:$D$502</c:f>
              <c:numCache>
                <c:formatCode>General</c:formatCode>
                <c:ptCount val="497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18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8</c:v>
                </c:pt>
                <c:pt idx="21">
                  <c:v>2</c:v>
                </c:pt>
                <c:pt idx="22">
                  <c:v>3</c:v>
                </c:pt>
                <c:pt idx="23">
                  <c:v>10</c:v>
                </c:pt>
                <c:pt idx="24">
                  <c:v>1</c:v>
                </c:pt>
                <c:pt idx="25">
                  <c:v>4</c:v>
                </c:pt>
                <c:pt idx="26">
                  <c:v>11</c:v>
                </c:pt>
                <c:pt idx="27">
                  <c:v>1</c:v>
                </c:pt>
                <c:pt idx="28">
                  <c:v>5</c:v>
                </c:pt>
                <c:pt idx="29">
                  <c:v>13</c:v>
                </c:pt>
                <c:pt idx="30">
                  <c:v>1</c:v>
                </c:pt>
                <c:pt idx="31">
                  <c:v>6</c:v>
                </c:pt>
                <c:pt idx="32">
                  <c:v>1</c:v>
                </c:pt>
                <c:pt idx="33">
                  <c:v>11</c:v>
                </c:pt>
                <c:pt idx="34">
                  <c:v>12</c:v>
                </c:pt>
                <c:pt idx="35">
                  <c:v>3</c:v>
                </c:pt>
                <c:pt idx="36">
                  <c:v>14</c:v>
                </c:pt>
                <c:pt idx="37">
                  <c:v>5</c:v>
                </c:pt>
                <c:pt idx="38">
                  <c:v>5</c:v>
                </c:pt>
                <c:pt idx="39">
                  <c:v>21</c:v>
                </c:pt>
                <c:pt idx="40">
                  <c:v>21</c:v>
                </c:pt>
                <c:pt idx="41">
                  <c:v>4</c:v>
                </c:pt>
                <c:pt idx="42">
                  <c:v>5</c:v>
                </c:pt>
                <c:pt idx="43">
                  <c:v>10</c:v>
                </c:pt>
                <c:pt idx="44">
                  <c:v>9</c:v>
                </c:pt>
                <c:pt idx="45">
                  <c:v>15</c:v>
                </c:pt>
                <c:pt idx="46">
                  <c:v>22</c:v>
                </c:pt>
                <c:pt idx="47">
                  <c:v>1</c:v>
                </c:pt>
                <c:pt idx="48">
                  <c:v>22</c:v>
                </c:pt>
                <c:pt idx="49">
                  <c:v>13</c:v>
                </c:pt>
                <c:pt idx="50">
                  <c:v>4</c:v>
                </c:pt>
                <c:pt idx="51">
                  <c:v>3</c:v>
                </c:pt>
                <c:pt idx="52">
                  <c:v>9</c:v>
                </c:pt>
                <c:pt idx="53">
                  <c:v>12</c:v>
                </c:pt>
                <c:pt idx="54">
                  <c:v>1</c:v>
                </c:pt>
                <c:pt idx="55">
                  <c:v>5</c:v>
                </c:pt>
                <c:pt idx="56">
                  <c:v>20</c:v>
                </c:pt>
                <c:pt idx="57">
                  <c:v>11</c:v>
                </c:pt>
                <c:pt idx="58">
                  <c:v>3</c:v>
                </c:pt>
                <c:pt idx="59">
                  <c:v>16</c:v>
                </c:pt>
                <c:pt idx="60">
                  <c:v>7</c:v>
                </c:pt>
                <c:pt idx="61">
                  <c:v>12</c:v>
                </c:pt>
                <c:pt idx="62">
                  <c:v>1</c:v>
                </c:pt>
                <c:pt idx="63">
                  <c:v>10</c:v>
                </c:pt>
                <c:pt idx="64">
                  <c:v>16</c:v>
                </c:pt>
                <c:pt idx="65">
                  <c:v>21</c:v>
                </c:pt>
                <c:pt idx="66">
                  <c:v>4</c:v>
                </c:pt>
                <c:pt idx="67">
                  <c:v>12</c:v>
                </c:pt>
                <c:pt idx="68">
                  <c:v>10</c:v>
                </c:pt>
                <c:pt idx="69">
                  <c:v>11</c:v>
                </c:pt>
                <c:pt idx="70">
                  <c:v>9</c:v>
                </c:pt>
                <c:pt idx="71">
                  <c:v>2</c:v>
                </c:pt>
                <c:pt idx="72">
                  <c:v>18</c:v>
                </c:pt>
                <c:pt idx="73">
                  <c:v>17</c:v>
                </c:pt>
                <c:pt idx="74">
                  <c:v>3</c:v>
                </c:pt>
                <c:pt idx="75">
                  <c:v>6</c:v>
                </c:pt>
                <c:pt idx="76">
                  <c:v>10</c:v>
                </c:pt>
                <c:pt idx="77">
                  <c:v>15</c:v>
                </c:pt>
                <c:pt idx="78">
                  <c:v>0</c:v>
                </c:pt>
                <c:pt idx="79">
                  <c:v>11</c:v>
                </c:pt>
                <c:pt idx="80">
                  <c:v>16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6</c:v>
                </c:pt>
                <c:pt idx="85">
                  <c:v>11</c:v>
                </c:pt>
                <c:pt idx="86">
                  <c:v>8</c:v>
                </c:pt>
                <c:pt idx="87">
                  <c:v>2</c:v>
                </c:pt>
                <c:pt idx="88">
                  <c:v>16</c:v>
                </c:pt>
                <c:pt idx="89">
                  <c:v>14</c:v>
                </c:pt>
                <c:pt idx="90">
                  <c:v>7</c:v>
                </c:pt>
                <c:pt idx="91">
                  <c:v>12</c:v>
                </c:pt>
                <c:pt idx="92">
                  <c:v>2</c:v>
                </c:pt>
                <c:pt idx="93">
                  <c:v>4</c:v>
                </c:pt>
                <c:pt idx="94">
                  <c:v>1</c:v>
                </c:pt>
                <c:pt idx="95">
                  <c:v>5</c:v>
                </c:pt>
                <c:pt idx="96">
                  <c:v>4</c:v>
                </c:pt>
                <c:pt idx="97">
                  <c:v>6</c:v>
                </c:pt>
                <c:pt idx="98">
                  <c:v>13</c:v>
                </c:pt>
                <c:pt idx="99">
                  <c:v>5</c:v>
                </c:pt>
                <c:pt idx="100">
                  <c:v>15</c:v>
                </c:pt>
                <c:pt idx="101">
                  <c:v>4</c:v>
                </c:pt>
                <c:pt idx="102">
                  <c:v>13</c:v>
                </c:pt>
                <c:pt idx="103">
                  <c:v>2</c:v>
                </c:pt>
                <c:pt idx="104">
                  <c:v>12</c:v>
                </c:pt>
                <c:pt idx="105">
                  <c:v>6</c:v>
                </c:pt>
                <c:pt idx="106">
                  <c:v>19</c:v>
                </c:pt>
                <c:pt idx="107">
                  <c:v>19</c:v>
                </c:pt>
                <c:pt idx="108">
                  <c:v>14</c:v>
                </c:pt>
                <c:pt idx="109">
                  <c:v>10</c:v>
                </c:pt>
                <c:pt idx="110">
                  <c:v>13</c:v>
                </c:pt>
                <c:pt idx="111">
                  <c:v>4</c:v>
                </c:pt>
                <c:pt idx="112">
                  <c:v>14</c:v>
                </c:pt>
                <c:pt idx="113">
                  <c:v>17</c:v>
                </c:pt>
                <c:pt idx="114">
                  <c:v>16</c:v>
                </c:pt>
                <c:pt idx="115">
                  <c:v>15</c:v>
                </c:pt>
                <c:pt idx="116">
                  <c:v>24</c:v>
                </c:pt>
                <c:pt idx="117">
                  <c:v>8</c:v>
                </c:pt>
                <c:pt idx="118">
                  <c:v>0</c:v>
                </c:pt>
                <c:pt idx="119">
                  <c:v>15</c:v>
                </c:pt>
                <c:pt idx="120">
                  <c:v>13</c:v>
                </c:pt>
                <c:pt idx="121">
                  <c:v>10</c:v>
                </c:pt>
                <c:pt idx="122">
                  <c:v>18</c:v>
                </c:pt>
                <c:pt idx="123">
                  <c:v>15</c:v>
                </c:pt>
                <c:pt idx="124">
                  <c:v>16</c:v>
                </c:pt>
                <c:pt idx="125">
                  <c:v>20</c:v>
                </c:pt>
                <c:pt idx="126">
                  <c:v>9</c:v>
                </c:pt>
                <c:pt idx="127">
                  <c:v>23</c:v>
                </c:pt>
                <c:pt idx="128">
                  <c:v>16</c:v>
                </c:pt>
                <c:pt idx="129">
                  <c:v>12</c:v>
                </c:pt>
                <c:pt idx="130">
                  <c:v>20</c:v>
                </c:pt>
                <c:pt idx="131">
                  <c:v>18</c:v>
                </c:pt>
                <c:pt idx="132">
                  <c:v>13</c:v>
                </c:pt>
                <c:pt idx="133">
                  <c:v>7</c:v>
                </c:pt>
                <c:pt idx="134">
                  <c:v>21</c:v>
                </c:pt>
                <c:pt idx="135">
                  <c:v>6</c:v>
                </c:pt>
                <c:pt idx="136">
                  <c:v>6</c:v>
                </c:pt>
                <c:pt idx="137">
                  <c:v>21</c:v>
                </c:pt>
                <c:pt idx="138">
                  <c:v>10</c:v>
                </c:pt>
                <c:pt idx="139">
                  <c:v>15</c:v>
                </c:pt>
                <c:pt idx="140">
                  <c:v>9</c:v>
                </c:pt>
                <c:pt idx="141">
                  <c:v>16</c:v>
                </c:pt>
                <c:pt idx="142">
                  <c:v>11</c:v>
                </c:pt>
                <c:pt idx="143">
                  <c:v>10</c:v>
                </c:pt>
                <c:pt idx="144">
                  <c:v>18</c:v>
                </c:pt>
                <c:pt idx="145">
                  <c:v>13</c:v>
                </c:pt>
                <c:pt idx="146">
                  <c:v>8</c:v>
                </c:pt>
                <c:pt idx="147">
                  <c:v>5</c:v>
                </c:pt>
                <c:pt idx="148">
                  <c:v>11</c:v>
                </c:pt>
                <c:pt idx="149">
                  <c:v>13</c:v>
                </c:pt>
                <c:pt idx="150">
                  <c:v>7</c:v>
                </c:pt>
                <c:pt idx="151">
                  <c:v>16</c:v>
                </c:pt>
                <c:pt idx="152">
                  <c:v>14</c:v>
                </c:pt>
                <c:pt idx="153">
                  <c:v>10</c:v>
                </c:pt>
                <c:pt idx="154">
                  <c:v>4</c:v>
                </c:pt>
                <c:pt idx="155">
                  <c:v>18</c:v>
                </c:pt>
                <c:pt idx="156">
                  <c:v>15</c:v>
                </c:pt>
                <c:pt idx="157">
                  <c:v>20</c:v>
                </c:pt>
                <c:pt idx="158">
                  <c:v>16</c:v>
                </c:pt>
                <c:pt idx="159">
                  <c:v>7</c:v>
                </c:pt>
                <c:pt idx="160">
                  <c:v>7</c:v>
                </c:pt>
                <c:pt idx="161">
                  <c:v>17</c:v>
                </c:pt>
                <c:pt idx="162">
                  <c:v>5</c:v>
                </c:pt>
                <c:pt idx="163">
                  <c:v>12</c:v>
                </c:pt>
                <c:pt idx="164">
                  <c:v>15</c:v>
                </c:pt>
                <c:pt idx="165">
                  <c:v>10</c:v>
                </c:pt>
                <c:pt idx="166">
                  <c:v>9</c:v>
                </c:pt>
                <c:pt idx="167">
                  <c:v>21</c:v>
                </c:pt>
                <c:pt idx="168">
                  <c:v>15</c:v>
                </c:pt>
                <c:pt idx="169">
                  <c:v>5</c:v>
                </c:pt>
                <c:pt idx="170">
                  <c:v>5</c:v>
                </c:pt>
                <c:pt idx="171">
                  <c:v>14</c:v>
                </c:pt>
                <c:pt idx="172">
                  <c:v>16</c:v>
                </c:pt>
                <c:pt idx="173">
                  <c:v>18</c:v>
                </c:pt>
                <c:pt idx="174">
                  <c:v>11</c:v>
                </c:pt>
                <c:pt idx="175">
                  <c:v>8</c:v>
                </c:pt>
                <c:pt idx="176">
                  <c:v>0</c:v>
                </c:pt>
                <c:pt idx="177">
                  <c:v>11</c:v>
                </c:pt>
                <c:pt idx="178">
                  <c:v>1</c:v>
                </c:pt>
                <c:pt idx="179">
                  <c:v>14</c:v>
                </c:pt>
                <c:pt idx="180">
                  <c:v>13</c:v>
                </c:pt>
                <c:pt idx="181">
                  <c:v>4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15</c:v>
                </c:pt>
                <c:pt idx="186">
                  <c:v>11</c:v>
                </c:pt>
                <c:pt idx="187">
                  <c:v>10</c:v>
                </c:pt>
                <c:pt idx="188">
                  <c:v>24</c:v>
                </c:pt>
                <c:pt idx="189">
                  <c:v>7</c:v>
                </c:pt>
                <c:pt idx="190">
                  <c:v>6</c:v>
                </c:pt>
                <c:pt idx="191">
                  <c:v>12</c:v>
                </c:pt>
                <c:pt idx="192">
                  <c:v>7</c:v>
                </c:pt>
                <c:pt idx="193">
                  <c:v>7</c:v>
                </c:pt>
                <c:pt idx="194">
                  <c:v>6</c:v>
                </c:pt>
                <c:pt idx="195">
                  <c:v>3</c:v>
                </c:pt>
                <c:pt idx="196">
                  <c:v>13</c:v>
                </c:pt>
                <c:pt idx="197">
                  <c:v>18</c:v>
                </c:pt>
                <c:pt idx="198">
                  <c:v>5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12</c:v>
                </c:pt>
                <c:pt idx="203">
                  <c:v>7</c:v>
                </c:pt>
                <c:pt idx="204">
                  <c:v>5</c:v>
                </c:pt>
                <c:pt idx="205">
                  <c:v>17</c:v>
                </c:pt>
                <c:pt idx="206">
                  <c:v>10</c:v>
                </c:pt>
                <c:pt idx="207">
                  <c:v>15</c:v>
                </c:pt>
                <c:pt idx="208">
                  <c:v>2</c:v>
                </c:pt>
                <c:pt idx="209">
                  <c:v>6</c:v>
                </c:pt>
                <c:pt idx="210">
                  <c:v>12</c:v>
                </c:pt>
                <c:pt idx="211">
                  <c:v>6</c:v>
                </c:pt>
                <c:pt idx="212">
                  <c:v>9</c:v>
                </c:pt>
                <c:pt idx="213">
                  <c:v>14</c:v>
                </c:pt>
                <c:pt idx="214">
                  <c:v>13</c:v>
                </c:pt>
                <c:pt idx="215">
                  <c:v>17</c:v>
                </c:pt>
                <c:pt idx="216">
                  <c:v>4</c:v>
                </c:pt>
                <c:pt idx="217">
                  <c:v>13</c:v>
                </c:pt>
                <c:pt idx="218">
                  <c:v>1</c:v>
                </c:pt>
                <c:pt idx="219">
                  <c:v>10</c:v>
                </c:pt>
                <c:pt idx="220">
                  <c:v>17</c:v>
                </c:pt>
                <c:pt idx="221">
                  <c:v>6</c:v>
                </c:pt>
                <c:pt idx="222">
                  <c:v>1</c:v>
                </c:pt>
                <c:pt idx="223">
                  <c:v>2</c:v>
                </c:pt>
                <c:pt idx="224">
                  <c:v>7</c:v>
                </c:pt>
                <c:pt idx="225">
                  <c:v>9</c:v>
                </c:pt>
                <c:pt idx="226">
                  <c:v>9</c:v>
                </c:pt>
                <c:pt idx="227">
                  <c:v>6</c:v>
                </c:pt>
                <c:pt idx="228">
                  <c:v>16</c:v>
                </c:pt>
                <c:pt idx="229">
                  <c:v>9</c:v>
                </c:pt>
                <c:pt idx="230">
                  <c:v>2</c:v>
                </c:pt>
                <c:pt idx="231">
                  <c:v>1</c:v>
                </c:pt>
                <c:pt idx="232">
                  <c:v>6</c:v>
                </c:pt>
                <c:pt idx="233">
                  <c:v>8</c:v>
                </c:pt>
                <c:pt idx="234">
                  <c:v>9</c:v>
                </c:pt>
                <c:pt idx="235">
                  <c:v>14</c:v>
                </c:pt>
                <c:pt idx="236">
                  <c:v>7</c:v>
                </c:pt>
                <c:pt idx="237">
                  <c:v>2</c:v>
                </c:pt>
                <c:pt idx="238">
                  <c:v>14</c:v>
                </c:pt>
                <c:pt idx="239">
                  <c:v>0</c:v>
                </c:pt>
                <c:pt idx="240">
                  <c:v>14</c:v>
                </c:pt>
                <c:pt idx="241">
                  <c:v>13</c:v>
                </c:pt>
                <c:pt idx="242">
                  <c:v>5</c:v>
                </c:pt>
                <c:pt idx="243">
                  <c:v>2</c:v>
                </c:pt>
                <c:pt idx="244">
                  <c:v>19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7</c:v>
                </c:pt>
                <c:pt idx="249">
                  <c:v>5</c:v>
                </c:pt>
                <c:pt idx="250">
                  <c:v>5</c:v>
                </c:pt>
                <c:pt idx="251">
                  <c:v>2</c:v>
                </c:pt>
                <c:pt idx="252">
                  <c:v>15</c:v>
                </c:pt>
                <c:pt idx="253">
                  <c:v>8</c:v>
                </c:pt>
                <c:pt idx="254">
                  <c:v>1</c:v>
                </c:pt>
                <c:pt idx="255">
                  <c:v>0</c:v>
                </c:pt>
                <c:pt idx="256">
                  <c:v>9</c:v>
                </c:pt>
                <c:pt idx="257">
                  <c:v>3</c:v>
                </c:pt>
                <c:pt idx="258">
                  <c:v>9</c:v>
                </c:pt>
                <c:pt idx="259">
                  <c:v>2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10</c:v>
                </c:pt>
                <c:pt idx="265">
                  <c:v>5</c:v>
                </c:pt>
                <c:pt idx="266">
                  <c:v>3</c:v>
                </c:pt>
                <c:pt idx="267">
                  <c:v>21</c:v>
                </c:pt>
                <c:pt idx="268">
                  <c:v>2</c:v>
                </c:pt>
                <c:pt idx="269">
                  <c:v>7</c:v>
                </c:pt>
                <c:pt idx="270">
                  <c:v>14</c:v>
                </c:pt>
                <c:pt idx="271">
                  <c:v>6</c:v>
                </c:pt>
                <c:pt idx="272">
                  <c:v>2</c:v>
                </c:pt>
                <c:pt idx="273">
                  <c:v>14</c:v>
                </c:pt>
                <c:pt idx="274">
                  <c:v>1</c:v>
                </c:pt>
                <c:pt idx="275">
                  <c:v>7</c:v>
                </c:pt>
                <c:pt idx="276">
                  <c:v>23</c:v>
                </c:pt>
                <c:pt idx="277">
                  <c:v>2</c:v>
                </c:pt>
                <c:pt idx="278">
                  <c:v>4</c:v>
                </c:pt>
                <c:pt idx="279">
                  <c:v>9</c:v>
                </c:pt>
                <c:pt idx="280">
                  <c:v>8</c:v>
                </c:pt>
                <c:pt idx="281">
                  <c:v>2</c:v>
                </c:pt>
                <c:pt idx="282">
                  <c:v>8</c:v>
                </c:pt>
                <c:pt idx="283">
                  <c:v>7</c:v>
                </c:pt>
                <c:pt idx="284">
                  <c:v>7</c:v>
                </c:pt>
                <c:pt idx="285">
                  <c:v>4</c:v>
                </c:pt>
                <c:pt idx="286">
                  <c:v>5</c:v>
                </c:pt>
                <c:pt idx="287">
                  <c:v>7</c:v>
                </c:pt>
                <c:pt idx="288">
                  <c:v>3</c:v>
                </c:pt>
                <c:pt idx="289">
                  <c:v>16</c:v>
                </c:pt>
                <c:pt idx="290">
                  <c:v>3</c:v>
                </c:pt>
                <c:pt idx="291">
                  <c:v>5</c:v>
                </c:pt>
                <c:pt idx="292">
                  <c:v>5</c:v>
                </c:pt>
                <c:pt idx="293">
                  <c:v>3</c:v>
                </c:pt>
                <c:pt idx="294">
                  <c:v>9</c:v>
                </c:pt>
                <c:pt idx="295">
                  <c:v>10</c:v>
                </c:pt>
                <c:pt idx="296">
                  <c:v>10</c:v>
                </c:pt>
                <c:pt idx="297">
                  <c:v>5</c:v>
                </c:pt>
                <c:pt idx="298">
                  <c:v>10</c:v>
                </c:pt>
                <c:pt idx="299">
                  <c:v>6</c:v>
                </c:pt>
                <c:pt idx="300">
                  <c:v>7</c:v>
                </c:pt>
                <c:pt idx="301">
                  <c:v>3</c:v>
                </c:pt>
                <c:pt idx="302">
                  <c:v>0</c:v>
                </c:pt>
                <c:pt idx="303">
                  <c:v>2</c:v>
                </c:pt>
                <c:pt idx="304">
                  <c:v>7</c:v>
                </c:pt>
                <c:pt idx="305">
                  <c:v>4</c:v>
                </c:pt>
                <c:pt idx="306">
                  <c:v>10</c:v>
                </c:pt>
                <c:pt idx="307">
                  <c:v>1</c:v>
                </c:pt>
                <c:pt idx="308">
                  <c:v>2</c:v>
                </c:pt>
                <c:pt idx="309">
                  <c:v>23</c:v>
                </c:pt>
                <c:pt idx="310">
                  <c:v>2</c:v>
                </c:pt>
                <c:pt idx="311">
                  <c:v>1</c:v>
                </c:pt>
                <c:pt idx="312">
                  <c:v>12</c:v>
                </c:pt>
                <c:pt idx="313">
                  <c:v>3</c:v>
                </c:pt>
                <c:pt idx="314">
                  <c:v>2</c:v>
                </c:pt>
                <c:pt idx="315">
                  <c:v>12</c:v>
                </c:pt>
                <c:pt idx="316">
                  <c:v>5</c:v>
                </c:pt>
                <c:pt idx="317">
                  <c:v>13</c:v>
                </c:pt>
                <c:pt idx="318">
                  <c:v>16</c:v>
                </c:pt>
                <c:pt idx="319">
                  <c:v>4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13</c:v>
                </c:pt>
                <c:pt idx="326">
                  <c:v>8</c:v>
                </c:pt>
                <c:pt idx="327">
                  <c:v>5</c:v>
                </c:pt>
                <c:pt idx="328">
                  <c:v>22</c:v>
                </c:pt>
                <c:pt idx="329">
                  <c:v>7</c:v>
                </c:pt>
                <c:pt idx="330">
                  <c:v>5</c:v>
                </c:pt>
                <c:pt idx="331">
                  <c:v>4</c:v>
                </c:pt>
                <c:pt idx="332">
                  <c:v>4</c:v>
                </c:pt>
                <c:pt idx="333">
                  <c:v>0</c:v>
                </c:pt>
                <c:pt idx="334">
                  <c:v>14</c:v>
                </c:pt>
                <c:pt idx="335">
                  <c:v>4</c:v>
                </c:pt>
                <c:pt idx="336">
                  <c:v>9</c:v>
                </c:pt>
                <c:pt idx="337">
                  <c:v>9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1</c:v>
                </c:pt>
                <c:pt idx="342">
                  <c:v>4</c:v>
                </c:pt>
                <c:pt idx="343">
                  <c:v>5</c:v>
                </c:pt>
                <c:pt idx="344">
                  <c:v>1</c:v>
                </c:pt>
                <c:pt idx="345">
                  <c:v>8</c:v>
                </c:pt>
                <c:pt idx="346">
                  <c:v>10</c:v>
                </c:pt>
                <c:pt idx="347">
                  <c:v>4</c:v>
                </c:pt>
                <c:pt idx="348">
                  <c:v>2</c:v>
                </c:pt>
                <c:pt idx="349">
                  <c:v>12</c:v>
                </c:pt>
                <c:pt idx="350">
                  <c:v>5</c:v>
                </c:pt>
                <c:pt idx="351">
                  <c:v>9</c:v>
                </c:pt>
                <c:pt idx="352">
                  <c:v>11</c:v>
                </c:pt>
                <c:pt idx="353">
                  <c:v>3</c:v>
                </c:pt>
                <c:pt idx="354">
                  <c:v>3</c:v>
                </c:pt>
                <c:pt idx="355">
                  <c:v>1</c:v>
                </c:pt>
                <c:pt idx="356">
                  <c:v>0</c:v>
                </c:pt>
                <c:pt idx="357">
                  <c:v>2</c:v>
                </c:pt>
                <c:pt idx="358">
                  <c:v>8</c:v>
                </c:pt>
                <c:pt idx="359">
                  <c:v>4</c:v>
                </c:pt>
                <c:pt idx="360">
                  <c:v>2</c:v>
                </c:pt>
                <c:pt idx="361">
                  <c:v>4</c:v>
                </c:pt>
                <c:pt idx="362">
                  <c:v>11</c:v>
                </c:pt>
                <c:pt idx="363">
                  <c:v>7</c:v>
                </c:pt>
                <c:pt idx="364">
                  <c:v>8</c:v>
                </c:pt>
                <c:pt idx="365">
                  <c:v>2</c:v>
                </c:pt>
                <c:pt idx="366">
                  <c:v>5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6</c:v>
                </c:pt>
                <c:pt idx="371">
                  <c:v>12</c:v>
                </c:pt>
                <c:pt idx="372">
                  <c:v>9</c:v>
                </c:pt>
                <c:pt idx="373">
                  <c:v>2</c:v>
                </c:pt>
                <c:pt idx="374">
                  <c:v>5</c:v>
                </c:pt>
                <c:pt idx="375">
                  <c:v>0</c:v>
                </c:pt>
                <c:pt idx="376">
                  <c:v>3</c:v>
                </c:pt>
                <c:pt idx="377">
                  <c:v>3</c:v>
                </c:pt>
                <c:pt idx="378">
                  <c:v>2</c:v>
                </c:pt>
                <c:pt idx="379">
                  <c:v>10</c:v>
                </c:pt>
                <c:pt idx="380">
                  <c:v>5</c:v>
                </c:pt>
                <c:pt idx="381">
                  <c:v>11</c:v>
                </c:pt>
                <c:pt idx="382">
                  <c:v>3</c:v>
                </c:pt>
                <c:pt idx="383">
                  <c:v>3</c:v>
                </c:pt>
                <c:pt idx="384">
                  <c:v>6</c:v>
                </c:pt>
                <c:pt idx="385">
                  <c:v>6</c:v>
                </c:pt>
                <c:pt idx="386">
                  <c:v>7</c:v>
                </c:pt>
                <c:pt idx="387">
                  <c:v>13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4</c:v>
                </c:pt>
                <c:pt idx="392">
                  <c:v>4</c:v>
                </c:pt>
                <c:pt idx="393">
                  <c:v>5</c:v>
                </c:pt>
                <c:pt idx="394">
                  <c:v>11</c:v>
                </c:pt>
                <c:pt idx="395">
                  <c:v>6</c:v>
                </c:pt>
                <c:pt idx="396">
                  <c:v>5</c:v>
                </c:pt>
                <c:pt idx="397">
                  <c:v>11</c:v>
                </c:pt>
                <c:pt idx="398">
                  <c:v>9</c:v>
                </c:pt>
                <c:pt idx="399">
                  <c:v>7</c:v>
                </c:pt>
                <c:pt idx="400">
                  <c:v>1</c:v>
                </c:pt>
                <c:pt idx="401">
                  <c:v>4</c:v>
                </c:pt>
                <c:pt idx="402">
                  <c:v>6</c:v>
                </c:pt>
                <c:pt idx="403">
                  <c:v>4</c:v>
                </c:pt>
                <c:pt idx="404">
                  <c:v>2</c:v>
                </c:pt>
                <c:pt idx="405">
                  <c:v>4</c:v>
                </c:pt>
                <c:pt idx="406">
                  <c:v>2</c:v>
                </c:pt>
                <c:pt idx="407">
                  <c:v>6</c:v>
                </c:pt>
                <c:pt idx="408">
                  <c:v>2</c:v>
                </c:pt>
                <c:pt idx="409">
                  <c:v>2</c:v>
                </c:pt>
                <c:pt idx="410">
                  <c:v>9</c:v>
                </c:pt>
                <c:pt idx="411">
                  <c:v>1</c:v>
                </c:pt>
                <c:pt idx="412">
                  <c:v>1</c:v>
                </c:pt>
                <c:pt idx="413">
                  <c:v>9</c:v>
                </c:pt>
                <c:pt idx="414">
                  <c:v>4</c:v>
                </c:pt>
                <c:pt idx="415">
                  <c:v>8</c:v>
                </c:pt>
                <c:pt idx="416">
                  <c:v>3</c:v>
                </c:pt>
                <c:pt idx="417">
                  <c:v>5</c:v>
                </c:pt>
                <c:pt idx="418">
                  <c:v>4</c:v>
                </c:pt>
                <c:pt idx="419">
                  <c:v>8</c:v>
                </c:pt>
                <c:pt idx="420">
                  <c:v>10</c:v>
                </c:pt>
                <c:pt idx="421">
                  <c:v>13</c:v>
                </c:pt>
                <c:pt idx="422">
                  <c:v>4</c:v>
                </c:pt>
                <c:pt idx="423">
                  <c:v>6</c:v>
                </c:pt>
                <c:pt idx="424">
                  <c:v>4</c:v>
                </c:pt>
                <c:pt idx="425">
                  <c:v>3</c:v>
                </c:pt>
                <c:pt idx="426">
                  <c:v>1</c:v>
                </c:pt>
                <c:pt idx="427">
                  <c:v>6</c:v>
                </c:pt>
                <c:pt idx="428">
                  <c:v>3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4</c:v>
                </c:pt>
                <c:pt idx="433">
                  <c:v>2</c:v>
                </c:pt>
                <c:pt idx="434">
                  <c:v>2</c:v>
                </c:pt>
                <c:pt idx="435">
                  <c:v>1</c:v>
                </c:pt>
                <c:pt idx="436">
                  <c:v>3</c:v>
                </c:pt>
                <c:pt idx="437">
                  <c:v>2</c:v>
                </c:pt>
                <c:pt idx="438">
                  <c:v>5</c:v>
                </c:pt>
                <c:pt idx="439">
                  <c:v>8</c:v>
                </c:pt>
                <c:pt idx="440">
                  <c:v>6</c:v>
                </c:pt>
                <c:pt idx="441">
                  <c:v>7</c:v>
                </c:pt>
                <c:pt idx="442">
                  <c:v>9</c:v>
                </c:pt>
                <c:pt idx="443">
                  <c:v>4</c:v>
                </c:pt>
                <c:pt idx="444">
                  <c:v>1</c:v>
                </c:pt>
                <c:pt idx="445">
                  <c:v>5</c:v>
                </c:pt>
                <c:pt idx="446">
                  <c:v>6</c:v>
                </c:pt>
                <c:pt idx="447">
                  <c:v>13</c:v>
                </c:pt>
                <c:pt idx="448">
                  <c:v>1</c:v>
                </c:pt>
                <c:pt idx="449">
                  <c:v>6</c:v>
                </c:pt>
                <c:pt idx="450">
                  <c:v>4</c:v>
                </c:pt>
                <c:pt idx="451">
                  <c:v>1</c:v>
                </c:pt>
                <c:pt idx="452">
                  <c:v>0</c:v>
                </c:pt>
                <c:pt idx="453">
                  <c:v>2</c:v>
                </c:pt>
                <c:pt idx="454">
                  <c:v>7</c:v>
                </c:pt>
                <c:pt idx="455">
                  <c:v>3</c:v>
                </c:pt>
                <c:pt idx="456">
                  <c:v>4</c:v>
                </c:pt>
                <c:pt idx="457">
                  <c:v>11</c:v>
                </c:pt>
                <c:pt idx="458">
                  <c:v>2</c:v>
                </c:pt>
                <c:pt idx="459">
                  <c:v>5</c:v>
                </c:pt>
                <c:pt idx="460">
                  <c:v>9</c:v>
                </c:pt>
                <c:pt idx="461">
                  <c:v>6</c:v>
                </c:pt>
                <c:pt idx="462">
                  <c:v>9</c:v>
                </c:pt>
                <c:pt idx="463">
                  <c:v>7</c:v>
                </c:pt>
                <c:pt idx="464">
                  <c:v>1</c:v>
                </c:pt>
                <c:pt idx="465">
                  <c:v>2</c:v>
                </c:pt>
                <c:pt idx="466">
                  <c:v>4</c:v>
                </c:pt>
                <c:pt idx="467">
                  <c:v>15</c:v>
                </c:pt>
                <c:pt idx="468">
                  <c:v>9</c:v>
                </c:pt>
                <c:pt idx="469">
                  <c:v>10</c:v>
                </c:pt>
                <c:pt idx="470">
                  <c:v>2</c:v>
                </c:pt>
                <c:pt idx="471">
                  <c:v>1</c:v>
                </c:pt>
                <c:pt idx="472">
                  <c:v>7</c:v>
                </c:pt>
                <c:pt idx="473">
                  <c:v>11</c:v>
                </c:pt>
                <c:pt idx="474">
                  <c:v>8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10</c:v>
                </c:pt>
                <c:pt idx="483">
                  <c:v>2</c:v>
                </c:pt>
                <c:pt idx="484">
                  <c:v>13</c:v>
                </c:pt>
                <c:pt idx="485">
                  <c:v>5</c:v>
                </c:pt>
                <c:pt idx="486">
                  <c:v>3</c:v>
                </c:pt>
                <c:pt idx="487">
                  <c:v>7</c:v>
                </c:pt>
                <c:pt idx="488">
                  <c:v>5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7</c:v>
                </c:pt>
                <c:pt idx="493">
                  <c:v>7</c:v>
                </c:pt>
                <c:pt idx="494">
                  <c:v>3</c:v>
                </c:pt>
                <c:pt idx="495">
                  <c:v>1</c:v>
                </c:pt>
                <c:pt idx="4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2-4F48-BEFB-B3CE1CF39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836191"/>
        <c:axId val="2044997807"/>
      </c:lineChart>
      <c:catAx>
        <c:axId val="212283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997807"/>
        <c:crosses val="autoZero"/>
        <c:auto val="1"/>
        <c:lblAlgn val="ctr"/>
        <c:lblOffset val="100"/>
        <c:noMultiLvlLbl val="0"/>
      </c:catAx>
      <c:valAx>
        <c:axId val="20449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 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74080521425825"/>
          <c:y val="0.21966057640853148"/>
          <c:w val="0.79184017164949505"/>
          <c:h val="0.63663940065744207"/>
        </c:manualLayout>
      </c:layout>
      <c:lineChart>
        <c:grouping val="standard"/>
        <c:varyColors val="0"/>
        <c:ser>
          <c:idx val="0"/>
          <c:order val="0"/>
          <c:tx>
            <c:strRef>
              <c:f>Analisis!$B$5</c:f>
              <c:strCache>
                <c:ptCount val="1"/>
                <c:pt idx="0">
                  <c:v>DETENIDO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Analisis!$E$5:$E$14</c:f>
              <c:numCache>
                <c:formatCode>0</c:formatCode>
                <c:ptCount val="10"/>
                <c:pt idx="0">
                  <c:v>2382</c:v>
                </c:pt>
                <c:pt idx="1">
                  <c:v>1422</c:v>
                </c:pt>
                <c:pt idx="2">
                  <c:v>2382</c:v>
                </c:pt>
                <c:pt idx="3">
                  <c:v>1422</c:v>
                </c:pt>
                <c:pt idx="4">
                  <c:v>2382</c:v>
                </c:pt>
                <c:pt idx="5">
                  <c:v>1422</c:v>
                </c:pt>
                <c:pt idx="6">
                  <c:v>2382</c:v>
                </c:pt>
                <c:pt idx="7">
                  <c:v>1422</c:v>
                </c:pt>
                <c:pt idx="8">
                  <c:v>2382</c:v>
                </c:pt>
                <c:pt idx="9">
                  <c:v>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D-4857-BEC8-3B6ECE21179A}"/>
            </c:ext>
          </c:extLst>
        </c:ser>
        <c:ser>
          <c:idx val="1"/>
          <c:order val="1"/>
          <c:tx>
            <c:strRef>
              <c:f>Analisis!$B$15</c:f>
              <c:strCache>
                <c:ptCount val="1"/>
                <c:pt idx="0">
                  <c:v>CAMINANDO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Analisis!$E$15:$E$24</c:f>
              <c:numCache>
                <c:formatCode>0</c:formatCode>
                <c:ptCount val="10"/>
                <c:pt idx="0">
                  <c:v>129075</c:v>
                </c:pt>
                <c:pt idx="1">
                  <c:v>125871</c:v>
                </c:pt>
                <c:pt idx="2">
                  <c:v>112952</c:v>
                </c:pt>
                <c:pt idx="3">
                  <c:v>121440</c:v>
                </c:pt>
                <c:pt idx="4">
                  <c:v>130635</c:v>
                </c:pt>
                <c:pt idx="5">
                  <c:v>147518</c:v>
                </c:pt>
                <c:pt idx="6">
                  <c:v>142815</c:v>
                </c:pt>
                <c:pt idx="7">
                  <c:v>144125</c:v>
                </c:pt>
                <c:pt idx="8">
                  <c:v>145088</c:v>
                </c:pt>
                <c:pt idx="9">
                  <c:v>137682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DD-4857-BEC8-3B6ECE21179A}"/>
            </c:ext>
          </c:extLst>
        </c:ser>
        <c:ser>
          <c:idx val="2"/>
          <c:order val="2"/>
          <c:tx>
            <c:strRef>
              <c:f>Analisis!$B$25</c:f>
              <c:strCache>
                <c:ptCount val="1"/>
                <c:pt idx="0">
                  <c:v>SUBIENDO ESCALERAS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Analisis!$E$25:$E$34</c:f>
              <c:numCache>
                <c:formatCode>0</c:formatCode>
                <c:ptCount val="10"/>
                <c:pt idx="0">
                  <c:v>198817</c:v>
                </c:pt>
                <c:pt idx="1">
                  <c:v>220884</c:v>
                </c:pt>
                <c:pt idx="2">
                  <c:v>188409</c:v>
                </c:pt>
                <c:pt idx="3">
                  <c:v>188021</c:v>
                </c:pt>
                <c:pt idx="4">
                  <c:v>200003</c:v>
                </c:pt>
                <c:pt idx="5">
                  <c:v>164415</c:v>
                </c:pt>
                <c:pt idx="6">
                  <c:v>207137</c:v>
                </c:pt>
                <c:pt idx="7">
                  <c:v>187359</c:v>
                </c:pt>
                <c:pt idx="8">
                  <c:v>218616</c:v>
                </c:pt>
                <c:pt idx="9">
                  <c:v>187263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DD-4857-BEC8-3B6ECE21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29103"/>
        <c:axId val="1271435759"/>
      </c:lineChart>
      <c:catAx>
        <c:axId val="127142910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Muestras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35759"/>
        <c:crosses val="autoZero"/>
        <c:auto val="1"/>
        <c:lblAlgn val="ctr"/>
        <c:lblOffset val="100"/>
        <c:noMultiLvlLbl val="0"/>
      </c:catAx>
      <c:valAx>
        <c:axId val="12714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2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42292978159222"/>
          <c:y val="0.11650485436893204"/>
          <c:w val="0.74142643159322308"/>
          <c:h val="5.4612032719211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 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74080521425825"/>
          <c:y val="0.21966057640853148"/>
          <c:w val="0.79184017164949505"/>
          <c:h val="0.63663940065744207"/>
        </c:manualLayout>
      </c:layout>
      <c:lineChart>
        <c:grouping val="standard"/>
        <c:varyColors val="0"/>
        <c:ser>
          <c:idx val="0"/>
          <c:order val="0"/>
          <c:tx>
            <c:strRef>
              <c:f>Analisis!$B$5</c:f>
              <c:strCache>
                <c:ptCount val="1"/>
                <c:pt idx="0">
                  <c:v>DETENIDO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Analisis!$D$5:$D$14</c:f>
              <c:numCache>
                <c:formatCode>0</c:formatCode>
                <c:ptCount val="10"/>
                <c:pt idx="0">
                  <c:v>987811</c:v>
                </c:pt>
                <c:pt idx="1">
                  <c:v>987628</c:v>
                </c:pt>
                <c:pt idx="2">
                  <c:v>987811</c:v>
                </c:pt>
                <c:pt idx="3">
                  <c:v>987628</c:v>
                </c:pt>
                <c:pt idx="4">
                  <c:v>987811</c:v>
                </c:pt>
                <c:pt idx="5">
                  <c:v>987628</c:v>
                </c:pt>
                <c:pt idx="6">
                  <c:v>987811</c:v>
                </c:pt>
                <c:pt idx="7">
                  <c:v>987628</c:v>
                </c:pt>
                <c:pt idx="8">
                  <c:v>987811</c:v>
                </c:pt>
                <c:pt idx="9">
                  <c:v>987628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6-49B5-BE34-B16A0819F09C}"/>
            </c:ext>
          </c:extLst>
        </c:ser>
        <c:ser>
          <c:idx val="1"/>
          <c:order val="1"/>
          <c:tx>
            <c:strRef>
              <c:f>Analisis!$B$15</c:f>
              <c:strCache>
                <c:ptCount val="1"/>
                <c:pt idx="0">
                  <c:v>CAMINANDO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Analisis!$D$15:$D$24</c:f>
              <c:numCache>
                <c:formatCode>0</c:formatCode>
                <c:ptCount val="10"/>
                <c:pt idx="0">
                  <c:v>977680</c:v>
                </c:pt>
                <c:pt idx="1">
                  <c:v>983647</c:v>
                </c:pt>
                <c:pt idx="2">
                  <c:v>977381</c:v>
                </c:pt>
                <c:pt idx="3">
                  <c:v>990396</c:v>
                </c:pt>
                <c:pt idx="4">
                  <c:v>991303</c:v>
                </c:pt>
                <c:pt idx="5">
                  <c:v>979281</c:v>
                </c:pt>
                <c:pt idx="6">
                  <c:v>975228</c:v>
                </c:pt>
                <c:pt idx="7">
                  <c:v>999896</c:v>
                </c:pt>
                <c:pt idx="8">
                  <c:v>984115</c:v>
                </c:pt>
                <c:pt idx="9">
                  <c:v>968115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6-49B5-BE34-B16A0819F09C}"/>
            </c:ext>
          </c:extLst>
        </c:ser>
        <c:ser>
          <c:idx val="2"/>
          <c:order val="2"/>
          <c:tx>
            <c:strRef>
              <c:f>Analisis!$B$25</c:f>
              <c:strCache>
                <c:ptCount val="1"/>
                <c:pt idx="0">
                  <c:v>SUBIENDO ESCALERAS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Analisis!$D$25:$D$34</c:f>
              <c:numCache>
                <c:formatCode>0</c:formatCode>
                <c:ptCount val="10"/>
                <c:pt idx="0">
                  <c:v>967999</c:v>
                </c:pt>
                <c:pt idx="1">
                  <c:v>959723</c:v>
                </c:pt>
                <c:pt idx="2">
                  <c:v>942830</c:v>
                </c:pt>
                <c:pt idx="3">
                  <c:v>954331</c:v>
                </c:pt>
                <c:pt idx="4">
                  <c:v>967013</c:v>
                </c:pt>
                <c:pt idx="5">
                  <c:v>964012</c:v>
                </c:pt>
                <c:pt idx="6">
                  <c:v>956172</c:v>
                </c:pt>
                <c:pt idx="7">
                  <c:v>950528</c:v>
                </c:pt>
                <c:pt idx="8">
                  <c:v>944434</c:v>
                </c:pt>
                <c:pt idx="9">
                  <c:v>971419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6-49B5-BE34-B16A0819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29103"/>
        <c:axId val="1271435759"/>
      </c:lineChart>
      <c:catAx>
        <c:axId val="127142910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Muestras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35759"/>
        <c:crosses val="autoZero"/>
        <c:auto val="1"/>
        <c:lblAlgn val="ctr"/>
        <c:lblOffset val="100"/>
        <c:noMultiLvlLbl val="0"/>
      </c:catAx>
      <c:valAx>
        <c:axId val="12714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2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42292978159222"/>
          <c:y val="0.11650485436893204"/>
          <c:w val="0.74142643159322308"/>
          <c:h val="5.4612032719211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 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74080521425825"/>
          <c:y val="0.21966057640853148"/>
          <c:w val="0.79184017164949505"/>
          <c:h val="0.63663940065744207"/>
        </c:manualLayout>
      </c:layout>
      <c:lineChart>
        <c:grouping val="standard"/>
        <c:varyColors val="0"/>
        <c:ser>
          <c:idx val="0"/>
          <c:order val="0"/>
          <c:tx>
            <c:strRef>
              <c:f>Analisis!$B$5</c:f>
              <c:strCache>
                <c:ptCount val="1"/>
                <c:pt idx="0">
                  <c:v>DETENIDO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Analisis!$F$5:$F$14</c:f>
              <c:numCache>
                <c:formatCode>0</c:formatCode>
                <c:ptCount val="10"/>
                <c:pt idx="0">
                  <c:v>3858.63671875</c:v>
                </c:pt>
                <c:pt idx="1">
                  <c:v>3857.921875</c:v>
                </c:pt>
                <c:pt idx="2">
                  <c:v>3858.63671875</c:v>
                </c:pt>
                <c:pt idx="3">
                  <c:v>3857.921875</c:v>
                </c:pt>
                <c:pt idx="4">
                  <c:v>3858.63671875</c:v>
                </c:pt>
                <c:pt idx="5">
                  <c:v>3857.921875</c:v>
                </c:pt>
                <c:pt idx="6">
                  <c:v>3858.63671875</c:v>
                </c:pt>
                <c:pt idx="7">
                  <c:v>3857.921875</c:v>
                </c:pt>
                <c:pt idx="8">
                  <c:v>3858.63671875</c:v>
                </c:pt>
                <c:pt idx="9">
                  <c:v>3857.921875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9-4948-8337-7C37DF4E845A}"/>
            </c:ext>
          </c:extLst>
        </c:ser>
        <c:ser>
          <c:idx val="1"/>
          <c:order val="1"/>
          <c:tx>
            <c:strRef>
              <c:f>Analisis!$B$15</c:f>
              <c:strCache>
                <c:ptCount val="1"/>
                <c:pt idx="0">
                  <c:v>CAMINANDO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Analisis!$F$15:$F$24</c:f>
              <c:numCache>
                <c:formatCode>0</c:formatCode>
                <c:ptCount val="10"/>
                <c:pt idx="0">
                  <c:v>3819.0625</c:v>
                </c:pt>
                <c:pt idx="1">
                  <c:v>3842.37109375</c:v>
                </c:pt>
                <c:pt idx="2">
                  <c:v>3817.89453125</c:v>
                </c:pt>
                <c:pt idx="3">
                  <c:v>3868.734375</c:v>
                </c:pt>
                <c:pt idx="4">
                  <c:v>3872.27734375</c:v>
                </c:pt>
                <c:pt idx="5">
                  <c:v>3825.31640625</c:v>
                </c:pt>
                <c:pt idx="6">
                  <c:v>3809.484375</c:v>
                </c:pt>
                <c:pt idx="7">
                  <c:v>3905.84375</c:v>
                </c:pt>
                <c:pt idx="8">
                  <c:v>3844.19921875</c:v>
                </c:pt>
                <c:pt idx="9">
                  <c:v>3781.69921875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9-4948-8337-7C37DF4E845A}"/>
            </c:ext>
          </c:extLst>
        </c:ser>
        <c:ser>
          <c:idx val="2"/>
          <c:order val="2"/>
          <c:tx>
            <c:strRef>
              <c:f>Analisis!$B$25</c:f>
              <c:strCache>
                <c:ptCount val="1"/>
                <c:pt idx="0">
                  <c:v>SUBIENDO ESCALERAS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Analisis!$F$25:$F$34</c:f>
              <c:numCache>
                <c:formatCode>0</c:formatCode>
                <c:ptCount val="10"/>
                <c:pt idx="0">
                  <c:v>3781.24609375</c:v>
                </c:pt>
                <c:pt idx="1">
                  <c:v>3748.91796875</c:v>
                </c:pt>
                <c:pt idx="2">
                  <c:v>3682.9296875</c:v>
                </c:pt>
                <c:pt idx="3">
                  <c:v>3727.85546875</c:v>
                </c:pt>
                <c:pt idx="4">
                  <c:v>3777.39453125</c:v>
                </c:pt>
                <c:pt idx="5">
                  <c:v>3765.671875</c:v>
                </c:pt>
                <c:pt idx="6">
                  <c:v>3735.046875</c:v>
                </c:pt>
                <c:pt idx="7">
                  <c:v>3713</c:v>
                </c:pt>
                <c:pt idx="8">
                  <c:v>3689.1953125</c:v>
                </c:pt>
                <c:pt idx="9">
                  <c:v>3794.60546875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B9-4948-8337-7C37DF4E8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29103"/>
        <c:axId val="1271435759"/>
      </c:lineChart>
      <c:catAx>
        <c:axId val="127142910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Muestras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35759"/>
        <c:crosses val="autoZero"/>
        <c:auto val="1"/>
        <c:lblAlgn val="ctr"/>
        <c:lblOffset val="100"/>
        <c:noMultiLvlLbl val="0"/>
      </c:catAx>
      <c:valAx>
        <c:axId val="12714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2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42292978159222"/>
          <c:y val="0.11650485436893204"/>
          <c:w val="0.74142643159322308"/>
          <c:h val="5.4612032719211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 Z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74080521425825"/>
          <c:y val="0.21966057640853148"/>
          <c:w val="0.79184017164949505"/>
          <c:h val="0.63663940065744207"/>
        </c:manualLayout>
      </c:layout>
      <c:lineChart>
        <c:grouping val="standard"/>
        <c:varyColors val="0"/>
        <c:ser>
          <c:idx val="0"/>
          <c:order val="0"/>
          <c:tx>
            <c:strRef>
              <c:f>Analisis!$B$5</c:f>
              <c:strCache>
                <c:ptCount val="1"/>
                <c:pt idx="0">
                  <c:v>DETENIDO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Analisis!$G$5:$G$14</c:f>
              <c:numCache>
                <c:formatCode>0</c:formatCode>
                <c:ptCount val="10"/>
                <c:pt idx="0">
                  <c:v>9.3046875</c:v>
                </c:pt>
                <c:pt idx="1">
                  <c:v>5.5546875</c:v>
                </c:pt>
                <c:pt idx="2">
                  <c:v>9.3046875</c:v>
                </c:pt>
                <c:pt idx="3">
                  <c:v>5.5546875</c:v>
                </c:pt>
                <c:pt idx="4">
                  <c:v>9.3046875</c:v>
                </c:pt>
                <c:pt idx="5">
                  <c:v>5.5546875</c:v>
                </c:pt>
                <c:pt idx="6">
                  <c:v>9.3046875</c:v>
                </c:pt>
                <c:pt idx="7">
                  <c:v>5.5546875</c:v>
                </c:pt>
                <c:pt idx="8">
                  <c:v>9.3046875</c:v>
                </c:pt>
                <c:pt idx="9">
                  <c:v>5.5546875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C-4DE5-A457-84C865477E2E}"/>
            </c:ext>
          </c:extLst>
        </c:ser>
        <c:ser>
          <c:idx val="1"/>
          <c:order val="1"/>
          <c:tx>
            <c:strRef>
              <c:f>Analisis!$B$15</c:f>
              <c:strCache>
                <c:ptCount val="1"/>
                <c:pt idx="0">
                  <c:v>CAMINANDO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Analisis!$G$15:$G$24</c:f>
              <c:numCache>
                <c:formatCode>0</c:formatCode>
                <c:ptCount val="10"/>
                <c:pt idx="0">
                  <c:v>504.19921875</c:v>
                </c:pt>
                <c:pt idx="1">
                  <c:v>491.68359375</c:v>
                </c:pt>
                <c:pt idx="2">
                  <c:v>441.21875</c:v>
                </c:pt>
                <c:pt idx="3">
                  <c:v>474.375</c:v>
                </c:pt>
                <c:pt idx="4">
                  <c:v>510.29296875</c:v>
                </c:pt>
                <c:pt idx="5">
                  <c:v>576.2421875</c:v>
                </c:pt>
                <c:pt idx="6">
                  <c:v>557.87109375</c:v>
                </c:pt>
                <c:pt idx="7">
                  <c:v>562.98828125</c:v>
                </c:pt>
                <c:pt idx="8">
                  <c:v>566.75</c:v>
                </c:pt>
                <c:pt idx="9">
                  <c:v>537.8203125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C-4DE5-A457-84C865477E2E}"/>
            </c:ext>
          </c:extLst>
        </c:ser>
        <c:ser>
          <c:idx val="2"/>
          <c:order val="2"/>
          <c:tx>
            <c:strRef>
              <c:f>Analisis!$B$25</c:f>
              <c:strCache>
                <c:ptCount val="1"/>
                <c:pt idx="0">
                  <c:v>SUBIENDO ESCALERAS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Analisis!$G$25:$G$34</c:f>
              <c:numCache>
                <c:formatCode>0</c:formatCode>
                <c:ptCount val="10"/>
                <c:pt idx="0">
                  <c:v>776.62890625</c:v>
                </c:pt>
                <c:pt idx="1">
                  <c:v>862.828125</c:v>
                </c:pt>
                <c:pt idx="2">
                  <c:v>735.97265625</c:v>
                </c:pt>
                <c:pt idx="3">
                  <c:v>734.45703125</c:v>
                </c:pt>
                <c:pt idx="4">
                  <c:v>781.26171875</c:v>
                </c:pt>
                <c:pt idx="5">
                  <c:v>642.24609375</c:v>
                </c:pt>
                <c:pt idx="6">
                  <c:v>809.12890625</c:v>
                </c:pt>
                <c:pt idx="7">
                  <c:v>731.87109375</c:v>
                </c:pt>
                <c:pt idx="8">
                  <c:v>853.96875</c:v>
                </c:pt>
                <c:pt idx="9">
                  <c:v>731.49609375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C-4DE5-A457-84C865477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29103"/>
        <c:axId val="1271435759"/>
      </c:lineChart>
      <c:catAx>
        <c:axId val="127142910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Muestras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35759"/>
        <c:crosses val="autoZero"/>
        <c:auto val="1"/>
        <c:lblAlgn val="ctr"/>
        <c:lblOffset val="100"/>
        <c:noMultiLvlLbl val="0"/>
      </c:catAx>
      <c:valAx>
        <c:axId val="12714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2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42292978159222"/>
          <c:y val="0.11650485436893204"/>
          <c:w val="0.74142643159322308"/>
          <c:h val="5.4612032719211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 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74080521425825"/>
          <c:y val="0.21966057640853148"/>
          <c:w val="0.79184017164949505"/>
          <c:h val="0.63663940065744207"/>
        </c:manualLayout>
      </c:layout>
      <c:lineChart>
        <c:grouping val="standard"/>
        <c:varyColors val="0"/>
        <c:ser>
          <c:idx val="0"/>
          <c:order val="0"/>
          <c:tx>
            <c:strRef>
              <c:f>Analisis!$B$5</c:f>
              <c:strCache>
                <c:ptCount val="1"/>
                <c:pt idx="0">
                  <c:v>DETENIDO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Analisis!$H$5:$H$14</c:f>
              <c:numCache>
                <c:formatCode>0</c:formatCode>
                <c:ptCount val="10"/>
                <c:pt idx="0">
                  <c:v>3868</c:v>
                </c:pt>
                <c:pt idx="1">
                  <c:v>3867</c:v>
                </c:pt>
                <c:pt idx="2">
                  <c:v>3868</c:v>
                </c:pt>
                <c:pt idx="3">
                  <c:v>3867</c:v>
                </c:pt>
                <c:pt idx="4">
                  <c:v>3868</c:v>
                </c:pt>
                <c:pt idx="5">
                  <c:v>3867</c:v>
                </c:pt>
                <c:pt idx="6">
                  <c:v>3868</c:v>
                </c:pt>
                <c:pt idx="7">
                  <c:v>3867</c:v>
                </c:pt>
                <c:pt idx="8">
                  <c:v>3868</c:v>
                </c:pt>
                <c:pt idx="9">
                  <c:v>3867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8-4F1F-9479-BC302F96EE3B}"/>
            </c:ext>
          </c:extLst>
        </c:ser>
        <c:ser>
          <c:idx val="1"/>
          <c:order val="1"/>
          <c:tx>
            <c:strRef>
              <c:f>Analisis!$B$15</c:f>
              <c:strCache>
                <c:ptCount val="1"/>
                <c:pt idx="0">
                  <c:v>CAMINANDO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Analisis!$H$15:$H$24</c:f>
              <c:numCache>
                <c:formatCode>0</c:formatCode>
                <c:ptCount val="10"/>
                <c:pt idx="0">
                  <c:v>6232</c:v>
                </c:pt>
                <c:pt idx="1">
                  <c:v>6562</c:v>
                </c:pt>
                <c:pt idx="2">
                  <c:v>6148</c:v>
                </c:pt>
                <c:pt idx="3">
                  <c:v>6204</c:v>
                </c:pt>
                <c:pt idx="4">
                  <c:v>6531</c:v>
                </c:pt>
                <c:pt idx="5">
                  <c:v>6192</c:v>
                </c:pt>
                <c:pt idx="6">
                  <c:v>6808</c:v>
                </c:pt>
                <c:pt idx="7">
                  <c:v>6713</c:v>
                </c:pt>
                <c:pt idx="8">
                  <c:v>6817</c:v>
                </c:pt>
                <c:pt idx="9">
                  <c:v>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8-4F1F-9479-BC302F96EE3B}"/>
            </c:ext>
          </c:extLst>
        </c:ser>
        <c:ser>
          <c:idx val="2"/>
          <c:order val="2"/>
          <c:tx>
            <c:strRef>
              <c:f>Analisis!$B$25</c:f>
              <c:strCache>
                <c:ptCount val="1"/>
                <c:pt idx="0">
                  <c:v>SUBIENDO ESCALERAS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Analisis!$H$25:$H$34</c:f>
              <c:numCache>
                <c:formatCode>0</c:formatCode>
                <c:ptCount val="10"/>
                <c:pt idx="0">
                  <c:v>6550</c:v>
                </c:pt>
                <c:pt idx="1">
                  <c:v>6840</c:v>
                </c:pt>
                <c:pt idx="2">
                  <c:v>7274</c:v>
                </c:pt>
                <c:pt idx="3">
                  <c:v>7589</c:v>
                </c:pt>
                <c:pt idx="4">
                  <c:v>6510</c:v>
                </c:pt>
                <c:pt idx="5">
                  <c:v>7064</c:v>
                </c:pt>
                <c:pt idx="6">
                  <c:v>7122</c:v>
                </c:pt>
                <c:pt idx="7">
                  <c:v>6769</c:v>
                </c:pt>
                <c:pt idx="8">
                  <c:v>6771</c:v>
                </c:pt>
                <c:pt idx="9">
                  <c:v>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8-4F1F-9479-BC302F96E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29103"/>
        <c:axId val="1271435759"/>
      </c:lineChart>
      <c:catAx>
        <c:axId val="127142910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Muestras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35759"/>
        <c:crosses val="autoZero"/>
        <c:auto val="1"/>
        <c:lblAlgn val="ctr"/>
        <c:lblOffset val="100"/>
        <c:noMultiLvlLbl val="0"/>
      </c:catAx>
      <c:valAx>
        <c:axId val="12714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2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42292978159222"/>
          <c:y val="0.11650485436893204"/>
          <c:w val="0.74142643159322308"/>
          <c:h val="5.4612032719211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 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74080521425825"/>
          <c:y val="0.21966057640853148"/>
          <c:w val="0.79184017164949505"/>
          <c:h val="0.63663940065744207"/>
        </c:manualLayout>
      </c:layout>
      <c:lineChart>
        <c:grouping val="standard"/>
        <c:varyColors val="0"/>
        <c:ser>
          <c:idx val="0"/>
          <c:order val="0"/>
          <c:tx>
            <c:strRef>
              <c:f>Analisis!$B$5</c:f>
              <c:strCache>
                <c:ptCount val="1"/>
                <c:pt idx="0">
                  <c:v>DETENIDO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Analisis!$I$5:$I$14</c:f>
              <c:numCache>
                <c:formatCode>0</c:formatCode>
                <c:ptCount val="10"/>
                <c:pt idx="0">
                  <c:v>24</c:v>
                </c:pt>
                <c:pt idx="1">
                  <c:v>23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23</c:v>
                </c:pt>
                <c:pt idx="6">
                  <c:v>24</c:v>
                </c:pt>
                <c:pt idx="7">
                  <c:v>23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4-4813-9584-4312E7845A50}"/>
            </c:ext>
          </c:extLst>
        </c:ser>
        <c:ser>
          <c:idx val="1"/>
          <c:order val="1"/>
          <c:tx>
            <c:strRef>
              <c:f>Analisis!$B$15</c:f>
              <c:strCache>
                <c:ptCount val="1"/>
                <c:pt idx="0">
                  <c:v>CAMINANDO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Analisis!$I$15:$I$24</c:f>
              <c:numCache>
                <c:formatCode>0</c:formatCode>
                <c:ptCount val="10"/>
                <c:pt idx="0">
                  <c:v>1804</c:v>
                </c:pt>
                <c:pt idx="1">
                  <c:v>2102</c:v>
                </c:pt>
                <c:pt idx="2">
                  <c:v>1607</c:v>
                </c:pt>
                <c:pt idx="3">
                  <c:v>1806</c:v>
                </c:pt>
                <c:pt idx="4">
                  <c:v>1903</c:v>
                </c:pt>
                <c:pt idx="5">
                  <c:v>1908</c:v>
                </c:pt>
                <c:pt idx="6">
                  <c:v>1806</c:v>
                </c:pt>
                <c:pt idx="7">
                  <c:v>1808</c:v>
                </c:pt>
                <c:pt idx="8">
                  <c:v>2008</c:v>
                </c:pt>
                <c:pt idx="9">
                  <c:v>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4-4813-9584-4312E7845A50}"/>
            </c:ext>
          </c:extLst>
        </c:ser>
        <c:ser>
          <c:idx val="2"/>
          <c:order val="2"/>
          <c:tx>
            <c:strRef>
              <c:f>Analisis!$B$25</c:f>
              <c:strCache>
                <c:ptCount val="1"/>
                <c:pt idx="0">
                  <c:v>SUBIENDO ESCALERAS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Analisis!$I$25:$I$34</c:f>
              <c:numCache>
                <c:formatCode>0</c:formatCode>
                <c:ptCount val="10"/>
                <c:pt idx="0">
                  <c:v>2305</c:v>
                </c:pt>
                <c:pt idx="1">
                  <c:v>2307</c:v>
                </c:pt>
                <c:pt idx="2">
                  <c:v>2208</c:v>
                </c:pt>
                <c:pt idx="3">
                  <c:v>2401</c:v>
                </c:pt>
                <c:pt idx="4">
                  <c:v>2108</c:v>
                </c:pt>
                <c:pt idx="5">
                  <c:v>2000</c:v>
                </c:pt>
                <c:pt idx="6">
                  <c:v>2309</c:v>
                </c:pt>
                <c:pt idx="7">
                  <c:v>2206</c:v>
                </c:pt>
                <c:pt idx="8">
                  <c:v>2106</c:v>
                </c:pt>
                <c:pt idx="9">
                  <c:v>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4-4813-9584-4312E7845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29103"/>
        <c:axId val="1271435759"/>
      </c:lineChart>
      <c:catAx>
        <c:axId val="127142910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Muestras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35759"/>
        <c:crosses val="autoZero"/>
        <c:auto val="1"/>
        <c:lblAlgn val="ctr"/>
        <c:lblOffset val="100"/>
        <c:noMultiLvlLbl val="0"/>
      </c:catAx>
      <c:valAx>
        <c:axId val="12714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2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42292978159222"/>
          <c:y val="0.11650485436893204"/>
          <c:w val="0.74142643159322308"/>
          <c:h val="5.4612032719211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 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74080521425825"/>
          <c:y val="0.21966057640853148"/>
          <c:w val="0.79184017164949505"/>
          <c:h val="0.63663940065744207"/>
        </c:manualLayout>
      </c:layout>
      <c:lineChart>
        <c:grouping val="standard"/>
        <c:varyColors val="0"/>
        <c:ser>
          <c:idx val="0"/>
          <c:order val="0"/>
          <c:tx>
            <c:strRef>
              <c:f>Analisis!$B$5</c:f>
              <c:strCache>
                <c:ptCount val="1"/>
                <c:pt idx="0">
                  <c:v>DETENIDO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Analisis!$J$5:$J$14</c:f>
              <c:numCache>
                <c:formatCode>0</c:formatCode>
                <c:ptCount val="10"/>
                <c:pt idx="0">
                  <c:v>3849</c:v>
                </c:pt>
                <c:pt idx="1">
                  <c:v>3849</c:v>
                </c:pt>
                <c:pt idx="2">
                  <c:v>3849</c:v>
                </c:pt>
                <c:pt idx="3">
                  <c:v>3849</c:v>
                </c:pt>
                <c:pt idx="4">
                  <c:v>3849</c:v>
                </c:pt>
                <c:pt idx="5">
                  <c:v>3849</c:v>
                </c:pt>
                <c:pt idx="6">
                  <c:v>3849</c:v>
                </c:pt>
                <c:pt idx="7">
                  <c:v>3849</c:v>
                </c:pt>
                <c:pt idx="8">
                  <c:v>3849</c:v>
                </c:pt>
                <c:pt idx="9">
                  <c:v>3849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A-497E-B3DB-C6C31C26798C}"/>
            </c:ext>
          </c:extLst>
        </c:ser>
        <c:ser>
          <c:idx val="1"/>
          <c:order val="1"/>
          <c:tx>
            <c:strRef>
              <c:f>Analisis!$B$15</c:f>
              <c:strCache>
                <c:ptCount val="1"/>
                <c:pt idx="0">
                  <c:v>CAMINANDO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Analisis!$J$15:$J$24</c:f>
              <c:numCache>
                <c:formatCode>0</c:formatCode>
                <c:ptCount val="10"/>
                <c:pt idx="0">
                  <c:v>2176</c:v>
                </c:pt>
                <c:pt idx="1">
                  <c:v>1873</c:v>
                </c:pt>
                <c:pt idx="2">
                  <c:v>2008</c:v>
                </c:pt>
                <c:pt idx="3">
                  <c:v>2098</c:v>
                </c:pt>
                <c:pt idx="4">
                  <c:v>1986</c:v>
                </c:pt>
                <c:pt idx="5">
                  <c:v>2056</c:v>
                </c:pt>
                <c:pt idx="6">
                  <c:v>1789</c:v>
                </c:pt>
                <c:pt idx="7">
                  <c:v>1893</c:v>
                </c:pt>
                <c:pt idx="8">
                  <c:v>1122</c:v>
                </c:pt>
                <c:pt idx="9">
                  <c:v>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A-497E-B3DB-C6C31C26798C}"/>
            </c:ext>
          </c:extLst>
        </c:ser>
        <c:ser>
          <c:idx val="2"/>
          <c:order val="2"/>
          <c:tx>
            <c:strRef>
              <c:f>Analisis!$B$25</c:f>
              <c:strCache>
                <c:ptCount val="1"/>
                <c:pt idx="0">
                  <c:v>SUBIENDO ESCALERAS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Analisis!$J$25:$J$34</c:f>
              <c:numCache>
                <c:formatCode>0</c:formatCode>
                <c:ptCount val="10"/>
                <c:pt idx="0">
                  <c:v>2198</c:v>
                </c:pt>
                <c:pt idx="1">
                  <c:v>1308</c:v>
                </c:pt>
                <c:pt idx="2">
                  <c:v>1604</c:v>
                </c:pt>
                <c:pt idx="3">
                  <c:v>2075</c:v>
                </c:pt>
                <c:pt idx="4">
                  <c:v>1746</c:v>
                </c:pt>
                <c:pt idx="5">
                  <c:v>2031</c:v>
                </c:pt>
                <c:pt idx="6">
                  <c:v>1833</c:v>
                </c:pt>
                <c:pt idx="7">
                  <c:v>1911</c:v>
                </c:pt>
                <c:pt idx="8">
                  <c:v>1598</c:v>
                </c:pt>
                <c:pt idx="9">
                  <c:v>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AA-497E-B3DB-C6C31C267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29103"/>
        <c:axId val="1271435759"/>
      </c:lineChart>
      <c:catAx>
        <c:axId val="127142910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Muestras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35759"/>
        <c:crosses val="autoZero"/>
        <c:auto val="1"/>
        <c:lblAlgn val="ctr"/>
        <c:lblOffset val="100"/>
        <c:noMultiLvlLbl val="0"/>
      </c:catAx>
      <c:valAx>
        <c:axId val="12714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2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42292978159222"/>
          <c:y val="0.11650485436893204"/>
          <c:w val="0.74142643159322308"/>
          <c:h val="5.4612032719211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 Z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74080521425825"/>
          <c:y val="0.21966057640853148"/>
          <c:w val="0.79184017164949505"/>
          <c:h val="0.63663940065744207"/>
        </c:manualLayout>
      </c:layout>
      <c:lineChart>
        <c:grouping val="standard"/>
        <c:varyColors val="0"/>
        <c:ser>
          <c:idx val="0"/>
          <c:order val="0"/>
          <c:tx>
            <c:strRef>
              <c:f>Analisis!$B$5</c:f>
              <c:strCache>
                <c:ptCount val="1"/>
                <c:pt idx="0">
                  <c:v>DETENIDO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Analisis!$K$5:$K$14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9-46ED-ACA9-5F4F5F770EFE}"/>
            </c:ext>
          </c:extLst>
        </c:ser>
        <c:ser>
          <c:idx val="1"/>
          <c:order val="1"/>
          <c:tx>
            <c:strRef>
              <c:f>Analisis!$B$15</c:f>
              <c:strCache>
                <c:ptCount val="1"/>
                <c:pt idx="0">
                  <c:v>CAMINANDO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Analisis!$K$15:$K$24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9-46ED-ACA9-5F4F5F770EFE}"/>
            </c:ext>
          </c:extLst>
        </c:ser>
        <c:ser>
          <c:idx val="2"/>
          <c:order val="2"/>
          <c:tx>
            <c:strRef>
              <c:f>Analisis!$B$25</c:f>
              <c:strCache>
                <c:ptCount val="1"/>
                <c:pt idx="0">
                  <c:v>SUBIENDO ESCALERAS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Analisis!$K$25:$K$34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9-46ED-ACA9-5F4F5F77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29103"/>
        <c:axId val="1271435759"/>
      </c:lineChart>
      <c:catAx>
        <c:axId val="127142910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Muestras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35759"/>
        <c:crosses val="autoZero"/>
        <c:auto val="1"/>
        <c:lblAlgn val="ctr"/>
        <c:lblOffset val="100"/>
        <c:noMultiLvlLbl val="0"/>
      </c:catAx>
      <c:valAx>
        <c:axId val="12714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2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42292978159222"/>
          <c:y val="0.11650485436893204"/>
          <c:w val="0.74142643159322308"/>
          <c:h val="5.4612032719211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 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74080521425825"/>
          <c:y val="0.21966057640853148"/>
          <c:w val="0.79184017164949505"/>
          <c:h val="0.63663940065744207"/>
        </c:manualLayout>
      </c:layout>
      <c:lineChart>
        <c:grouping val="standard"/>
        <c:varyColors val="0"/>
        <c:ser>
          <c:idx val="0"/>
          <c:order val="0"/>
          <c:tx>
            <c:strRef>
              <c:f>Analisis!$B$5</c:f>
              <c:strCache>
                <c:ptCount val="1"/>
                <c:pt idx="0">
                  <c:v>DETENIDO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Analisis!$L$5:$L$14</c:f>
              <c:numCache>
                <c:formatCode>0</c:formatCode>
                <c:ptCount val="10"/>
                <c:pt idx="0">
                  <c:v>12.985156249999999</c:v>
                </c:pt>
                <c:pt idx="1">
                  <c:v>10.495833333333334</c:v>
                </c:pt>
                <c:pt idx="2">
                  <c:v>12.985156249999999</c:v>
                </c:pt>
                <c:pt idx="3">
                  <c:v>10.495833333333334</c:v>
                </c:pt>
                <c:pt idx="4">
                  <c:v>12.985156249999999</c:v>
                </c:pt>
                <c:pt idx="5">
                  <c:v>10.495833333333334</c:v>
                </c:pt>
                <c:pt idx="6">
                  <c:v>12.985156249999999</c:v>
                </c:pt>
                <c:pt idx="7">
                  <c:v>10.495833333333334</c:v>
                </c:pt>
                <c:pt idx="8">
                  <c:v>12.985156249999999</c:v>
                </c:pt>
                <c:pt idx="9">
                  <c:v>10.495833333333334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F-4920-9D8D-08F1015C8FF0}"/>
            </c:ext>
          </c:extLst>
        </c:ser>
        <c:ser>
          <c:idx val="1"/>
          <c:order val="1"/>
          <c:tx>
            <c:strRef>
              <c:f>Analisis!$B$15</c:f>
              <c:strCache>
                <c:ptCount val="1"/>
                <c:pt idx="0">
                  <c:v>CAMINANDO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Analisis!$L$15:$L$24</c:f>
              <c:numCache>
                <c:formatCode>0</c:formatCode>
                <c:ptCount val="10"/>
                <c:pt idx="0">
                  <c:v>800069.75294117653</c:v>
                </c:pt>
                <c:pt idx="1">
                  <c:v>779388.52449448535</c:v>
                </c:pt>
                <c:pt idx="2">
                  <c:v>705250.79275428923</c:v>
                </c:pt>
                <c:pt idx="3">
                  <c:v>781362.57230392157</c:v>
                </c:pt>
                <c:pt idx="4">
                  <c:v>973696.32670036762</c:v>
                </c:pt>
                <c:pt idx="5">
                  <c:v>919187.33871017152</c:v>
                </c:pt>
                <c:pt idx="6">
                  <c:v>1213774.6977941177</c:v>
                </c:pt>
                <c:pt idx="7">
                  <c:v>1183046.8696078432</c:v>
                </c:pt>
                <c:pt idx="8">
                  <c:v>1170295.9954503677</c:v>
                </c:pt>
                <c:pt idx="9">
                  <c:v>787517.54446997552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F-4920-9D8D-08F1015C8FF0}"/>
            </c:ext>
          </c:extLst>
        </c:ser>
        <c:ser>
          <c:idx val="2"/>
          <c:order val="2"/>
          <c:tx>
            <c:strRef>
              <c:f>Analisis!$B$25</c:f>
              <c:strCache>
                <c:ptCount val="1"/>
                <c:pt idx="0">
                  <c:v>SUBIENDO ESCALERAS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Analisis!$L$25:$L$34</c:f>
              <c:numCache>
                <c:formatCode>0</c:formatCode>
                <c:ptCount val="10"/>
                <c:pt idx="0">
                  <c:v>886073.48821997549</c:v>
                </c:pt>
                <c:pt idx="1">
                  <c:v>1232602.9461856617</c:v>
                </c:pt>
                <c:pt idx="2">
                  <c:v>1523636.0734681373</c:v>
                </c:pt>
                <c:pt idx="3">
                  <c:v>1076453.3005974265</c:v>
                </c:pt>
                <c:pt idx="4">
                  <c:v>1141399.3849111521</c:v>
                </c:pt>
                <c:pt idx="5">
                  <c:v>891822.61348039214</c:v>
                </c:pt>
                <c:pt idx="6">
                  <c:v>1069335.6919117647</c:v>
                </c:pt>
                <c:pt idx="7">
                  <c:v>1141946.3843137254</c:v>
                </c:pt>
                <c:pt idx="8">
                  <c:v>1103093.1930759803</c:v>
                </c:pt>
                <c:pt idx="9">
                  <c:v>1526723.079028799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EF-4920-9D8D-08F1015C8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29103"/>
        <c:axId val="1271435759"/>
      </c:lineChart>
      <c:catAx>
        <c:axId val="127142910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Muestras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35759"/>
        <c:crosses val="autoZero"/>
        <c:auto val="1"/>
        <c:lblAlgn val="ctr"/>
        <c:lblOffset val="100"/>
        <c:noMultiLvlLbl val="0"/>
      </c:catAx>
      <c:valAx>
        <c:axId val="12714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2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42292978159222"/>
          <c:y val="0.11650485436893204"/>
          <c:w val="0.74142643159322308"/>
          <c:h val="5.4612032719211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 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74080521425825"/>
          <c:y val="0.21966057640853148"/>
          <c:w val="0.79184017164949505"/>
          <c:h val="0.63663940065744207"/>
        </c:manualLayout>
      </c:layout>
      <c:lineChart>
        <c:grouping val="standard"/>
        <c:varyColors val="0"/>
        <c:ser>
          <c:idx val="0"/>
          <c:order val="0"/>
          <c:tx>
            <c:strRef>
              <c:f>Analisis!$B$5</c:f>
              <c:strCache>
                <c:ptCount val="1"/>
                <c:pt idx="0">
                  <c:v>DETENIDO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Analisis!$M$5:$M$14</c:f>
              <c:numCache>
                <c:formatCode>0</c:formatCode>
                <c:ptCount val="10"/>
                <c:pt idx="0">
                  <c:v>35.993075980392156</c:v>
                </c:pt>
                <c:pt idx="1">
                  <c:v>18.632291666666667</c:v>
                </c:pt>
                <c:pt idx="2">
                  <c:v>35.993075980392156</c:v>
                </c:pt>
                <c:pt idx="3">
                  <c:v>18.632291666666667</c:v>
                </c:pt>
                <c:pt idx="4">
                  <c:v>35.993075980392156</c:v>
                </c:pt>
                <c:pt idx="5">
                  <c:v>18.632291666666667</c:v>
                </c:pt>
                <c:pt idx="6">
                  <c:v>35.993075980392156</c:v>
                </c:pt>
                <c:pt idx="7">
                  <c:v>18.632291666666667</c:v>
                </c:pt>
                <c:pt idx="8">
                  <c:v>35.993075980392156</c:v>
                </c:pt>
                <c:pt idx="9">
                  <c:v>18.632291666666667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2-4479-8856-2159B7EC34A2}"/>
            </c:ext>
          </c:extLst>
        </c:ser>
        <c:ser>
          <c:idx val="1"/>
          <c:order val="1"/>
          <c:tx>
            <c:strRef>
              <c:f>Analisis!$B$15</c:f>
              <c:strCache>
                <c:ptCount val="1"/>
                <c:pt idx="0">
                  <c:v>CAMINANDO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Analisis!$M$15:$M$24</c:f>
              <c:numCache>
                <c:formatCode>0</c:formatCode>
                <c:ptCount val="10"/>
                <c:pt idx="0">
                  <c:v>184067.9327052696</c:v>
                </c:pt>
                <c:pt idx="1">
                  <c:v>211405.47988664216</c:v>
                </c:pt>
                <c:pt idx="2">
                  <c:v>173956.06176470587</c:v>
                </c:pt>
                <c:pt idx="3">
                  <c:v>185287.90588235293</c:v>
                </c:pt>
                <c:pt idx="4">
                  <c:v>190840.18442095589</c:v>
                </c:pt>
                <c:pt idx="5">
                  <c:v>243709.94111519607</c:v>
                </c:pt>
                <c:pt idx="6">
                  <c:v>217094.56763174021</c:v>
                </c:pt>
                <c:pt idx="7">
                  <c:v>226903.11750919119</c:v>
                </c:pt>
                <c:pt idx="8">
                  <c:v>233687.79607843136</c:v>
                </c:pt>
                <c:pt idx="9">
                  <c:v>221640.99503676471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2-4479-8856-2159B7EC34A2}"/>
            </c:ext>
          </c:extLst>
        </c:ser>
        <c:ser>
          <c:idx val="2"/>
          <c:order val="2"/>
          <c:tx>
            <c:strRef>
              <c:f>Analisis!$B$25</c:f>
              <c:strCache>
                <c:ptCount val="1"/>
                <c:pt idx="0">
                  <c:v>SUBIENDO ESCALERAS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Analisis!$M$25:$M$34</c:f>
              <c:numCache>
                <c:formatCode>0</c:formatCode>
                <c:ptCount val="10"/>
                <c:pt idx="0">
                  <c:v>285277.63821997552</c:v>
                </c:pt>
                <c:pt idx="1">
                  <c:v>370650.72328431375</c:v>
                </c:pt>
                <c:pt idx="2">
                  <c:v>332009.54826899507</c:v>
                </c:pt>
                <c:pt idx="3">
                  <c:v>284782.57853860292</c:v>
                </c:pt>
                <c:pt idx="4">
                  <c:v>327859.15868566174</c:v>
                </c:pt>
                <c:pt idx="5">
                  <c:v>251911.25292585784</c:v>
                </c:pt>
                <c:pt idx="6">
                  <c:v>368093.11665134801</c:v>
                </c:pt>
                <c:pt idx="7">
                  <c:v>275994.8421415441</c:v>
                </c:pt>
                <c:pt idx="8">
                  <c:v>303605.96764705883</c:v>
                </c:pt>
                <c:pt idx="9">
                  <c:v>299611.82743566175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2-4479-8856-2159B7EC3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29103"/>
        <c:axId val="1271435759"/>
      </c:lineChart>
      <c:catAx>
        <c:axId val="127142910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Muestras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35759"/>
        <c:crosses val="autoZero"/>
        <c:auto val="1"/>
        <c:lblAlgn val="ctr"/>
        <c:lblOffset val="100"/>
        <c:noMultiLvlLbl val="0"/>
      </c:catAx>
      <c:valAx>
        <c:axId val="12714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2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42292978159222"/>
          <c:y val="0.11650485436893204"/>
          <c:w val="0.74142643159322308"/>
          <c:h val="5.4612032719211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horizontal posicion normal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PosINI!$K$5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PosINI!$K$6:$K$502</c:f>
              <c:numCache>
                <c:formatCode>General</c:formatCode>
                <c:ptCount val="497"/>
                <c:pt idx="0">
                  <c:v>24</c:v>
                </c:pt>
                <c:pt idx="1">
                  <c:v>31</c:v>
                </c:pt>
                <c:pt idx="2">
                  <c:v>30</c:v>
                </c:pt>
                <c:pt idx="3">
                  <c:v>19</c:v>
                </c:pt>
                <c:pt idx="4">
                  <c:v>41</c:v>
                </c:pt>
                <c:pt idx="5">
                  <c:v>25</c:v>
                </c:pt>
                <c:pt idx="6">
                  <c:v>30</c:v>
                </c:pt>
                <c:pt idx="7">
                  <c:v>33</c:v>
                </c:pt>
                <c:pt idx="8">
                  <c:v>17</c:v>
                </c:pt>
                <c:pt idx="9">
                  <c:v>29</c:v>
                </c:pt>
                <c:pt idx="10">
                  <c:v>32</c:v>
                </c:pt>
                <c:pt idx="11">
                  <c:v>25</c:v>
                </c:pt>
                <c:pt idx="12">
                  <c:v>29</c:v>
                </c:pt>
                <c:pt idx="13">
                  <c:v>31</c:v>
                </c:pt>
                <c:pt idx="14">
                  <c:v>12</c:v>
                </c:pt>
                <c:pt idx="15">
                  <c:v>35</c:v>
                </c:pt>
                <c:pt idx="16">
                  <c:v>18</c:v>
                </c:pt>
                <c:pt idx="17">
                  <c:v>27</c:v>
                </c:pt>
                <c:pt idx="18">
                  <c:v>29</c:v>
                </c:pt>
                <c:pt idx="19">
                  <c:v>27</c:v>
                </c:pt>
                <c:pt idx="20">
                  <c:v>28</c:v>
                </c:pt>
                <c:pt idx="21">
                  <c:v>22</c:v>
                </c:pt>
                <c:pt idx="22">
                  <c:v>27</c:v>
                </c:pt>
                <c:pt idx="23">
                  <c:v>31</c:v>
                </c:pt>
                <c:pt idx="24">
                  <c:v>28</c:v>
                </c:pt>
                <c:pt idx="25">
                  <c:v>31</c:v>
                </c:pt>
                <c:pt idx="26">
                  <c:v>18</c:v>
                </c:pt>
                <c:pt idx="27">
                  <c:v>31</c:v>
                </c:pt>
                <c:pt idx="28">
                  <c:v>28</c:v>
                </c:pt>
                <c:pt idx="29">
                  <c:v>22</c:v>
                </c:pt>
                <c:pt idx="30">
                  <c:v>35</c:v>
                </c:pt>
                <c:pt idx="31">
                  <c:v>19</c:v>
                </c:pt>
                <c:pt idx="32">
                  <c:v>36</c:v>
                </c:pt>
                <c:pt idx="33">
                  <c:v>15</c:v>
                </c:pt>
                <c:pt idx="34">
                  <c:v>32</c:v>
                </c:pt>
                <c:pt idx="35">
                  <c:v>25</c:v>
                </c:pt>
                <c:pt idx="36">
                  <c:v>23</c:v>
                </c:pt>
                <c:pt idx="37">
                  <c:v>34</c:v>
                </c:pt>
                <c:pt idx="38">
                  <c:v>20</c:v>
                </c:pt>
                <c:pt idx="39">
                  <c:v>31</c:v>
                </c:pt>
                <c:pt idx="40">
                  <c:v>27</c:v>
                </c:pt>
                <c:pt idx="41">
                  <c:v>30</c:v>
                </c:pt>
                <c:pt idx="42">
                  <c:v>27</c:v>
                </c:pt>
                <c:pt idx="43">
                  <c:v>23</c:v>
                </c:pt>
                <c:pt idx="44">
                  <c:v>28</c:v>
                </c:pt>
                <c:pt idx="45">
                  <c:v>22</c:v>
                </c:pt>
                <c:pt idx="46">
                  <c:v>32</c:v>
                </c:pt>
                <c:pt idx="47">
                  <c:v>31</c:v>
                </c:pt>
                <c:pt idx="48">
                  <c:v>22</c:v>
                </c:pt>
                <c:pt idx="49">
                  <c:v>28</c:v>
                </c:pt>
                <c:pt idx="50">
                  <c:v>25</c:v>
                </c:pt>
                <c:pt idx="51">
                  <c:v>29</c:v>
                </c:pt>
                <c:pt idx="52">
                  <c:v>25</c:v>
                </c:pt>
                <c:pt idx="53">
                  <c:v>22</c:v>
                </c:pt>
                <c:pt idx="54">
                  <c:v>29</c:v>
                </c:pt>
                <c:pt idx="55">
                  <c:v>20</c:v>
                </c:pt>
                <c:pt idx="56">
                  <c:v>28</c:v>
                </c:pt>
                <c:pt idx="57">
                  <c:v>29</c:v>
                </c:pt>
                <c:pt idx="58">
                  <c:v>23</c:v>
                </c:pt>
                <c:pt idx="59">
                  <c:v>34</c:v>
                </c:pt>
                <c:pt idx="60">
                  <c:v>19</c:v>
                </c:pt>
                <c:pt idx="61">
                  <c:v>29</c:v>
                </c:pt>
                <c:pt idx="62">
                  <c:v>32</c:v>
                </c:pt>
                <c:pt idx="63">
                  <c:v>21</c:v>
                </c:pt>
                <c:pt idx="64">
                  <c:v>25</c:v>
                </c:pt>
                <c:pt idx="65">
                  <c:v>27</c:v>
                </c:pt>
                <c:pt idx="66">
                  <c:v>24</c:v>
                </c:pt>
                <c:pt idx="67">
                  <c:v>21</c:v>
                </c:pt>
                <c:pt idx="68">
                  <c:v>27</c:v>
                </c:pt>
                <c:pt idx="69">
                  <c:v>30</c:v>
                </c:pt>
                <c:pt idx="70">
                  <c:v>27</c:v>
                </c:pt>
                <c:pt idx="71">
                  <c:v>28</c:v>
                </c:pt>
                <c:pt idx="72">
                  <c:v>28</c:v>
                </c:pt>
                <c:pt idx="73">
                  <c:v>23</c:v>
                </c:pt>
                <c:pt idx="74">
                  <c:v>33</c:v>
                </c:pt>
                <c:pt idx="75">
                  <c:v>28</c:v>
                </c:pt>
                <c:pt idx="76">
                  <c:v>31</c:v>
                </c:pt>
                <c:pt idx="77">
                  <c:v>22</c:v>
                </c:pt>
                <c:pt idx="78">
                  <c:v>28</c:v>
                </c:pt>
                <c:pt idx="79">
                  <c:v>26</c:v>
                </c:pt>
                <c:pt idx="80">
                  <c:v>30</c:v>
                </c:pt>
                <c:pt idx="81">
                  <c:v>30</c:v>
                </c:pt>
                <c:pt idx="82">
                  <c:v>29</c:v>
                </c:pt>
                <c:pt idx="83">
                  <c:v>32</c:v>
                </c:pt>
                <c:pt idx="84">
                  <c:v>21</c:v>
                </c:pt>
                <c:pt idx="85">
                  <c:v>29</c:v>
                </c:pt>
                <c:pt idx="86">
                  <c:v>30</c:v>
                </c:pt>
                <c:pt idx="87">
                  <c:v>24</c:v>
                </c:pt>
                <c:pt idx="88">
                  <c:v>25</c:v>
                </c:pt>
                <c:pt idx="89">
                  <c:v>30</c:v>
                </c:pt>
                <c:pt idx="90">
                  <c:v>20</c:v>
                </c:pt>
                <c:pt idx="91">
                  <c:v>28</c:v>
                </c:pt>
                <c:pt idx="92">
                  <c:v>32</c:v>
                </c:pt>
                <c:pt idx="93">
                  <c:v>24</c:v>
                </c:pt>
                <c:pt idx="94">
                  <c:v>33</c:v>
                </c:pt>
                <c:pt idx="95">
                  <c:v>17</c:v>
                </c:pt>
                <c:pt idx="96">
                  <c:v>29</c:v>
                </c:pt>
                <c:pt idx="97">
                  <c:v>29</c:v>
                </c:pt>
                <c:pt idx="98">
                  <c:v>23</c:v>
                </c:pt>
                <c:pt idx="99">
                  <c:v>35</c:v>
                </c:pt>
                <c:pt idx="100">
                  <c:v>19</c:v>
                </c:pt>
                <c:pt idx="101">
                  <c:v>30</c:v>
                </c:pt>
                <c:pt idx="102">
                  <c:v>26</c:v>
                </c:pt>
                <c:pt idx="103">
                  <c:v>29</c:v>
                </c:pt>
                <c:pt idx="104">
                  <c:v>22</c:v>
                </c:pt>
                <c:pt idx="105">
                  <c:v>27</c:v>
                </c:pt>
                <c:pt idx="106">
                  <c:v>35</c:v>
                </c:pt>
                <c:pt idx="107">
                  <c:v>35</c:v>
                </c:pt>
                <c:pt idx="108">
                  <c:v>34</c:v>
                </c:pt>
                <c:pt idx="109">
                  <c:v>21</c:v>
                </c:pt>
                <c:pt idx="110">
                  <c:v>23</c:v>
                </c:pt>
                <c:pt idx="111">
                  <c:v>29</c:v>
                </c:pt>
                <c:pt idx="112">
                  <c:v>22</c:v>
                </c:pt>
                <c:pt idx="113">
                  <c:v>30</c:v>
                </c:pt>
                <c:pt idx="114">
                  <c:v>23</c:v>
                </c:pt>
                <c:pt idx="115">
                  <c:v>25</c:v>
                </c:pt>
                <c:pt idx="116">
                  <c:v>27</c:v>
                </c:pt>
                <c:pt idx="117">
                  <c:v>25</c:v>
                </c:pt>
                <c:pt idx="118">
                  <c:v>26</c:v>
                </c:pt>
                <c:pt idx="119">
                  <c:v>27</c:v>
                </c:pt>
                <c:pt idx="120">
                  <c:v>26</c:v>
                </c:pt>
                <c:pt idx="121">
                  <c:v>33</c:v>
                </c:pt>
                <c:pt idx="122">
                  <c:v>25</c:v>
                </c:pt>
                <c:pt idx="123">
                  <c:v>25</c:v>
                </c:pt>
                <c:pt idx="124">
                  <c:v>26</c:v>
                </c:pt>
                <c:pt idx="125">
                  <c:v>26</c:v>
                </c:pt>
                <c:pt idx="126">
                  <c:v>18</c:v>
                </c:pt>
                <c:pt idx="127">
                  <c:v>32</c:v>
                </c:pt>
                <c:pt idx="128">
                  <c:v>21</c:v>
                </c:pt>
                <c:pt idx="129">
                  <c:v>33</c:v>
                </c:pt>
                <c:pt idx="130">
                  <c:v>26</c:v>
                </c:pt>
                <c:pt idx="131">
                  <c:v>26</c:v>
                </c:pt>
                <c:pt idx="132">
                  <c:v>28</c:v>
                </c:pt>
                <c:pt idx="133">
                  <c:v>24</c:v>
                </c:pt>
                <c:pt idx="134">
                  <c:v>36</c:v>
                </c:pt>
                <c:pt idx="135">
                  <c:v>22</c:v>
                </c:pt>
                <c:pt idx="136">
                  <c:v>30</c:v>
                </c:pt>
                <c:pt idx="137">
                  <c:v>23</c:v>
                </c:pt>
                <c:pt idx="138">
                  <c:v>26</c:v>
                </c:pt>
                <c:pt idx="139">
                  <c:v>38</c:v>
                </c:pt>
                <c:pt idx="140">
                  <c:v>18</c:v>
                </c:pt>
                <c:pt idx="141">
                  <c:v>31</c:v>
                </c:pt>
                <c:pt idx="142">
                  <c:v>21</c:v>
                </c:pt>
                <c:pt idx="143">
                  <c:v>20</c:v>
                </c:pt>
                <c:pt idx="144">
                  <c:v>31</c:v>
                </c:pt>
                <c:pt idx="145">
                  <c:v>19</c:v>
                </c:pt>
                <c:pt idx="146">
                  <c:v>34</c:v>
                </c:pt>
                <c:pt idx="147">
                  <c:v>30</c:v>
                </c:pt>
                <c:pt idx="148">
                  <c:v>22</c:v>
                </c:pt>
                <c:pt idx="149">
                  <c:v>27</c:v>
                </c:pt>
                <c:pt idx="150">
                  <c:v>31</c:v>
                </c:pt>
                <c:pt idx="151">
                  <c:v>25</c:v>
                </c:pt>
                <c:pt idx="152">
                  <c:v>24</c:v>
                </c:pt>
                <c:pt idx="153">
                  <c:v>31</c:v>
                </c:pt>
                <c:pt idx="154">
                  <c:v>29</c:v>
                </c:pt>
                <c:pt idx="155">
                  <c:v>23</c:v>
                </c:pt>
                <c:pt idx="156">
                  <c:v>36</c:v>
                </c:pt>
                <c:pt idx="157">
                  <c:v>20</c:v>
                </c:pt>
                <c:pt idx="158">
                  <c:v>27</c:v>
                </c:pt>
                <c:pt idx="159">
                  <c:v>25</c:v>
                </c:pt>
                <c:pt idx="160">
                  <c:v>32</c:v>
                </c:pt>
                <c:pt idx="161">
                  <c:v>23</c:v>
                </c:pt>
                <c:pt idx="162">
                  <c:v>32</c:v>
                </c:pt>
                <c:pt idx="163">
                  <c:v>19</c:v>
                </c:pt>
                <c:pt idx="164">
                  <c:v>32</c:v>
                </c:pt>
                <c:pt idx="165">
                  <c:v>28</c:v>
                </c:pt>
                <c:pt idx="166">
                  <c:v>22</c:v>
                </c:pt>
                <c:pt idx="167">
                  <c:v>29</c:v>
                </c:pt>
                <c:pt idx="168">
                  <c:v>29</c:v>
                </c:pt>
                <c:pt idx="169">
                  <c:v>23</c:v>
                </c:pt>
                <c:pt idx="170">
                  <c:v>30</c:v>
                </c:pt>
                <c:pt idx="171">
                  <c:v>25</c:v>
                </c:pt>
                <c:pt idx="172">
                  <c:v>34</c:v>
                </c:pt>
                <c:pt idx="173">
                  <c:v>20</c:v>
                </c:pt>
                <c:pt idx="174">
                  <c:v>32</c:v>
                </c:pt>
                <c:pt idx="175">
                  <c:v>23</c:v>
                </c:pt>
                <c:pt idx="176">
                  <c:v>32</c:v>
                </c:pt>
                <c:pt idx="177">
                  <c:v>32</c:v>
                </c:pt>
                <c:pt idx="178">
                  <c:v>26</c:v>
                </c:pt>
                <c:pt idx="179">
                  <c:v>28</c:v>
                </c:pt>
                <c:pt idx="180">
                  <c:v>25</c:v>
                </c:pt>
                <c:pt idx="181">
                  <c:v>23</c:v>
                </c:pt>
                <c:pt idx="182">
                  <c:v>25</c:v>
                </c:pt>
                <c:pt idx="183">
                  <c:v>27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31</c:v>
                </c:pt>
                <c:pt idx="188">
                  <c:v>26</c:v>
                </c:pt>
                <c:pt idx="189">
                  <c:v>21</c:v>
                </c:pt>
                <c:pt idx="190">
                  <c:v>29</c:v>
                </c:pt>
                <c:pt idx="191">
                  <c:v>27</c:v>
                </c:pt>
                <c:pt idx="192">
                  <c:v>30</c:v>
                </c:pt>
                <c:pt idx="193">
                  <c:v>30</c:v>
                </c:pt>
                <c:pt idx="194">
                  <c:v>21</c:v>
                </c:pt>
                <c:pt idx="195">
                  <c:v>31</c:v>
                </c:pt>
                <c:pt idx="196">
                  <c:v>23</c:v>
                </c:pt>
                <c:pt idx="197">
                  <c:v>25</c:v>
                </c:pt>
                <c:pt idx="198">
                  <c:v>20</c:v>
                </c:pt>
                <c:pt idx="199">
                  <c:v>29</c:v>
                </c:pt>
                <c:pt idx="200">
                  <c:v>29</c:v>
                </c:pt>
                <c:pt idx="201">
                  <c:v>30</c:v>
                </c:pt>
                <c:pt idx="202">
                  <c:v>22</c:v>
                </c:pt>
                <c:pt idx="203">
                  <c:v>28</c:v>
                </c:pt>
                <c:pt idx="204">
                  <c:v>31</c:v>
                </c:pt>
                <c:pt idx="205">
                  <c:v>12</c:v>
                </c:pt>
                <c:pt idx="206">
                  <c:v>33</c:v>
                </c:pt>
                <c:pt idx="207">
                  <c:v>47</c:v>
                </c:pt>
                <c:pt idx="208">
                  <c:v>14</c:v>
                </c:pt>
                <c:pt idx="209">
                  <c:v>32</c:v>
                </c:pt>
                <c:pt idx="210">
                  <c:v>27</c:v>
                </c:pt>
                <c:pt idx="211">
                  <c:v>24</c:v>
                </c:pt>
                <c:pt idx="212">
                  <c:v>35</c:v>
                </c:pt>
                <c:pt idx="213">
                  <c:v>20</c:v>
                </c:pt>
                <c:pt idx="214">
                  <c:v>31</c:v>
                </c:pt>
                <c:pt idx="215">
                  <c:v>23</c:v>
                </c:pt>
                <c:pt idx="216">
                  <c:v>24</c:v>
                </c:pt>
                <c:pt idx="217">
                  <c:v>33</c:v>
                </c:pt>
                <c:pt idx="218">
                  <c:v>24</c:v>
                </c:pt>
                <c:pt idx="219">
                  <c:v>28</c:v>
                </c:pt>
                <c:pt idx="220">
                  <c:v>22</c:v>
                </c:pt>
                <c:pt idx="221">
                  <c:v>33</c:v>
                </c:pt>
                <c:pt idx="222">
                  <c:v>24</c:v>
                </c:pt>
                <c:pt idx="223">
                  <c:v>29</c:v>
                </c:pt>
                <c:pt idx="224">
                  <c:v>26</c:v>
                </c:pt>
                <c:pt idx="225">
                  <c:v>30</c:v>
                </c:pt>
                <c:pt idx="226">
                  <c:v>18</c:v>
                </c:pt>
                <c:pt idx="227">
                  <c:v>15</c:v>
                </c:pt>
                <c:pt idx="228">
                  <c:v>32</c:v>
                </c:pt>
                <c:pt idx="229">
                  <c:v>26</c:v>
                </c:pt>
                <c:pt idx="230">
                  <c:v>26</c:v>
                </c:pt>
                <c:pt idx="231">
                  <c:v>28</c:v>
                </c:pt>
                <c:pt idx="232">
                  <c:v>20</c:v>
                </c:pt>
                <c:pt idx="233">
                  <c:v>31</c:v>
                </c:pt>
                <c:pt idx="234">
                  <c:v>23</c:v>
                </c:pt>
                <c:pt idx="235">
                  <c:v>26</c:v>
                </c:pt>
                <c:pt idx="236">
                  <c:v>22</c:v>
                </c:pt>
                <c:pt idx="237">
                  <c:v>27</c:v>
                </c:pt>
                <c:pt idx="238">
                  <c:v>23</c:v>
                </c:pt>
                <c:pt idx="239">
                  <c:v>26</c:v>
                </c:pt>
                <c:pt idx="240">
                  <c:v>30</c:v>
                </c:pt>
                <c:pt idx="241">
                  <c:v>23</c:v>
                </c:pt>
                <c:pt idx="242">
                  <c:v>28</c:v>
                </c:pt>
                <c:pt idx="243">
                  <c:v>30</c:v>
                </c:pt>
                <c:pt idx="244">
                  <c:v>25</c:v>
                </c:pt>
                <c:pt idx="245">
                  <c:v>35</c:v>
                </c:pt>
                <c:pt idx="246">
                  <c:v>24</c:v>
                </c:pt>
                <c:pt idx="247">
                  <c:v>27</c:v>
                </c:pt>
                <c:pt idx="248">
                  <c:v>32</c:v>
                </c:pt>
                <c:pt idx="249">
                  <c:v>19</c:v>
                </c:pt>
                <c:pt idx="250">
                  <c:v>27</c:v>
                </c:pt>
                <c:pt idx="251">
                  <c:v>22</c:v>
                </c:pt>
                <c:pt idx="252">
                  <c:v>29</c:v>
                </c:pt>
                <c:pt idx="253">
                  <c:v>24</c:v>
                </c:pt>
                <c:pt idx="254">
                  <c:v>21</c:v>
                </c:pt>
                <c:pt idx="255">
                  <c:v>28</c:v>
                </c:pt>
                <c:pt idx="256">
                  <c:v>28</c:v>
                </c:pt>
                <c:pt idx="257">
                  <c:v>27</c:v>
                </c:pt>
                <c:pt idx="258">
                  <c:v>30</c:v>
                </c:pt>
                <c:pt idx="259">
                  <c:v>24</c:v>
                </c:pt>
                <c:pt idx="260">
                  <c:v>31</c:v>
                </c:pt>
                <c:pt idx="261">
                  <c:v>28</c:v>
                </c:pt>
                <c:pt idx="262">
                  <c:v>26</c:v>
                </c:pt>
                <c:pt idx="263">
                  <c:v>32</c:v>
                </c:pt>
                <c:pt idx="264">
                  <c:v>20</c:v>
                </c:pt>
                <c:pt idx="265">
                  <c:v>25</c:v>
                </c:pt>
                <c:pt idx="266">
                  <c:v>28</c:v>
                </c:pt>
                <c:pt idx="267">
                  <c:v>21</c:v>
                </c:pt>
                <c:pt idx="268">
                  <c:v>23</c:v>
                </c:pt>
                <c:pt idx="269">
                  <c:v>25</c:v>
                </c:pt>
                <c:pt idx="270">
                  <c:v>20</c:v>
                </c:pt>
                <c:pt idx="271">
                  <c:v>27</c:v>
                </c:pt>
                <c:pt idx="272">
                  <c:v>27</c:v>
                </c:pt>
                <c:pt idx="273">
                  <c:v>28</c:v>
                </c:pt>
                <c:pt idx="274">
                  <c:v>25</c:v>
                </c:pt>
                <c:pt idx="275">
                  <c:v>31</c:v>
                </c:pt>
                <c:pt idx="276">
                  <c:v>31</c:v>
                </c:pt>
                <c:pt idx="277">
                  <c:v>24</c:v>
                </c:pt>
                <c:pt idx="278">
                  <c:v>36</c:v>
                </c:pt>
                <c:pt idx="279">
                  <c:v>17</c:v>
                </c:pt>
                <c:pt idx="280">
                  <c:v>36</c:v>
                </c:pt>
                <c:pt idx="281">
                  <c:v>24</c:v>
                </c:pt>
                <c:pt idx="282">
                  <c:v>25</c:v>
                </c:pt>
                <c:pt idx="283">
                  <c:v>32</c:v>
                </c:pt>
                <c:pt idx="284">
                  <c:v>19</c:v>
                </c:pt>
                <c:pt idx="285">
                  <c:v>30</c:v>
                </c:pt>
                <c:pt idx="286">
                  <c:v>21</c:v>
                </c:pt>
                <c:pt idx="287">
                  <c:v>21</c:v>
                </c:pt>
                <c:pt idx="288">
                  <c:v>36</c:v>
                </c:pt>
                <c:pt idx="289">
                  <c:v>15</c:v>
                </c:pt>
                <c:pt idx="290">
                  <c:v>28</c:v>
                </c:pt>
                <c:pt idx="291">
                  <c:v>27</c:v>
                </c:pt>
                <c:pt idx="292">
                  <c:v>32</c:v>
                </c:pt>
                <c:pt idx="293">
                  <c:v>27</c:v>
                </c:pt>
                <c:pt idx="294">
                  <c:v>29</c:v>
                </c:pt>
                <c:pt idx="295">
                  <c:v>27</c:v>
                </c:pt>
                <c:pt idx="296">
                  <c:v>31</c:v>
                </c:pt>
                <c:pt idx="297">
                  <c:v>26</c:v>
                </c:pt>
                <c:pt idx="298">
                  <c:v>23</c:v>
                </c:pt>
                <c:pt idx="299">
                  <c:v>33</c:v>
                </c:pt>
                <c:pt idx="300">
                  <c:v>23</c:v>
                </c:pt>
                <c:pt idx="301">
                  <c:v>30</c:v>
                </c:pt>
                <c:pt idx="302">
                  <c:v>24</c:v>
                </c:pt>
                <c:pt idx="303">
                  <c:v>31</c:v>
                </c:pt>
                <c:pt idx="304">
                  <c:v>31</c:v>
                </c:pt>
                <c:pt idx="305">
                  <c:v>25</c:v>
                </c:pt>
                <c:pt idx="306">
                  <c:v>29</c:v>
                </c:pt>
                <c:pt idx="307">
                  <c:v>27</c:v>
                </c:pt>
                <c:pt idx="308">
                  <c:v>25</c:v>
                </c:pt>
                <c:pt idx="309">
                  <c:v>24</c:v>
                </c:pt>
                <c:pt idx="310">
                  <c:v>21</c:v>
                </c:pt>
                <c:pt idx="311">
                  <c:v>24</c:v>
                </c:pt>
                <c:pt idx="312">
                  <c:v>25</c:v>
                </c:pt>
                <c:pt idx="313">
                  <c:v>30</c:v>
                </c:pt>
                <c:pt idx="314">
                  <c:v>25</c:v>
                </c:pt>
                <c:pt idx="315">
                  <c:v>23</c:v>
                </c:pt>
                <c:pt idx="316">
                  <c:v>37</c:v>
                </c:pt>
                <c:pt idx="317">
                  <c:v>29</c:v>
                </c:pt>
                <c:pt idx="318">
                  <c:v>24</c:v>
                </c:pt>
                <c:pt idx="319">
                  <c:v>35</c:v>
                </c:pt>
                <c:pt idx="320">
                  <c:v>21</c:v>
                </c:pt>
                <c:pt idx="321">
                  <c:v>28</c:v>
                </c:pt>
                <c:pt idx="322">
                  <c:v>19</c:v>
                </c:pt>
                <c:pt idx="323">
                  <c:v>25</c:v>
                </c:pt>
                <c:pt idx="324">
                  <c:v>25</c:v>
                </c:pt>
                <c:pt idx="325">
                  <c:v>22</c:v>
                </c:pt>
                <c:pt idx="326">
                  <c:v>25</c:v>
                </c:pt>
                <c:pt idx="327">
                  <c:v>30</c:v>
                </c:pt>
                <c:pt idx="328">
                  <c:v>22</c:v>
                </c:pt>
                <c:pt idx="329">
                  <c:v>26</c:v>
                </c:pt>
                <c:pt idx="330">
                  <c:v>24</c:v>
                </c:pt>
                <c:pt idx="331">
                  <c:v>30</c:v>
                </c:pt>
                <c:pt idx="332">
                  <c:v>24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28</c:v>
                </c:pt>
                <c:pt idx="337">
                  <c:v>32</c:v>
                </c:pt>
                <c:pt idx="338">
                  <c:v>22</c:v>
                </c:pt>
                <c:pt idx="339">
                  <c:v>23</c:v>
                </c:pt>
                <c:pt idx="340">
                  <c:v>33</c:v>
                </c:pt>
                <c:pt idx="341">
                  <c:v>20</c:v>
                </c:pt>
                <c:pt idx="342">
                  <c:v>25</c:v>
                </c:pt>
                <c:pt idx="343">
                  <c:v>38</c:v>
                </c:pt>
                <c:pt idx="344">
                  <c:v>21</c:v>
                </c:pt>
                <c:pt idx="345">
                  <c:v>30</c:v>
                </c:pt>
                <c:pt idx="346">
                  <c:v>30</c:v>
                </c:pt>
                <c:pt idx="347">
                  <c:v>22</c:v>
                </c:pt>
                <c:pt idx="348">
                  <c:v>30</c:v>
                </c:pt>
                <c:pt idx="349">
                  <c:v>25</c:v>
                </c:pt>
                <c:pt idx="350">
                  <c:v>32</c:v>
                </c:pt>
                <c:pt idx="351">
                  <c:v>21</c:v>
                </c:pt>
                <c:pt idx="352">
                  <c:v>35</c:v>
                </c:pt>
                <c:pt idx="353">
                  <c:v>18</c:v>
                </c:pt>
                <c:pt idx="354">
                  <c:v>24</c:v>
                </c:pt>
                <c:pt idx="355">
                  <c:v>32</c:v>
                </c:pt>
                <c:pt idx="356">
                  <c:v>24</c:v>
                </c:pt>
                <c:pt idx="357">
                  <c:v>32</c:v>
                </c:pt>
                <c:pt idx="358">
                  <c:v>30</c:v>
                </c:pt>
                <c:pt idx="359">
                  <c:v>25</c:v>
                </c:pt>
                <c:pt idx="360">
                  <c:v>31</c:v>
                </c:pt>
                <c:pt idx="361">
                  <c:v>26</c:v>
                </c:pt>
                <c:pt idx="362">
                  <c:v>24</c:v>
                </c:pt>
                <c:pt idx="363">
                  <c:v>32</c:v>
                </c:pt>
                <c:pt idx="364">
                  <c:v>20</c:v>
                </c:pt>
                <c:pt idx="365">
                  <c:v>33</c:v>
                </c:pt>
                <c:pt idx="366">
                  <c:v>22</c:v>
                </c:pt>
                <c:pt idx="367">
                  <c:v>30</c:v>
                </c:pt>
                <c:pt idx="368">
                  <c:v>30</c:v>
                </c:pt>
                <c:pt idx="369">
                  <c:v>21</c:v>
                </c:pt>
                <c:pt idx="370">
                  <c:v>29</c:v>
                </c:pt>
                <c:pt idx="371">
                  <c:v>28</c:v>
                </c:pt>
                <c:pt idx="372">
                  <c:v>24</c:v>
                </c:pt>
                <c:pt idx="373">
                  <c:v>34</c:v>
                </c:pt>
                <c:pt idx="374">
                  <c:v>19</c:v>
                </c:pt>
                <c:pt idx="375">
                  <c:v>31</c:v>
                </c:pt>
                <c:pt idx="376">
                  <c:v>21</c:v>
                </c:pt>
                <c:pt idx="377">
                  <c:v>29</c:v>
                </c:pt>
                <c:pt idx="378">
                  <c:v>29</c:v>
                </c:pt>
                <c:pt idx="379">
                  <c:v>15</c:v>
                </c:pt>
                <c:pt idx="380">
                  <c:v>30</c:v>
                </c:pt>
                <c:pt idx="381">
                  <c:v>28</c:v>
                </c:pt>
                <c:pt idx="382">
                  <c:v>32</c:v>
                </c:pt>
                <c:pt idx="383">
                  <c:v>24</c:v>
                </c:pt>
                <c:pt idx="384">
                  <c:v>30</c:v>
                </c:pt>
                <c:pt idx="385">
                  <c:v>25</c:v>
                </c:pt>
                <c:pt idx="386">
                  <c:v>27</c:v>
                </c:pt>
                <c:pt idx="387">
                  <c:v>26</c:v>
                </c:pt>
                <c:pt idx="388">
                  <c:v>32</c:v>
                </c:pt>
                <c:pt idx="389">
                  <c:v>27</c:v>
                </c:pt>
                <c:pt idx="390">
                  <c:v>31</c:v>
                </c:pt>
                <c:pt idx="391">
                  <c:v>16</c:v>
                </c:pt>
                <c:pt idx="392">
                  <c:v>28</c:v>
                </c:pt>
                <c:pt idx="393">
                  <c:v>30</c:v>
                </c:pt>
                <c:pt idx="394">
                  <c:v>31</c:v>
                </c:pt>
                <c:pt idx="395">
                  <c:v>28</c:v>
                </c:pt>
                <c:pt idx="396">
                  <c:v>17</c:v>
                </c:pt>
                <c:pt idx="397">
                  <c:v>27</c:v>
                </c:pt>
                <c:pt idx="398">
                  <c:v>22</c:v>
                </c:pt>
                <c:pt idx="399">
                  <c:v>22</c:v>
                </c:pt>
                <c:pt idx="400">
                  <c:v>33</c:v>
                </c:pt>
                <c:pt idx="401">
                  <c:v>23</c:v>
                </c:pt>
                <c:pt idx="402">
                  <c:v>30</c:v>
                </c:pt>
                <c:pt idx="403">
                  <c:v>24</c:v>
                </c:pt>
                <c:pt idx="404">
                  <c:v>30</c:v>
                </c:pt>
                <c:pt idx="405">
                  <c:v>24</c:v>
                </c:pt>
                <c:pt idx="406">
                  <c:v>29</c:v>
                </c:pt>
                <c:pt idx="407">
                  <c:v>33</c:v>
                </c:pt>
                <c:pt idx="408">
                  <c:v>24</c:v>
                </c:pt>
                <c:pt idx="409">
                  <c:v>19</c:v>
                </c:pt>
                <c:pt idx="410">
                  <c:v>32</c:v>
                </c:pt>
                <c:pt idx="411">
                  <c:v>20</c:v>
                </c:pt>
                <c:pt idx="412">
                  <c:v>29</c:v>
                </c:pt>
                <c:pt idx="413">
                  <c:v>26</c:v>
                </c:pt>
                <c:pt idx="414">
                  <c:v>23</c:v>
                </c:pt>
                <c:pt idx="415">
                  <c:v>28</c:v>
                </c:pt>
                <c:pt idx="416">
                  <c:v>28</c:v>
                </c:pt>
                <c:pt idx="417">
                  <c:v>26</c:v>
                </c:pt>
                <c:pt idx="418">
                  <c:v>27</c:v>
                </c:pt>
                <c:pt idx="419">
                  <c:v>27</c:v>
                </c:pt>
                <c:pt idx="420">
                  <c:v>21</c:v>
                </c:pt>
                <c:pt idx="421">
                  <c:v>37</c:v>
                </c:pt>
                <c:pt idx="422">
                  <c:v>21</c:v>
                </c:pt>
                <c:pt idx="423">
                  <c:v>31</c:v>
                </c:pt>
                <c:pt idx="424">
                  <c:v>28</c:v>
                </c:pt>
                <c:pt idx="425">
                  <c:v>20</c:v>
                </c:pt>
                <c:pt idx="426">
                  <c:v>31</c:v>
                </c:pt>
                <c:pt idx="427">
                  <c:v>27</c:v>
                </c:pt>
                <c:pt idx="428">
                  <c:v>24</c:v>
                </c:pt>
                <c:pt idx="429">
                  <c:v>33</c:v>
                </c:pt>
                <c:pt idx="430">
                  <c:v>23</c:v>
                </c:pt>
                <c:pt idx="431">
                  <c:v>31</c:v>
                </c:pt>
                <c:pt idx="432">
                  <c:v>26</c:v>
                </c:pt>
                <c:pt idx="433">
                  <c:v>28</c:v>
                </c:pt>
                <c:pt idx="434">
                  <c:v>28</c:v>
                </c:pt>
                <c:pt idx="435">
                  <c:v>26</c:v>
                </c:pt>
                <c:pt idx="436">
                  <c:v>32</c:v>
                </c:pt>
                <c:pt idx="437">
                  <c:v>23</c:v>
                </c:pt>
                <c:pt idx="438">
                  <c:v>27</c:v>
                </c:pt>
                <c:pt idx="439">
                  <c:v>23</c:v>
                </c:pt>
                <c:pt idx="440">
                  <c:v>31</c:v>
                </c:pt>
                <c:pt idx="441">
                  <c:v>27</c:v>
                </c:pt>
                <c:pt idx="442">
                  <c:v>22</c:v>
                </c:pt>
                <c:pt idx="443">
                  <c:v>28</c:v>
                </c:pt>
                <c:pt idx="444">
                  <c:v>25</c:v>
                </c:pt>
                <c:pt idx="445">
                  <c:v>30</c:v>
                </c:pt>
                <c:pt idx="446">
                  <c:v>30</c:v>
                </c:pt>
                <c:pt idx="447">
                  <c:v>28</c:v>
                </c:pt>
                <c:pt idx="448">
                  <c:v>26</c:v>
                </c:pt>
                <c:pt idx="449">
                  <c:v>27</c:v>
                </c:pt>
                <c:pt idx="450">
                  <c:v>33</c:v>
                </c:pt>
                <c:pt idx="451">
                  <c:v>24</c:v>
                </c:pt>
                <c:pt idx="452">
                  <c:v>30</c:v>
                </c:pt>
                <c:pt idx="453">
                  <c:v>28</c:v>
                </c:pt>
                <c:pt idx="454">
                  <c:v>27</c:v>
                </c:pt>
                <c:pt idx="455">
                  <c:v>31</c:v>
                </c:pt>
                <c:pt idx="456">
                  <c:v>23</c:v>
                </c:pt>
                <c:pt idx="457">
                  <c:v>29</c:v>
                </c:pt>
                <c:pt idx="458">
                  <c:v>19</c:v>
                </c:pt>
                <c:pt idx="459">
                  <c:v>29</c:v>
                </c:pt>
                <c:pt idx="460">
                  <c:v>27</c:v>
                </c:pt>
                <c:pt idx="461">
                  <c:v>21</c:v>
                </c:pt>
                <c:pt idx="462">
                  <c:v>26</c:v>
                </c:pt>
                <c:pt idx="463">
                  <c:v>28</c:v>
                </c:pt>
                <c:pt idx="464">
                  <c:v>25</c:v>
                </c:pt>
                <c:pt idx="465">
                  <c:v>25</c:v>
                </c:pt>
                <c:pt idx="466">
                  <c:v>27</c:v>
                </c:pt>
                <c:pt idx="467">
                  <c:v>28</c:v>
                </c:pt>
                <c:pt idx="468">
                  <c:v>24</c:v>
                </c:pt>
                <c:pt idx="469">
                  <c:v>27</c:v>
                </c:pt>
                <c:pt idx="470">
                  <c:v>20</c:v>
                </c:pt>
                <c:pt idx="471">
                  <c:v>34</c:v>
                </c:pt>
                <c:pt idx="472">
                  <c:v>28</c:v>
                </c:pt>
                <c:pt idx="473">
                  <c:v>27</c:v>
                </c:pt>
                <c:pt idx="474">
                  <c:v>31</c:v>
                </c:pt>
                <c:pt idx="475">
                  <c:v>23</c:v>
                </c:pt>
                <c:pt idx="476">
                  <c:v>26</c:v>
                </c:pt>
                <c:pt idx="477">
                  <c:v>32</c:v>
                </c:pt>
                <c:pt idx="478">
                  <c:v>23</c:v>
                </c:pt>
                <c:pt idx="479">
                  <c:v>18</c:v>
                </c:pt>
                <c:pt idx="480">
                  <c:v>30</c:v>
                </c:pt>
                <c:pt idx="481">
                  <c:v>20</c:v>
                </c:pt>
                <c:pt idx="482">
                  <c:v>27</c:v>
                </c:pt>
                <c:pt idx="483">
                  <c:v>25</c:v>
                </c:pt>
                <c:pt idx="484">
                  <c:v>33</c:v>
                </c:pt>
                <c:pt idx="485">
                  <c:v>25</c:v>
                </c:pt>
                <c:pt idx="486">
                  <c:v>21</c:v>
                </c:pt>
                <c:pt idx="487">
                  <c:v>31</c:v>
                </c:pt>
                <c:pt idx="488">
                  <c:v>32</c:v>
                </c:pt>
                <c:pt idx="489">
                  <c:v>25</c:v>
                </c:pt>
                <c:pt idx="490">
                  <c:v>20</c:v>
                </c:pt>
                <c:pt idx="491">
                  <c:v>26</c:v>
                </c:pt>
                <c:pt idx="492">
                  <c:v>21</c:v>
                </c:pt>
                <c:pt idx="493">
                  <c:v>31</c:v>
                </c:pt>
                <c:pt idx="494">
                  <c:v>23</c:v>
                </c:pt>
                <c:pt idx="495">
                  <c:v>29</c:v>
                </c:pt>
                <c:pt idx="49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4-4EEC-ACAA-442333A0CAAD}"/>
            </c:ext>
          </c:extLst>
        </c:ser>
        <c:ser>
          <c:idx val="1"/>
          <c:order val="1"/>
          <c:tx>
            <c:strRef>
              <c:f>PosINI!$L$5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PosINI!$L$6:$L$502</c:f>
              <c:numCache>
                <c:formatCode>General</c:formatCode>
                <c:ptCount val="497"/>
                <c:pt idx="0">
                  <c:v>158</c:v>
                </c:pt>
                <c:pt idx="1">
                  <c:v>148</c:v>
                </c:pt>
                <c:pt idx="2">
                  <c:v>141</c:v>
                </c:pt>
                <c:pt idx="3">
                  <c:v>156</c:v>
                </c:pt>
                <c:pt idx="4">
                  <c:v>140</c:v>
                </c:pt>
                <c:pt idx="5">
                  <c:v>149</c:v>
                </c:pt>
                <c:pt idx="6">
                  <c:v>143</c:v>
                </c:pt>
                <c:pt idx="7">
                  <c:v>142</c:v>
                </c:pt>
                <c:pt idx="8">
                  <c:v>147</c:v>
                </c:pt>
                <c:pt idx="9">
                  <c:v>142</c:v>
                </c:pt>
                <c:pt idx="10">
                  <c:v>151</c:v>
                </c:pt>
                <c:pt idx="11">
                  <c:v>151</c:v>
                </c:pt>
                <c:pt idx="12">
                  <c:v>143</c:v>
                </c:pt>
                <c:pt idx="13">
                  <c:v>148</c:v>
                </c:pt>
                <c:pt idx="14">
                  <c:v>144</c:v>
                </c:pt>
                <c:pt idx="15">
                  <c:v>156</c:v>
                </c:pt>
                <c:pt idx="16">
                  <c:v>142</c:v>
                </c:pt>
                <c:pt idx="17">
                  <c:v>139</c:v>
                </c:pt>
                <c:pt idx="18">
                  <c:v>154</c:v>
                </c:pt>
                <c:pt idx="19">
                  <c:v>136</c:v>
                </c:pt>
                <c:pt idx="20">
                  <c:v>149</c:v>
                </c:pt>
                <c:pt idx="21">
                  <c:v>160</c:v>
                </c:pt>
                <c:pt idx="22">
                  <c:v>142</c:v>
                </c:pt>
                <c:pt idx="23">
                  <c:v>157</c:v>
                </c:pt>
                <c:pt idx="24">
                  <c:v>145</c:v>
                </c:pt>
                <c:pt idx="25">
                  <c:v>141</c:v>
                </c:pt>
                <c:pt idx="26">
                  <c:v>158</c:v>
                </c:pt>
                <c:pt idx="27">
                  <c:v>146</c:v>
                </c:pt>
                <c:pt idx="28">
                  <c:v>144</c:v>
                </c:pt>
                <c:pt idx="29">
                  <c:v>155</c:v>
                </c:pt>
                <c:pt idx="30">
                  <c:v>137</c:v>
                </c:pt>
                <c:pt idx="31">
                  <c:v>146</c:v>
                </c:pt>
                <c:pt idx="32">
                  <c:v>157</c:v>
                </c:pt>
                <c:pt idx="33">
                  <c:v>140</c:v>
                </c:pt>
                <c:pt idx="34">
                  <c:v>153</c:v>
                </c:pt>
                <c:pt idx="35">
                  <c:v>141</c:v>
                </c:pt>
                <c:pt idx="36">
                  <c:v>144</c:v>
                </c:pt>
                <c:pt idx="37">
                  <c:v>154</c:v>
                </c:pt>
                <c:pt idx="38">
                  <c:v>146</c:v>
                </c:pt>
                <c:pt idx="39">
                  <c:v>148</c:v>
                </c:pt>
                <c:pt idx="40">
                  <c:v>148</c:v>
                </c:pt>
                <c:pt idx="41">
                  <c:v>145</c:v>
                </c:pt>
                <c:pt idx="42">
                  <c:v>145</c:v>
                </c:pt>
                <c:pt idx="43">
                  <c:v>151</c:v>
                </c:pt>
                <c:pt idx="44">
                  <c:v>146</c:v>
                </c:pt>
                <c:pt idx="45">
                  <c:v>146</c:v>
                </c:pt>
                <c:pt idx="46">
                  <c:v>140</c:v>
                </c:pt>
                <c:pt idx="47">
                  <c:v>150</c:v>
                </c:pt>
                <c:pt idx="48">
                  <c:v>155</c:v>
                </c:pt>
                <c:pt idx="49">
                  <c:v>138</c:v>
                </c:pt>
                <c:pt idx="50">
                  <c:v>142</c:v>
                </c:pt>
                <c:pt idx="51">
                  <c:v>158</c:v>
                </c:pt>
                <c:pt idx="52">
                  <c:v>147</c:v>
                </c:pt>
                <c:pt idx="53">
                  <c:v>147</c:v>
                </c:pt>
                <c:pt idx="54">
                  <c:v>150</c:v>
                </c:pt>
                <c:pt idx="55">
                  <c:v>143</c:v>
                </c:pt>
                <c:pt idx="56">
                  <c:v>150</c:v>
                </c:pt>
                <c:pt idx="57">
                  <c:v>151</c:v>
                </c:pt>
                <c:pt idx="58">
                  <c:v>136</c:v>
                </c:pt>
                <c:pt idx="59">
                  <c:v>149</c:v>
                </c:pt>
                <c:pt idx="60">
                  <c:v>148</c:v>
                </c:pt>
                <c:pt idx="61">
                  <c:v>145</c:v>
                </c:pt>
                <c:pt idx="62">
                  <c:v>148</c:v>
                </c:pt>
                <c:pt idx="63">
                  <c:v>151</c:v>
                </c:pt>
                <c:pt idx="64">
                  <c:v>142</c:v>
                </c:pt>
                <c:pt idx="65">
                  <c:v>156</c:v>
                </c:pt>
                <c:pt idx="66">
                  <c:v>140</c:v>
                </c:pt>
                <c:pt idx="67">
                  <c:v>144</c:v>
                </c:pt>
                <c:pt idx="68">
                  <c:v>149</c:v>
                </c:pt>
                <c:pt idx="69">
                  <c:v>143</c:v>
                </c:pt>
                <c:pt idx="70">
                  <c:v>141</c:v>
                </c:pt>
                <c:pt idx="71">
                  <c:v>149</c:v>
                </c:pt>
                <c:pt idx="72">
                  <c:v>143</c:v>
                </c:pt>
                <c:pt idx="73">
                  <c:v>147</c:v>
                </c:pt>
                <c:pt idx="74">
                  <c:v>154</c:v>
                </c:pt>
                <c:pt idx="75">
                  <c:v>143</c:v>
                </c:pt>
                <c:pt idx="76">
                  <c:v>148</c:v>
                </c:pt>
                <c:pt idx="77">
                  <c:v>152</c:v>
                </c:pt>
                <c:pt idx="78">
                  <c:v>154</c:v>
                </c:pt>
                <c:pt idx="79">
                  <c:v>149</c:v>
                </c:pt>
                <c:pt idx="80">
                  <c:v>150</c:v>
                </c:pt>
                <c:pt idx="81">
                  <c:v>140</c:v>
                </c:pt>
                <c:pt idx="82">
                  <c:v>148</c:v>
                </c:pt>
                <c:pt idx="83">
                  <c:v>141</c:v>
                </c:pt>
                <c:pt idx="84">
                  <c:v>146</c:v>
                </c:pt>
                <c:pt idx="85">
                  <c:v>153</c:v>
                </c:pt>
                <c:pt idx="86">
                  <c:v>145</c:v>
                </c:pt>
                <c:pt idx="87">
                  <c:v>146</c:v>
                </c:pt>
                <c:pt idx="88">
                  <c:v>147</c:v>
                </c:pt>
                <c:pt idx="89">
                  <c:v>144</c:v>
                </c:pt>
                <c:pt idx="90">
                  <c:v>149</c:v>
                </c:pt>
                <c:pt idx="91">
                  <c:v>149</c:v>
                </c:pt>
                <c:pt idx="92">
                  <c:v>142</c:v>
                </c:pt>
                <c:pt idx="93">
                  <c:v>154</c:v>
                </c:pt>
                <c:pt idx="94">
                  <c:v>148</c:v>
                </c:pt>
                <c:pt idx="95">
                  <c:v>147</c:v>
                </c:pt>
                <c:pt idx="96">
                  <c:v>138</c:v>
                </c:pt>
                <c:pt idx="97">
                  <c:v>141</c:v>
                </c:pt>
                <c:pt idx="98">
                  <c:v>152</c:v>
                </c:pt>
                <c:pt idx="99">
                  <c:v>148</c:v>
                </c:pt>
                <c:pt idx="100">
                  <c:v>137</c:v>
                </c:pt>
                <c:pt idx="101">
                  <c:v>147</c:v>
                </c:pt>
                <c:pt idx="102">
                  <c:v>152</c:v>
                </c:pt>
                <c:pt idx="103">
                  <c:v>142</c:v>
                </c:pt>
                <c:pt idx="104">
                  <c:v>154</c:v>
                </c:pt>
                <c:pt idx="105">
                  <c:v>147</c:v>
                </c:pt>
                <c:pt idx="106">
                  <c:v>150</c:v>
                </c:pt>
                <c:pt idx="107">
                  <c:v>150</c:v>
                </c:pt>
                <c:pt idx="108">
                  <c:v>148</c:v>
                </c:pt>
                <c:pt idx="109">
                  <c:v>137</c:v>
                </c:pt>
                <c:pt idx="110">
                  <c:v>145</c:v>
                </c:pt>
                <c:pt idx="111">
                  <c:v>149</c:v>
                </c:pt>
                <c:pt idx="112">
                  <c:v>147</c:v>
                </c:pt>
                <c:pt idx="113">
                  <c:v>146</c:v>
                </c:pt>
                <c:pt idx="114">
                  <c:v>152</c:v>
                </c:pt>
                <c:pt idx="115">
                  <c:v>148</c:v>
                </c:pt>
                <c:pt idx="116">
                  <c:v>145</c:v>
                </c:pt>
                <c:pt idx="117">
                  <c:v>145</c:v>
                </c:pt>
                <c:pt idx="118">
                  <c:v>150</c:v>
                </c:pt>
                <c:pt idx="119">
                  <c:v>146</c:v>
                </c:pt>
                <c:pt idx="120">
                  <c:v>151</c:v>
                </c:pt>
                <c:pt idx="121">
                  <c:v>145</c:v>
                </c:pt>
                <c:pt idx="122">
                  <c:v>143</c:v>
                </c:pt>
                <c:pt idx="123">
                  <c:v>150</c:v>
                </c:pt>
                <c:pt idx="124">
                  <c:v>148</c:v>
                </c:pt>
                <c:pt idx="125">
                  <c:v>142</c:v>
                </c:pt>
                <c:pt idx="126">
                  <c:v>146</c:v>
                </c:pt>
                <c:pt idx="127">
                  <c:v>148</c:v>
                </c:pt>
                <c:pt idx="128">
                  <c:v>142</c:v>
                </c:pt>
                <c:pt idx="129">
                  <c:v>149</c:v>
                </c:pt>
                <c:pt idx="130">
                  <c:v>146</c:v>
                </c:pt>
                <c:pt idx="131">
                  <c:v>148</c:v>
                </c:pt>
                <c:pt idx="132">
                  <c:v>154</c:v>
                </c:pt>
                <c:pt idx="133">
                  <c:v>148</c:v>
                </c:pt>
                <c:pt idx="134">
                  <c:v>148</c:v>
                </c:pt>
                <c:pt idx="135">
                  <c:v>147</c:v>
                </c:pt>
                <c:pt idx="136">
                  <c:v>151</c:v>
                </c:pt>
                <c:pt idx="137">
                  <c:v>144</c:v>
                </c:pt>
                <c:pt idx="138">
                  <c:v>143</c:v>
                </c:pt>
                <c:pt idx="139">
                  <c:v>150</c:v>
                </c:pt>
                <c:pt idx="140">
                  <c:v>147</c:v>
                </c:pt>
                <c:pt idx="141">
                  <c:v>155</c:v>
                </c:pt>
                <c:pt idx="142">
                  <c:v>146</c:v>
                </c:pt>
                <c:pt idx="143">
                  <c:v>147</c:v>
                </c:pt>
                <c:pt idx="144">
                  <c:v>149</c:v>
                </c:pt>
                <c:pt idx="145">
                  <c:v>144</c:v>
                </c:pt>
                <c:pt idx="146">
                  <c:v>153</c:v>
                </c:pt>
                <c:pt idx="147">
                  <c:v>155</c:v>
                </c:pt>
                <c:pt idx="148">
                  <c:v>147</c:v>
                </c:pt>
                <c:pt idx="149">
                  <c:v>144</c:v>
                </c:pt>
                <c:pt idx="150">
                  <c:v>154</c:v>
                </c:pt>
                <c:pt idx="151">
                  <c:v>145</c:v>
                </c:pt>
                <c:pt idx="152">
                  <c:v>149</c:v>
                </c:pt>
                <c:pt idx="153">
                  <c:v>146</c:v>
                </c:pt>
                <c:pt idx="154">
                  <c:v>142</c:v>
                </c:pt>
                <c:pt idx="155">
                  <c:v>146</c:v>
                </c:pt>
                <c:pt idx="156">
                  <c:v>147</c:v>
                </c:pt>
                <c:pt idx="157">
                  <c:v>144</c:v>
                </c:pt>
                <c:pt idx="158">
                  <c:v>141</c:v>
                </c:pt>
                <c:pt idx="159">
                  <c:v>143</c:v>
                </c:pt>
                <c:pt idx="160">
                  <c:v>140</c:v>
                </c:pt>
                <c:pt idx="161">
                  <c:v>154</c:v>
                </c:pt>
                <c:pt idx="162">
                  <c:v>141</c:v>
                </c:pt>
                <c:pt idx="163">
                  <c:v>141</c:v>
                </c:pt>
                <c:pt idx="164">
                  <c:v>149</c:v>
                </c:pt>
                <c:pt idx="165">
                  <c:v>143</c:v>
                </c:pt>
                <c:pt idx="166">
                  <c:v>144</c:v>
                </c:pt>
                <c:pt idx="167">
                  <c:v>150</c:v>
                </c:pt>
                <c:pt idx="168">
                  <c:v>152</c:v>
                </c:pt>
                <c:pt idx="169">
                  <c:v>148</c:v>
                </c:pt>
                <c:pt idx="170">
                  <c:v>152</c:v>
                </c:pt>
                <c:pt idx="171">
                  <c:v>144</c:v>
                </c:pt>
                <c:pt idx="172">
                  <c:v>147</c:v>
                </c:pt>
                <c:pt idx="173">
                  <c:v>140</c:v>
                </c:pt>
                <c:pt idx="174">
                  <c:v>131</c:v>
                </c:pt>
                <c:pt idx="175">
                  <c:v>161</c:v>
                </c:pt>
                <c:pt idx="176">
                  <c:v>141</c:v>
                </c:pt>
                <c:pt idx="177">
                  <c:v>146</c:v>
                </c:pt>
                <c:pt idx="178">
                  <c:v>150</c:v>
                </c:pt>
                <c:pt idx="179">
                  <c:v>138</c:v>
                </c:pt>
                <c:pt idx="180">
                  <c:v>151</c:v>
                </c:pt>
                <c:pt idx="181">
                  <c:v>147</c:v>
                </c:pt>
                <c:pt idx="182">
                  <c:v>147</c:v>
                </c:pt>
                <c:pt idx="183">
                  <c:v>144</c:v>
                </c:pt>
                <c:pt idx="184">
                  <c:v>147</c:v>
                </c:pt>
                <c:pt idx="185">
                  <c:v>142</c:v>
                </c:pt>
                <c:pt idx="186">
                  <c:v>149</c:v>
                </c:pt>
                <c:pt idx="187">
                  <c:v>150</c:v>
                </c:pt>
                <c:pt idx="188">
                  <c:v>143</c:v>
                </c:pt>
                <c:pt idx="189">
                  <c:v>150</c:v>
                </c:pt>
                <c:pt idx="190">
                  <c:v>151</c:v>
                </c:pt>
                <c:pt idx="191">
                  <c:v>145</c:v>
                </c:pt>
                <c:pt idx="192">
                  <c:v>147</c:v>
                </c:pt>
                <c:pt idx="193">
                  <c:v>153</c:v>
                </c:pt>
                <c:pt idx="194">
                  <c:v>144</c:v>
                </c:pt>
                <c:pt idx="195">
                  <c:v>145</c:v>
                </c:pt>
                <c:pt idx="196">
                  <c:v>155</c:v>
                </c:pt>
                <c:pt idx="197">
                  <c:v>145</c:v>
                </c:pt>
                <c:pt idx="198">
                  <c:v>148</c:v>
                </c:pt>
                <c:pt idx="199">
                  <c:v>148</c:v>
                </c:pt>
                <c:pt idx="200">
                  <c:v>144</c:v>
                </c:pt>
                <c:pt idx="201">
                  <c:v>147</c:v>
                </c:pt>
                <c:pt idx="202">
                  <c:v>155</c:v>
                </c:pt>
                <c:pt idx="203">
                  <c:v>144</c:v>
                </c:pt>
                <c:pt idx="204">
                  <c:v>150</c:v>
                </c:pt>
                <c:pt idx="205">
                  <c:v>145</c:v>
                </c:pt>
                <c:pt idx="206">
                  <c:v>154</c:v>
                </c:pt>
                <c:pt idx="207">
                  <c:v>160</c:v>
                </c:pt>
                <c:pt idx="208">
                  <c:v>134</c:v>
                </c:pt>
                <c:pt idx="209">
                  <c:v>141</c:v>
                </c:pt>
                <c:pt idx="210">
                  <c:v>147</c:v>
                </c:pt>
                <c:pt idx="211">
                  <c:v>140</c:v>
                </c:pt>
                <c:pt idx="212">
                  <c:v>145</c:v>
                </c:pt>
                <c:pt idx="213">
                  <c:v>148</c:v>
                </c:pt>
                <c:pt idx="214">
                  <c:v>143</c:v>
                </c:pt>
                <c:pt idx="215">
                  <c:v>141</c:v>
                </c:pt>
                <c:pt idx="216">
                  <c:v>157</c:v>
                </c:pt>
                <c:pt idx="217">
                  <c:v>143</c:v>
                </c:pt>
                <c:pt idx="218">
                  <c:v>149</c:v>
                </c:pt>
                <c:pt idx="219">
                  <c:v>148</c:v>
                </c:pt>
                <c:pt idx="220">
                  <c:v>143</c:v>
                </c:pt>
                <c:pt idx="221">
                  <c:v>148</c:v>
                </c:pt>
                <c:pt idx="222">
                  <c:v>143</c:v>
                </c:pt>
                <c:pt idx="223">
                  <c:v>143</c:v>
                </c:pt>
                <c:pt idx="224">
                  <c:v>149</c:v>
                </c:pt>
                <c:pt idx="225">
                  <c:v>148</c:v>
                </c:pt>
                <c:pt idx="226">
                  <c:v>142</c:v>
                </c:pt>
                <c:pt idx="227">
                  <c:v>146</c:v>
                </c:pt>
                <c:pt idx="228">
                  <c:v>140</c:v>
                </c:pt>
                <c:pt idx="229">
                  <c:v>144</c:v>
                </c:pt>
                <c:pt idx="230">
                  <c:v>148</c:v>
                </c:pt>
                <c:pt idx="231">
                  <c:v>142</c:v>
                </c:pt>
                <c:pt idx="232">
                  <c:v>150</c:v>
                </c:pt>
                <c:pt idx="233">
                  <c:v>143</c:v>
                </c:pt>
                <c:pt idx="234">
                  <c:v>151</c:v>
                </c:pt>
                <c:pt idx="235">
                  <c:v>143</c:v>
                </c:pt>
                <c:pt idx="236">
                  <c:v>144</c:v>
                </c:pt>
                <c:pt idx="237">
                  <c:v>153</c:v>
                </c:pt>
                <c:pt idx="238">
                  <c:v>145</c:v>
                </c:pt>
                <c:pt idx="239">
                  <c:v>151</c:v>
                </c:pt>
                <c:pt idx="240">
                  <c:v>155</c:v>
                </c:pt>
                <c:pt idx="241">
                  <c:v>142</c:v>
                </c:pt>
                <c:pt idx="242">
                  <c:v>148</c:v>
                </c:pt>
                <c:pt idx="243">
                  <c:v>153</c:v>
                </c:pt>
                <c:pt idx="244">
                  <c:v>149</c:v>
                </c:pt>
                <c:pt idx="245">
                  <c:v>151</c:v>
                </c:pt>
                <c:pt idx="246">
                  <c:v>143</c:v>
                </c:pt>
                <c:pt idx="247">
                  <c:v>146</c:v>
                </c:pt>
                <c:pt idx="248">
                  <c:v>153</c:v>
                </c:pt>
                <c:pt idx="249">
                  <c:v>145</c:v>
                </c:pt>
                <c:pt idx="250">
                  <c:v>149</c:v>
                </c:pt>
                <c:pt idx="251">
                  <c:v>150</c:v>
                </c:pt>
                <c:pt idx="252">
                  <c:v>142</c:v>
                </c:pt>
                <c:pt idx="253">
                  <c:v>149</c:v>
                </c:pt>
                <c:pt idx="254">
                  <c:v>143</c:v>
                </c:pt>
                <c:pt idx="255">
                  <c:v>146</c:v>
                </c:pt>
                <c:pt idx="256">
                  <c:v>143</c:v>
                </c:pt>
                <c:pt idx="257">
                  <c:v>145</c:v>
                </c:pt>
                <c:pt idx="258">
                  <c:v>146</c:v>
                </c:pt>
                <c:pt idx="259">
                  <c:v>141</c:v>
                </c:pt>
                <c:pt idx="260">
                  <c:v>143</c:v>
                </c:pt>
                <c:pt idx="261">
                  <c:v>141</c:v>
                </c:pt>
                <c:pt idx="262">
                  <c:v>148</c:v>
                </c:pt>
                <c:pt idx="263">
                  <c:v>157</c:v>
                </c:pt>
                <c:pt idx="264">
                  <c:v>137</c:v>
                </c:pt>
                <c:pt idx="265">
                  <c:v>152</c:v>
                </c:pt>
                <c:pt idx="266">
                  <c:v>152</c:v>
                </c:pt>
                <c:pt idx="267">
                  <c:v>145</c:v>
                </c:pt>
                <c:pt idx="268">
                  <c:v>149</c:v>
                </c:pt>
                <c:pt idx="269">
                  <c:v>150</c:v>
                </c:pt>
                <c:pt idx="270">
                  <c:v>151</c:v>
                </c:pt>
                <c:pt idx="271">
                  <c:v>146</c:v>
                </c:pt>
                <c:pt idx="272">
                  <c:v>154</c:v>
                </c:pt>
                <c:pt idx="273">
                  <c:v>146</c:v>
                </c:pt>
                <c:pt idx="274">
                  <c:v>141</c:v>
                </c:pt>
                <c:pt idx="275">
                  <c:v>150</c:v>
                </c:pt>
                <c:pt idx="276">
                  <c:v>145</c:v>
                </c:pt>
                <c:pt idx="277">
                  <c:v>147</c:v>
                </c:pt>
                <c:pt idx="278">
                  <c:v>149</c:v>
                </c:pt>
                <c:pt idx="279">
                  <c:v>138</c:v>
                </c:pt>
                <c:pt idx="280">
                  <c:v>140</c:v>
                </c:pt>
                <c:pt idx="281">
                  <c:v>153</c:v>
                </c:pt>
                <c:pt idx="282">
                  <c:v>137</c:v>
                </c:pt>
                <c:pt idx="283">
                  <c:v>151</c:v>
                </c:pt>
                <c:pt idx="284">
                  <c:v>157</c:v>
                </c:pt>
                <c:pt idx="285">
                  <c:v>139</c:v>
                </c:pt>
                <c:pt idx="286">
                  <c:v>145</c:v>
                </c:pt>
                <c:pt idx="287">
                  <c:v>150</c:v>
                </c:pt>
                <c:pt idx="288">
                  <c:v>153</c:v>
                </c:pt>
                <c:pt idx="289">
                  <c:v>137</c:v>
                </c:pt>
                <c:pt idx="290">
                  <c:v>150</c:v>
                </c:pt>
                <c:pt idx="291">
                  <c:v>147</c:v>
                </c:pt>
                <c:pt idx="292">
                  <c:v>143</c:v>
                </c:pt>
                <c:pt idx="293">
                  <c:v>149</c:v>
                </c:pt>
                <c:pt idx="294">
                  <c:v>151</c:v>
                </c:pt>
                <c:pt idx="295">
                  <c:v>141</c:v>
                </c:pt>
                <c:pt idx="296">
                  <c:v>153</c:v>
                </c:pt>
                <c:pt idx="297">
                  <c:v>145</c:v>
                </c:pt>
                <c:pt idx="298">
                  <c:v>148</c:v>
                </c:pt>
                <c:pt idx="299">
                  <c:v>150</c:v>
                </c:pt>
                <c:pt idx="300">
                  <c:v>152</c:v>
                </c:pt>
                <c:pt idx="301">
                  <c:v>154</c:v>
                </c:pt>
                <c:pt idx="302">
                  <c:v>146</c:v>
                </c:pt>
                <c:pt idx="303">
                  <c:v>155</c:v>
                </c:pt>
                <c:pt idx="304">
                  <c:v>144</c:v>
                </c:pt>
                <c:pt idx="305">
                  <c:v>145</c:v>
                </c:pt>
                <c:pt idx="306">
                  <c:v>151</c:v>
                </c:pt>
                <c:pt idx="307">
                  <c:v>147</c:v>
                </c:pt>
                <c:pt idx="308">
                  <c:v>148</c:v>
                </c:pt>
                <c:pt idx="309">
                  <c:v>142</c:v>
                </c:pt>
                <c:pt idx="310">
                  <c:v>145</c:v>
                </c:pt>
                <c:pt idx="311">
                  <c:v>155</c:v>
                </c:pt>
                <c:pt idx="312">
                  <c:v>137</c:v>
                </c:pt>
                <c:pt idx="313">
                  <c:v>146</c:v>
                </c:pt>
                <c:pt idx="314">
                  <c:v>160</c:v>
                </c:pt>
                <c:pt idx="315">
                  <c:v>131</c:v>
                </c:pt>
                <c:pt idx="316">
                  <c:v>152</c:v>
                </c:pt>
                <c:pt idx="317">
                  <c:v>153</c:v>
                </c:pt>
                <c:pt idx="318">
                  <c:v>139</c:v>
                </c:pt>
                <c:pt idx="319">
                  <c:v>148</c:v>
                </c:pt>
                <c:pt idx="320">
                  <c:v>142</c:v>
                </c:pt>
                <c:pt idx="321">
                  <c:v>145</c:v>
                </c:pt>
                <c:pt idx="322">
                  <c:v>144</c:v>
                </c:pt>
                <c:pt idx="323">
                  <c:v>148</c:v>
                </c:pt>
                <c:pt idx="324">
                  <c:v>141</c:v>
                </c:pt>
                <c:pt idx="325">
                  <c:v>141</c:v>
                </c:pt>
                <c:pt idx="326">
                  <c:v>150</c:v>
                </c:pt>
                <c:pt idx="327">
                  <c:v>148</c:v>
                </c:pt>
                <c:pt idx="328">
                  <c:v>141</c:v>
                </c:pt>
                <c:pt idx="329">
                  <c:v>146</c:v>
                </c:pt>
                <c:pt idx="330">
                  <c:v>155</c:v>
                </c:pt>
                <c:pt idx="331">
                  <c:v>143</c:v>
                </c:pt>
                <c:pt idx="332">
                  <c:v>148</c:v>
                </c:pt>
                <c:pt idx="333">
                  <c:v>151</c:v>
                </c:pt>
                <c:pt idx="334">
                  <c:v>143</c:v>
                </c:pt>
                <c:pt idx="335">
                  <c:v>151</c:v>
                </c:pt>
                <c:pt idx="336">
                  <c:v>150</c:v>
                </c:pt>
                <c:pt idx="337">
                  <c:v>137</c:v>
                </c:pt>
                <c:pt idx="338">
                  <c:v>159</c:v>
                </c:pt>
                <c:pt idx="339">
                  <c:v>144</c:v>
                </c:pt>
                <c:pt idx="340">
                  <c:v>141</c:v>
                </c:pt>
                <c:pt idx="341">
                  <c:v>157</c:v>
                </c:pt>
                <c:pt idx="342">
                  <c:v>131</c:v>
                </c:pt>
                <c:pt idx="343">
                  <c:v>161</c:v>
                </c:pt>
                <c:pt idx="344">
                  <c:v>149</c:v>
                </c:pt>
                <c:pt idx="345">
                  <c:v>141</c:v>
                </c:pt>
                <c:pt idx="346">
                  <c:v>159</c:v>
                </c:pt>
                <c:pt idx="347">
                  <c:v>156</c:v>
                </c:pt>
                <c:pt idx="348">
                  <c:v>137</c:v>
                </c:pt>
                <c:pt idx="349">
                  <c:v>163</c:v>
                </c:pt>
                <c:pt idx="350">
                  <c:v>146</c:v>
                </c:pt>
                <c:pt idx="351">
                  <c:v>141</c:v>
                </c:pt>
                <c:pt idx="352">
                  <c:v>166</c:v>
                </c:pt>
                <c:pt idx="353">
                  <c:v>131</c:v>
                </c:pt>
                <c:pt idx="354">
                  <c:v>153</c:v>
                </c:pt>
                <c:pt idx="355">
                  <c:v>149</c:v>
                </c:pt>
                <c:pt idx="356">
                  <c:v>135</c:v>
                </c:pt>
                <c:pt idx="357">
                  <c:v>151</c:v>
                </c:pt>
                <c:pt idx="358">
                  <c:v>144</c:v>
                </c:pt>
                <c:pt idx="359">
                  <c:v>131</c:v>
                </c:pt>
                <c:pt idx="360">
                  <c:v>154</c:v>
                </c:pt>
                <c:pt idx="361">
                  <c:v>143</c:v>
                </c:pt>
                <c:pt idx="362">
                  <c:v>137</c:v>
                </c:pt>
                <c:pt idx="363">
                  <c:v>153</c:v>
                </c:pt>
                <c:pt idx="364">
                  <c:v>146</c:v>
                </c:pt>
                <c:pt idx="365">
                  <c:v>139</c:v>
                </c:pt>
                <c:pt idx="366">
                  <c:v>155</c:v>
                </c:pt>
                <c:pt idx="367">
                  <c:v>146</c:v>
                </c:pt>
                <c:pt idx="368">
                  <c:v>138</c:v>
                </c:pt>
                <c:pt idx="369">
                  <c:v>146</c:v>
                </c:pt>
                <c:pt idx="370">
                  <c:v>156</c:v>
                </c:pt>
                <c:pt idx="371">
                  <c:v>138</c:v>
                </c:pt>
                <c:pt idx="372">
                  <c:v>159</c:v>
                </c:pt>
                <c:pt idx="373">
                  <c:v>150</c:v>
                </c:pt>
                <c:pt idx="374">
                  <c:v>139</c:v>
                </c:pt>
                <c:pt idx="375">
                  <c:v>158</c:v>
                </c:pt>
                <c:pt idx="376">
                  <c:v>136</c:v>
                </c:pt>
                <c:pt idx="377">
                  <c:v>147</c:v>
                </c:pt>
                <c:pt idx="378">
                  <c:v>148</c:v>
                </c:pt>
                <c:pt idx="379">
                  <c:v>138</c:v>
                </c:pt>
                <c:pt idx="380">
                  <c:v>143</c:v>
                </c:pt>
                <c:pt idx="381">
                  <c:v>150</c:v>
                </c:pt>
                <c:pt idx="382">
                  <c:v>142</c:v>
                </c:pt>
                <c:pt idx="383">
                  <c:v>142</c:v>
                </c:pt>
                <c:pt idx="384">
                  <c:v>154</c:v>
                </c:pt>
                <c:pt idx="385">
                  <c:v>142</c:v>
                </c:pt>
                <c:pt idx="386">
                  <c:v>153</c:v>
                </c:pt>
                <c:pt idx="387">
                  <c:v>155</c:v>
                </c:pt>
                <c:pt idx="388">
                  <c:v>147</c:v>
                </c:pt>
                <c:pt idx="389">
                  <c:v>152</c:v>
                </c:pt>
                <c:pt idx="390">
                  <c:v>148</c:v>
                </c:pt>
                <c:pt idx="391">
                  <c:v>143</c:v>
                </c:pt>
                <c:pt idx="392">
                  <c:v>151</c:v>
                </c:pt>
                <c:pt idx="393">
                  <c:v>131</c:v>
                </c:pt>
                <c:pt idx="394">
                  <c:v>158</c:v>
                </c:pt>
                <c:pt idx="395">
                  <c:v>146</c:v>
                </c:pt>
                <c:pt idx="396">
                  <c:v>146</c:v>
                </c:pt>
                <c:pt idx="397">
                  <c:v>149</c:v>
                </c:pt>
                <c:pt idx="398">
                  <c:v>140</c:v>
                </c:pt>
                <c:pt idx="399">
                  <c:v>147</c:v>
                </c:pt>
                <c:pt idx="400">
                  <c:v>149</c:v>
                </c:pt>
                <c:pt idx="401">
                  <c:v>135</c:v>
                </c:pt>
                <c:pt idx="402">
                  <c:v>147</c:v>
                </c:pt>
                <c:pt idx="403">
                  <c:v>143</c:v>
                </c:pt>
                <c:pt idx="404">
                  <c:v>151</c:v>
                </c:pt>
                <c:pt idx="405">
                  <c:v>140</c:v>
                </c:pt>
                <c:pt idx="406">
                  <c:v>143</c:v>
                </c:pt>
                <c:pt idx="407">
                  <c:v>149</c:v>
                </c:pt>
                <c:pt idx="408">
                  <c:v>146</c:v>
                </c:pt>
                <c:pt idx="409">
                  <c:v>145</c:v>
                </c:pt>
                <c:pt idx="410">
                  <c:v>148</c:v>
                </c:pt>
                <c:pt idx="411">
                  <c:v>136</c:v>
                </c:pt>
                <c:pt idx="412">
                  <c:v>153</c:v>
                </c:pt>
                <c:pt idx="413">
                  <c:v>145</c:v>
                </c:pt>
                <c:pt idx="414">
                  <c:v>137</c:v>
                </c:pt>
                <c:pt idx="415">
                  <c:v>151</c:v>
                </c:pt>
                <c:pt idx="416">
                  <c:v>147</c:v>
                </c:pt>
                <c:pt idx="417">
                  <c:v>144</c:v>
                </c:pt>
                <c:pt idx="418">
                  <c:v>142</c:v>
                </c:pt>
                <c:pt idx="419">
                  <c:v>149</c:v>
                </c:pt>
                <c:pt idx="420">
                  <c:v>147</c:v>
                </c:pt>
                <c:pt idx="421">
                  <c:v>147</c:v>
                </c:pt>
                <c:pt idx="422">
                  <c:v>144</c:v>
                </c:pt>
                <c:pt idx="423">
                  <c:v>149</c:v>
                </c:pt>
                <c:pt idx="424">
                  <c:v>145</c:v>
                </c:pt>
                <c:pt idx="425">
                  <c:v>146</c:v>
                </c:pt>
                <c:pt idx="426">
                  <c:v>149</c:v>
                </c:pt>
                <c:pt idx="427">
                  <c:v>149</c:v>
                </c:pt>
                <c:pt idx="428">
                  <c:v>144</c:v>
                </c:pt>
                <c:pt idx="429">
                  <c:v>150</c:v>
                </c:pt>
                <c:pt idx="430">
                  <c:v>147</c:v>
                </c:pt>
                <c:pt idx="431">
                  <c:v>149</c:v>
                </c:pt>
                <c:pt idx="432">
                  <c:v>149</c:v>
                </c:pt>
                <c:pt idx="433">
                  <c:v>141</c:v>
                </c:pt>
                <c:pt idx="434">
                  <c:v>148</c:v>
                </c:pt>
                <c:pt idx="435">
                  <c:v>140</c:v>
                </c:pt>
                <c:pt idx="436">
                  <c:v>142</c:v>
                </c:pt>
                <c:pt idx="437">
                  <c:v>150</c:v>
                </c:pt>
                <c:pt idx="438">
                  <c:v>153</c:v>
                </c:pt>
                <c:pt idx="439">
                  <c:v>142</c:v>
                </c:pt>
                <c:pt idx="440">
                  <c:v>147</c:v>
                </c:pt>
                <c:pt idx="441">
                  <c:v>153</c:v>
                </c:pt>
                <c:pt idx="442">
                  <c:v>150</c:v>
                </c:pt>
                <c:pt idx="443">
                  <c:v>144</c:v>
                </c:pt>
                <c:pt idx="444">
                  <c:v>146</c:v>
                </c:pt>
                <c:pt idx="445">
                  <c:v>159</c:v>
                </c:pt>
                <c:pt idx="446">
                  <c:v>154</c:v>
                </c:pt>
                <c:pt idx="447">
                  <c:v>146</c:v>
                </c:pt>
                <c:pt idx="448">
                  <c:v>149</c:v>
                </c:pt>
                <c:pt idx="449">
                  <c:v>139</c:v>
                </c:pt>
                <c:pt idx="450">
                  <c:v>144</c:v>
                </c:pt>
                <c:pt idx="451">
                  <c:v>151</c:v>
                </c:pt>
                <c:pt idx="452">
                  <c:v>146</c:v>
                </c:pt>
                <c:pt idx="453">
                  <c:v>144</c:v>
                </c:pt>
                <c:pt idx="454">
                  <c:v>151</c:v>
                </c:pt>
                <c:pt idx="455">
                  <c:v>149</c:v>
                </c:pt>
                <c:pt idx="456">
                  <c:v>150</c:v>
                </c:pt>
                <c:pt idx="457">
                  <c:v>147</c:v>
                </c:pt>
                <c:pt idx="458">
                  <c:v>145</c:v>
                </c:pt>
                <c:pt idx="459">
                  <c:v>145</c:v>
                </c:pt>
                <c:pt idx="460">
                  <c:v>146</c:v>
                </c:pt>
                <c:pt idx="461">
                  <c:v>146</c:v>
                </c:pt>
                <c:pt idx="462">
                  <c:v>142</c:v>
                </c:pt>
                <c:pt idx="463">
                  <c:v>157</c:v>
                </c:pt>
                <c:pt idx="464">
                  <c:v>143</c:v>
                </c:pt>
                <c:pt idx="465">
                  <c:v>156</c:v>
                </c:pt>
                <c:pt idx="466">
                  <c:v>155</c:v>
                </c:pt>
                <c:pt idx="467">
                  <c:v>148</c:v>
                </c:pt>
                <c:pt idx="468">
                  <c:v>142</c:v>
                </c:pt>
                <c:pt idx="469">
                  <c:v>148</c:v>
                </c:pt>
                <c:pt idx="470">
                  <c:v>150</c:v>
                </c:pt>
                <c:pt idx="471">
                  <c:v>153</c:v>
                </c:pt>
                <c:pt idx="472">
                  <c:v>140</c:v>
                </c:pt>
                <c:pt idx="473">
                  <c:v>155</c:v>
                </c:pt>
                <c:pt idx="474">
                  <c:v>153</c:v>
                </c:pt>
                <c:pt idx="475">
                  <c:v>137</c:v>
                </c:pt>
                <c:pt idx="476">
                  <c:v>152</c:v>
                </c:pt>
                <c:pt idx="477">
                  <c:v>148</c:v>
                </c:pt>
                <c:pt idx="478">
                  <c:v>147</c:v>
                </c:pt>
                <c:pt idx="479">
                  <c:v>152</c:v>
                </c:pt>
                <c:pt idx="480">
                  <c:v>152</c:v>
                </c:pt>
                <c:pt idx="481">
                  <c:v>149</c:v>
                </c:pt>
                <c:pt idx="482">
                  <c:v>149</c:v>
                </c:pt>
                <c:pt idx="483">
                  <c:v>141</c:v>
                </c:pt>
                <c:pt idx="484">
                  <c:v>145</c:v>
                </c:pt>
                <c:pt idx="485">
                  <c:v>145</c:v>
                </c:pt>
                <c:pt idx="486">
                  <c:v>148</c:v>
                </c:pt>
                <c:pt idx="487">
                  <c:v>146</c:v>
                </c:pt>
                <c:pt idx="488">
                  <c:v>142</c:v>
                </c:pt>
                <c:pt idx="489">
                  <c:v>140</c:v>
                </c:pt>
                <c:pt idx="490">
                  <c:v>150</c:v>
                </c:pt>
                <c:pt idx="491">
                  <c:v>145</c:v>
                </c:pt>
                <c:pt idx="492">
                  <c:v>146</c:v>
                </c:pt>
                <c:pt idx="493">
                  <c:v>154</c:v>
                </c:pt>
                <c:pt idx="494">
                  <c:v>144</c:v>
                </c:pt>
                <c:pt idx="495">
                  <c:v>147</c:v>
                </c:pt>
                <c:pt idx="496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4-4EEC-ACAA-442333A0CAAD}"/>
            </c:ext>
          </c:extLst>
        </c:ser>
        <c:ser>
          <c:idx val="2"/>
          <c:order val="2"/>
          <c:tx>
            <c:strRef>
              <c:f>PosINI!$M$5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PosINI!$M$6:$M$502</c:f>
              <c:numCache>
                <c:formatCode>General</c:formatCode>
                <c:ptCount val="497"/>
                <c:pt idx="0">
                  <c:v>4275</c:v>
                </c:pt>
                <c:pt idx="1">
                  <c:v>4282</c:v>
                </c:pt>
                <c:pt idx="2">
                  <c:v>4278</c:v>
                </c:pt>
                <c:pt idx="3">
                  <c:v>4275</c:v>
                </c:pt>
                <c:pt idx="4">
                  <c:v>4279</c:v>
                </c:pt>
                <c:pt idx="5">
                  <c:v>4280</c:v>
                </c:pt>
                <c:pt idx="6">
                  <c:v>4273</c:v>
                </c:pt>
                <c:pt idx="7">
                  <c:v>4287</c:v>
                </c:pt>
                <c:pt idx="8">
                  <c:v>4269</c:v>
                </c:pt>
                <c:pt idx="9">
                  <c:v>4277</c:v>
                </c:pt>
                <c:pt idx="10">
                  <c:v>4285</c:v>
                </c:pt>
                <c:pt idx="11">
                  <c:v>4271</c:v>
                </c:pt>
                <c:pt idx="12">
                  <c:v>4281</c:v>
                </c:pt>
                <c:pt idx="13">
                  <c:v>4274</c:v>
                </c:pt>
                <c:pt idx="14">
                  <c:v>4284</c:v>
                </c:pt>
                <c:pt idx="15">
                  <c:v>4276</c:v>
                </c:pt>
                <c:pt idx="16">
                  <c:v>4279</c:v>
                </c:pt>
                <c:pt idx="17">
                  <c:v>4276</c:v>
                </c:pt>
                <c:pt idx="18">
                  <c:v>4282</c:v>
                </c:pt>
                <c:pt idx="19">
                  <c:v>4281</c:v>
                </c:pt>
                <c:pt idx="20">
                  <c:v>4274</c:v>
                </c:pt>
                <c:pt idx="21">
                  <c:v>4275</c:v>
                </c:pt>
                <c:pt idx="22">
                  <c:v>4270</c:v>
                </c:pt>
                <c:pt idx="23">
                  <c:v>4274</c:v>
                </c:pt>
                <c:pt idx="24">
                  <c:v>4275</c:v>
                </c:pt>
                <c:pt idx="25">
                  <c:v>4277</c:v>
                </c:pt>
                <c:pt idx="26">
                  <c:v>4280</c:v>
                </c:pt>
                <c:pt idx="27">
                  <c:v>4274</c:v>
                </c:pt>
                <c:pt idx="28">
                  <c:v>4273</c:v>
                </c:pt>
                <c:pt idx="29">
                  <c:v>4283</c:v>
                </c:pt>
                <c:pt idx="30">
                  <c:v>4279</c:v>
                </c:pt>
                <c:pt idx="31">
                  <c:v>4280</c:v>
                </c:pt>
                <c:pt idx="32">
                  <c:v>4284</c:v>
                </c:pt>
                <c:pt idx="33">
                  <c:v>4280</c:v>
                </c:pt>
                <c:pt idx="34">
                  <c:v>4278</c:v>
                </c:pt>
                <c:pt idx="35">
                  <c:v>4275</c:v>
                </c:pt>
                <c:pt idx="36">
                  <c:v>4279</c:v>
                </c:pt>
                <c:pt idx="37">
                  <c:v>4283</c:v>
                </c:pt>
                <c:pt idx="38">
                  <c:v>4280</c:v>
                </c:pt>
                <c:pt idx="39">
                  <c:v>4283</c:v>
                </c:pt>
                <c:pt idx="40">
                  <c:v>4282</c:v>
                </c:pt>
                <c:pt idx="41">
                  <c:v>4296</c:v>
                </c:pt>
                <c:pt idx="42">
                  <c:v>4281</c:v>
                </c:pt>
                <c:pt idx="43">
                  <c:v>4278</c:v>
                </c:pt>
                <c:pt idx="44">
                  <c:v>4278</c:v>
                </c:pt>
                <c:pt idx="45">
                  <c:v>4275</c:v>
                </c:pt>
                <c:pt idx="46">
                  <c:v>4277</c:v>
                </c:pt>
                <c:pt idx="47">
                  <c:v>4289</c:v>
                </c:pt>
                <c:pt idx="48">
                  <c:v>4281</c:v>
                </c:pt>
                <c:pt idx="49">
                  <c:v>4272</c:v>
                </c:pt>
                <c:pt idx="50">
                  <c:v>4282</c:v>
                </c:pt>
                <c:pt idx="51">
                  <c:v>4284</c:v>
                </c:pt>
                <c:pt idx="52">
                  <c:v>4275</c:v>
                </c:pt>
                <c:pt idx="53">
                  <c:v>4284</c:v>
                </c:pt>
                <c:pt idx="54">
                  <c:v>4280</c:v>
                </c:pt>
                <c:pt idx="55">
                  <c:v>4284</c:v>
                </c:pt>
                <c:pt idx="56">
                  <c:v>4281</c:v>
                </c:pt>
                <c:pt idx="57">
                  <c:v>4274</c:v>
                </c:pt>
                <c:pt idx="58">
                  <c:v>4285</c:v>
                </c:pt>
                <c:pt idx="59">
                  <c:v>4272</c:v>
                </c:pt>
                <c:pt idx="60">
                  <c:v>4287</c:v>
                </c:pt>
                <c:pt idx="61">
                  <c:v>4285</c:v>
                </c:pt>
                <c:pt idx="62">
                  <c:v>4274</c:v>
                </c:pt>
                <c:pt idx="63">
                  <c:v>4282</c:v>
                </c:pt>
                <c:pt idx="64">
                  <c:v>4282</c:v>
                </c:pt>
                <c:pt idx="65">
                  <c:v>4280</c:v>
                </c:pt>
                <c:pt idx="66">
                  <c:v>4284</c:v>
                </c:pt>
                <c:pt idx="67">
                  <c:v>4276</c:v>
                </c:pt>
                <c:pt idx="68">
                  <c:v>4282</c:v>
                </c:pt>
                <c:pt idx="69">
                  <c:v>4282</c:v>
                </c:pt>
                <c:pt idx="70">
                  <c:v>4273</c:v>
                </c:pt>
                <c:pt idx="71">
                  <c:v>4283</c:v>
                </c:pt>
                <c:pt idx="72">
                  <c:v>4287</c:v>
                </c:pt>
                <c:pt idx="73">
                  <c:v>4280</c:v>
                </c:pt>
                <c:pt idx="74">
                  <c:v>4279</c:v>
                </c:pt>
                <c:pt idx="75">
                  <c:v>4281</c:v>
                </c:pt>
                <c:pt idx="76">
                  <c:v>4279</c:v>
                </c:pt>
                <c:pt idx="77">
                  <c:v>4280</c:v>
                </c:pt>
                <c:pt idx="78">
                  <c:v>4285</c:v>
                </c:pt>
                <c:pt idx="79">
                  <c:v>4280</c:v>
                </c:pt>
                <c:pt idx="80">
                  <c:v>4288</c:v>
                </c:pt>
                <c:pt idx="81">
                  <c:v>4281</c:v>
                </c:pt>
                <c:pt idx="82">
                  <c:v>4271</c:v>
                </c:pt>
                <c:pt idx="83">
                  <c:v>4289</c:v>
                </c:pt>
                <c:pt idx="84">
                  <c:v>4284</c:v>
                </c:pt>
                <c:pt idx="85">
                  <c:v>4277</c:v>
                </c:pt>
                <c:pt idx="86">
                  <c:v>4285</c:v>
                </c:pt>
                <c:pt idx="87">
                  <c:v>4281</c:v>
                </c:pt>
                <c:pt idx="88">
                  <c:v>4279</c:v>
                </c:pt>
                <c:pt idx="89">
                  <c:v>4281</c:v>
                </c:pt>
                <c:pt idx="90">
                  <c:v>4279</c:v>
                </c:pt>
                <c:pt idx="91">
                  <c:v>4277</c:v>
                </c:pt>
                <c:pt idx="92">
                  <c:v>4282</c:v>
                </c:pt>
                <c:pt idx="93">
                  <c:v>4274</c:v>
                </c:pt>
                <c:pt idx="94">
                  <c:v>4278</c:v>
                </c:pt>
                <c:pt idx="95">
                  <c:v>4275</c:v>
                </c:pt>
                <c:pt idx="96">
                  <c:v>4279</c:v>
                </c:pt>
                <c:pt idx="97">
                  <c:v>4284</c:v>
                </c:pt>
                <c:pt idx="98">
                  <c:v>4277</c:v>
                </c:pt>
                <c:pt idx="99">
                  <c:v>4277</c:v>
                </c:pt>
                <c:pt idx="100">
                  <c:v>4278</c:v>
                </c:pt>
                <c:pt idx="101">
                  <c:v>4282</c:v>
                </c:pt>
                <c:pt idx="102">
                  <c:v>4285</c:v>
                </c:pt>
                <c:pt idx="103">
                  <c:v>4277</c:v>
                </c:pt>
                <c:pt idx="104">
                  <c:v>4272</c:v>
                </c:pt>
                <c:pt idx="105">
                  <c:v>4279</c:v>
                </c:pt>
                <c:pt idx="106">
                  <c:v>4278</c:v>
                </c:pt>
                <c:pt idx="107">
                  <c:v>4274</c:v>
                </c:pt>
                <c:pt idx="108">
                  <c:v>4277</c:v>
                </c:pt>
                <c:pt idx="109">
                  <c:v>4280</c:v>
                </c:pt>
                <c:pt idx="110">
                  <c:v>4285</c:v>
                </c:pt>
                <c:pt idx="111">
                  <c:v>4280</c:v>
                </c:pt>
                <c:pt idx="112">
                  <c:v>4269</c:v>
                </c:pt>
                <c:pt idx="113">
                  <c:v>4279</c:v>
                </c:pt>
                <c:pt idx="114">
                  <c:v>4282</c:v>
                </c:pt>
                <c:pt idx="115">
                  <c:v>4264</c:v>
                </c:pt>
                <c:pt idx="116">
                  <c:v>4281</c:v>
                </c:pt>
                <c:pt idx="117">
                  <c:v>4278</c:v>
                </c:pt>
                <c:pt idx="118">
                  <c:v>4286</c:v>
                </c:pt>
                <c:pt idx="119">
                  <c:v>4283</c:v>
                </c:pt>
                <c:pt idx="120">
                  <c:v>4280</c:v>
                </c:pt>
                <c:pt idx="121">
                  <c:v>4266</c:v>
                </c:pt>
                <c:pt idx="122">
                  <c:v>4284</c:v>
                </c:pt>
                <c:pt idx="123">
                  <c:v>4279</c:v>
                </c:pt>
                <c:pt idx="124">
                  <c:v>4284</c:v>
                </c:pt>
                <c:pt idx="125">
                  <c:v>4278</c:v>
                </c:pt>
                <c:pt idx="126">
                  <c:v>4277</c:v>
                </c:pt>
                <c:pt idx="127">
                  <c:v>4277</c:v>
                </c:pt>
                <c:pt idx="128">
                  <c:v>4281</c:v>
                </c:pt>
                <c:pt idx="129">
                  <c:v>4278</c:v>
                </c:pt>
                <c:pt idx="130">
                  <c:v>4274</c:v>
                </c:pt>
                <c:pt idx="131">
                  <c:v>4286</c:v>
                </c:pt>
                <c:pt idx="132">
                  <c:v>4278</c:v>
                </c:pt>
                <c:pt idx="133">
                  <c:v>4284</c:v>
                </c:pt>
                <c:pt idx="134">
                  <c:v>4281</c:v>
                </c:pt>
                <c:pt idx="135">
                  <c:v>4280</c:v>
                </c:pt>
                <c:pt idx="136">
                  <c:v>4281</c:v>
                </c:pt>
                <c:pt idx="137">
                  <c:v>4277</c:v>
                </c:pt>
                <c:pt idx="138">
                  <c:v>4283</c:v>
                </c:pt>
                <c:pt idx="139">
                  <c:v>4284</c:v>
                </c:pt>
                <c:pt idx="140">
                  <c:v>4284</c:v>
                </c:pt>
                <c:pt idx="141">
                  <c:v>4271</c:v>
                </c:pt>
                <c:pt idx="142">
                  <c:v>4286</c:v>
                </c:pt>
                <c:pt idx="143">
                  <c:v>4279</c:v>
                </c:pt>
                <c:pt idx="144">
                  <c:v>4279</c:v>
                </c:pt>
                <c:pt idx="145">
                  <c:v>4283</c:v>
                </c:pt>
                <c:pt idx="146">
                  <c:v>4284</c:v>
                </c:pt>
                <c:pt idx="147">
                  <c:v>4280</c:v>
                </c:pt>
                <c:pt idx="148">
                  <c:v>4272</c:v>
                </c:pt>
                <c:pt idx="149">
                  <c:v>4282</c:v>
                </c:pt>
                <c:pt idx="150">
                  <c:v>4278</c:v>
                </c:pt>
                <c:pt idx="151">
                  <c:v>4274</c:v>
                </c:pt>
                <c:pt idx="152">
                  <c:v>4274</c:v>
                </c:pt>
                <c:pt idx="153">
                  <c:v>4280</c:v>
                </c:pt>
                <c:pt idx="154">
                  <c:v>4278</c:v>
                </c:pt>
                <c:pt idx="155">
                  <c:v>4282</c:v>
                </c:pt>
                <c:pt idx="156">
                  <c:v>4278</c:v>
                </c:pt>
                <c:pt idx="157">
                  <c:v>4280</c:v>
                </c:pt>
                <c:pt idx="158">
                  <c:v>4274</c:v>
                </c:pt>
                <c:pt idx="159">
                  <c:v>4283</c:v>
                </c:pt>
                <c:pt idx="160">
                  <c:v>4281</c:v>
                </c:pt>
                <c:pt idx="161">
                  <c:v>4288</c:v>
                </c:pt>
                <c:pt idx="162">
                  <c:v>4285</c:v>
                </c:pt>
                <c:pt idx="163">
                  <c:v>4285</c:v>
                </c:pt>
                <c:pt idx="164">
                  <c:v>4273</c:v>
                </c:pt>
                <c:pt idx="165">
                  <c:v>4276</c:v>
                </c:pt>
                <c:pt idx="166">
                  <c:v>4287</c:v>
                </c:pt>
                <c:pt idx="167">
                  <c:v>4284</c:v>
                </c:pt>
                <c:pt idx="168">
                  <c:v>4289</c:v>
                </c:pt>
                <c:pt idx="169">
                  <c:v>4283</c:v>
                </c:pt>
                <c:pt idx="170">
                  <c:v>4277</c:v>
                </c:pt>
                <c:pt idx="171">
                  <c:v>4288</c:v>
                </c:pt>
                <c:pt idx="172">
                  <c:v>4279</c:v>
                </c:pt>
                <c:pt idx="173">
                  <c:v>4272</c:v>
                </c:pt>
                <c:pt idx="174">
                  <c:v>4282</c:v>
                </c:pt>
                <c:pt idx="175">
                  <c:v>4274</c:v>
                </c:pt>
                <c:pt idx="176">
                  <c:v>4277</c:v>
                </c:pt>
                <c:pt idx="177">
                  <c:v>4286</c:v>
                </c:pt>
                <c:pt idx="178">
                  <c:v>4289</c:v>
                </c:pt>
                <c:pt idx="179">
                  <c:v>4277</c:v>
                </c:pt>
                <c:pt idx="180">
                  <c:v>4272</c:v>
                </c:pt>
                <c:pt idx="181">
                  <c:v>4279</c:v>
                </c:pt>
                <c:pt idx="182">
                  <c:v>4277</c:v>
                </c:pt>
                <c:pt idx="183">
                  <c:v>4280</c:v>
                </c:pt>
                <c:pt idx="184">
                  <c:v>4273</c:v>
                </c:pt>
                <c:pt idx="185">
                  <c:v>4282</c:v>
                </c:pt>
                <c:pt idx="186">
                  <c:v>4283</c:v>
                </c:pt>
                <c:pt idx="187">
                  <c:v>4278</c:v>
                </c:pt>
                <c:pt idx="188">
                  <c:v>4282</c:v>
                </c:pt>
                <c:pt idx="189">
                  <c:v>4275</c:v>
                </c:pt>
                <c:pt idx="190">
                  <c:v>4282</c:v>
                </c:pt>
                <c:pt idx="191">
                  <c:v>4275</c:v>
                </c:pt>
                <c:pt idx="192">
                  <c:v>4273</c:v>
                </c:pt>
                <c:pt idx="193">
                  <c:v>4276</c:v>
                </c:pt>
                <c:pt idx="194">
                  <c:v>4277</c:v>
                </c:pt>
                <c:pt idx="195">
                  <c:v>4276</c:v>
                </c:pt>
                <c:pt idx="196">
                  <c:v>4281</c:v>
                </c:pt>
                <c:pt idx="197">
                  <c:v>4282</c:v>
                </c:pt>
                <c:pt idx="198">
                  <c:v>4272</c:v>
                </c:pt>
                <c:pt idx="199">
                  <c:v>4274</c:v>
                </c:pt>
                <c:pt idx="200">
                  <c:v>4280</c:v>
                </c:pt>
                <c:pt idx="201">
                  <c:v>4289</c:v>
                </c:pt>
                <c:pt idx="202">
                  <c:v>4279</c:v>
                </c:pt>
                <c:pt idx="203">
                  <c:v>4284</c:v>
                </c:pt>
                <c:pt idx="204">
                  <c:v>4284</c:v>
                </c:pt>
                <c:pt idx="205">
                  <c:v>4279</c:v>
                </c:pt>
                <c:pt idx="206">
                  <c:v>4285</c:v>
                </c:pt>
                <c:pt idx="207">
                  <c:v>4283</c:v>
                </c:pt>
                <c:pt idx="208">
                  <c:v>4282</c:v>
                </c:pt>
                <c:pt idx="209">
                  <c:v>4281</c:v>
                </c:pt>
                <c:pt idx="210">
                  <c:v>4279</c:v>
                </c:pt>
                <c:pt idx="211">
                  <c:v>4277</c:v>
                </c:pt>
                <c:pt idx="212">
                  <c:v>4288</c:v>
                </c:pt>
                <c:pt idx="213">
                  <c:v>4280</c:v>
                </c:pt>
                <c:pt idx="214">
                  <c:v>4280</c:v>
                </c:pt>
                <c:pt idx="215">
                  <c:v>4281</c:v>
                </c:pt>
                <c:pt idx="216">
                  <c:v>4289</c:v>
                </c:pt>
                <c:pt idx="217">
                  <c:v>4283</c:v>
                </c:pt>
                <c:pt idx="218">
                  <c:v>4284</c:v>
                </c:pt>
                <c:pt idx="219">
                  <c:v>4286</c:v>
                </c:pt>
                <c:pt idx="220">
                  <c:v>4284</c:v>
                </c:pt>
                <c:pt idx="221">
                  <c:v>4278</c:v>
                </c:pt>
                <c:pt idx="222">
                  <c:v>4274</c:v>
                </c:pt>
                <c:pt idx="223">
                  <c:v>4278</c:v>
                </c:pt>
                <c:pt idx="224">
                  <c:v>4276</c:v>
                </c:pt>
                <c:pt idx="225">
                  <c:v>4280</c:v>
                </c:pt>
                <c:pt idx="226">
                  <c:v>4280</c:v>
                </c:pt>
                <c:pt idx="227">
                  <c:v>4284</c:v>
                </c:pt>
                <c:pt idx="228">
                  <c:v>4281</c:v>
                </c:pt>
                <c:pt idx="229">
                  <c:v>4280</c:v>
                </c:pt>
                <c:pt idx="230">
                  <c:v>4282</c:v>
                </c:pt>
                <c:pt idx="231">
                  <c:v>4275</c:v>
                </c:pt>
                <c:pt idx="232">
                  <c:v>4275</c:v>
                </c:pt>
                <c:pt idx="233">
                  <c:v>4278</c:v>
                </c:pt>
                <c:pt idx="234">
                  <c:v>4287</c:v>
                </c:pt>
                <c:pt idx="235">
                  <c:v>4273</c:v>
                </c:pt>
                <c:pt idx="236">
                  <c:v>4284</c:v>
                </c:pt>
                <c:pt idx="237">
                  <c:v>4280</c:v>
                </c:pt>
                <c:pt idx="238">
                  <c:v>4278</c:v>
                </c:pt>
                <c:pt idx="239">
                  <c:v>4284</c:v>
                </c:pt>
                <c:pt idx="240">
                  <c:v>4274</c:v>
                </c:pt>
                <c:pt idx="241">
                  <c:v>4280</c:v>
                </c:pt>
                <c:pt idx="242">
                  <c:v>4282</c:v>
                </c:pt>
                <c:pt idx="243">
                  <c:v>4281</c:v>
                </c:pt>
                <c:pt idx="244">
                  <c:v>4288</c:v>
                </c:pt>
                <c:pt idx="245">
                  <c:v>4276</c:v>
                </c:pt>
                <c:pt idx="246">
                  <c:v>4269</c:v>
                </c:pt>
                <c:pt idx="247">
                  <c:v>4269</c:v>
                </c:pt>
                <c:pt idx="248">
                  <c:v>4283</c:v>
                </c:pt>
                <c:pt idx="249">
                  <c:v>4277</c:v>
                </c:pt>
                <c:pt idx="250">
                  <c:v>4286</c:v>
                </c:pt>
                <c:pt idx="251">
                  <c:v>4279</c:v>
                </c:pt>
                <c:pt idx="252">
                  <c:v>4279</c:v>
                </c:pt>
                <c:pt idx="253">
                  <c:v>4277</c:v>
                </c:pt>
                <c:pt idx="254">
                  <c:v>4286</c:v>
                </c:pt>
                <c:pt idx="255">
                  <c:v>4276</c:v>
                </c:pt>
                <c:pt idx="256">
                  <c:v>4279</c:v>
                </c:pt>
                <c:pt idx="257">
                  <c:v>4281</c:v>
                </c:pt>
                <c:pt idx="258">
                  <c:v>4286</c:v>
                </c:pt>
                <c:pt idx="259">
                  <c:v>4280</c:v>
                </c:pt>
                <c:pt idx="260">
                  <c:v>4288</c:v>
                </c:pt>
                <c:pt idx="261">
                  <c:v>4284</c:v>
                </c:pt>
                <c:pt idx="262">
                  <c:v>4279</c:v>
                </c:pt>
                <c:pt idx="263">
                  <c:v>4274</c:v>
                </c:pt>
                <c:pt idx="264">
                  <c:v>4286</c:v>
                </c:pt>
                <c:pt idx="265">
                  <c:v>4285</c:v>
                </c:pt>
                <c:pt idx="266">
                  <c:v>4275</c:v>
                </c:pt>
                <c:pt idx="267">
                  <c:v>4288</c:v>
                </c:pt>
                <c:pt idx="268">
                  <c:v>4282</c:v>
                </c:pt>
                <c:pt idx="269">
                  <c:v>4283</c:v>
                </c:pt>
                <c:pt idx="270">
                  <c:v>4284</c:v>
                </c:pt>
                <c:pt idx="271">
                  <c:v>4271</c:v>
                </c:pt>
                <c:pt idx="272">
                  <c:v>4280</c:v>
                </c:pt>
                <c:pt idx="273">
                  <c:v>4287</c:v>
                </c:pt>
                <c:pt idx="274">
                  <c:v>4279</c:v>
                </c:pt>
                <c:pt idx="275">
                  <c:v>4277</c:v>
                </c:pt>
                <c:pt idx="276">
                  <c:v>4281</c:v>
                </c:pt>
                <c:pt idx="277">
                  <c:v>4288</c:v>
                </c:pt>
                <c:pt idx="278">
                  <c:v>4281</c:v>
                </c:pt>
                <c:pt idx="279">
                  <c:v>4277</c:v>
                </c:pt>
                <c:pt idx="280">
                  <c:v>4277</c:v>
                </c:pt>
                <c:pt idx="281">
                  <c:v>4283</c:v>
                </c:pt>
                <c:pt idx="282">
                  <c:v>4277</c:v>
                </c:pt>
                <c:pt idx="283">
                  <c:v>4284</c:v>
                </c:pt>
                <c:pt idx="284">
                  <c:v>4281</c:v>
                </c:pt>
                <c:pt idx="285">
                  <c:v>4281</c:v>
                </c:pt>
                <c:pt idx="286">
                  <c:v>4281</c:v>
                </c:pt>
                <c:pt idx="287">
                  <c:v>4281</c:v>
                </c:pt>
                <c:pt idx="288">
                  <c:v>4281</c:v>
                </c:pt>
                <c:pt idx="289">
                  <c:v>4279</c:v>
                </c:pt>
                <c:pt idx="290">
                  <c:v>4286</c:v>
                </c:pt>
                <c:pt idx="291">
                  <c:v>4274</c:v>
                </c:pt>
                <c:pt idx="292">
                  <c:v>4278</c:v>
                </c:pt>
                <c:pt idx="293">
                  <c:v>4279</c:v>
                </c:pt>
                <c:pt idx="294">
                  <c:v>4287</c:v>
                </c:pt>
                <c:pt idx="295">
                  <c:v>4279</c:v>
                </c:pt>
                <c:pt idx="296">
                  <c:v>4287</c:v>
                </c:pt>
                <c:pt idx="297">
                  <c:v>4276</c:v>
                </c:pt>
                <c:pt idx="298">
                  <c:v>4290</c:v>
                </c:pt>
                <c:pt idx="299">
                  <c:v>4275</c:v>
                </c:pt>
                <c:pt idx="300">
                  <c:v>4280</c:v>
                </c:pt>
                <c:pt idx="301">
                  <c:v>4280</c:v>
                </c:pt>
                <c:pt idx="302">
                  <c:v>4286</c:v>
                </c:pt>
                <c:pt idx="303">
                  <c:v>4276</c:v>
                </c:pt>
                <c:pt idx="304">
                  <c:v>4272</c:v>
                </c:pt>
                <c:pt idx="305">
                  <c:v>4282</c:v>
                </c:pt>
                <c:pt idx="306">
                  <c:v>4278</c:v>
                </c:pt>
                <c:pt idx="307">
                  <c:v>4281</c:v>
                </c:pt>
                <c:pt idx="308">
                  <c:v>4267</c:v>
                </c:pt>
                <c:pt idx="309">
                  <c:v>4279</c:v>
                </c:pt>
                <c:pt idx="310">
                  <c:v>4275</c:v>
                </c:pt>
                <c:pt idx="311">
                  <c:v>4281</c:v>
                </c:pt>
                <c:pt idx="312">
                  <c:v>4275</c:v>
                </c:pt>
                <c:pt idx="313">
                  <c:v>4281</c:v>
                </c:pt>
                <c:pt idx="314">
                  <c:v>4281</c:v>
                </c:pt>
                <c:pt idx="315">
                  <c:v>4286</c:v>
                </c:pt>
                <c:pt idx="316">
                  <c:v>4283</c:v>
                </c:pt>
                <c:pt idx="317">
                  <c:v>4279</c:v>
                </c:pt>
                <c:pt idx="318">
                  <c:v>4281</c:v>
                </c:pt>
                <c:pt idx="319">
                  <c:v>4281</c:v>
                </c:pt>
                <c:pt idx="320">
                  <c:v>4275</c:v>
                </c:pt>
                <c:pt idx="321">
                  <c:v>4280</c:v>
                </c:pt>
                <c:pt idx="322">
                  <c:v>4279</c:v>
                </c:pt>
                <c:pt idx="323">
                  <c:v>4282</c:v>
                </c:pt>
                <c:pt idx="324">
                  <c:v>4275</c:v>
                </c:pt>
                <c:pt idx="325">
                  <c:v>4279</c:v>
                </c:pt>
                <c:pt idx="326">
                  <c:v>4277</c:v>
                </c:pt>
                <c:pt idx="327">
                  <c:v>4277</c:v>
                </c:pt>
                <c:pt idx="328">
                  <c:v>4275</c:v>
                </c:pt>
                <c:pt idx="329">
                  <c:v>4277</c:v>
                </c:pt>
                <c:pt idx="330">
                  <c:v>4285</c:v>
                </c:pt>
                <c:pt idx="331">
                  <c:v>4274</c:v>
                </c:pt>
                <c:pt idx="332">
                  <c:v>4280</c:v>
                </c:pt>
                <c:pt idx="333">
                  <c:v>4287</c:v>
                </c:pt>
                <c:pt idx="334">
                  <c:v>4275</c:v>
                </c:pt>
                <c:pt idx="335">
                  <c:v>4274</c:v>
                </c:pt>
                <c:pt idx="336">
                  <c:v>4281</c:v>
                </c:pt>
                <c:pt idx="337">
                  <c:v>4287</c:v>
                </c:pt>
                <c:pt idx="338">
                  <c:v>4278</c:v>
                </c:pt>
                <c:pt idx="339">
                  <c:v>4282</c:v>
                </c:pt>
                <c:pt idx="340">
                  <c:v>4281</c:v>
                </c:pt>
                <c:pt idx="341">
                  <c:v>4277</c:v>
                </c:pt>
                <c:pt idx="342">
                  <c:v>4284</c:v>
                </c:pt>
                <c:pt idx="343">
                  <c:v>4279</c:v>
                </c:pt>
                <c:pt idx="344">
                  <c:v>4283</c:v>
                </c:pt>
                <c:pt idx="345">
                  <c:v>4280</c:v>
                </c:pt>
                <c:pt idx="346">
                  <c:v>4277</c:v>
                </c:pt>
                <c:pt idx="347">
                  <c:v>4277</c:v>
                </c:pt>
                <c:pt idx="348">
                  <c:v>4284</c:v>
                </c:pt>
                <c:pt idx="349">
                  <c:v>4280</c:v>
                </c:pt>
                <c:pt idx="350">
                  <c:v>4271</c:v>
                </c:pt>
                <c:pt idx="351">
                  <c:v>4267</c:v>
                </c:pt>
                <c:pt idx="352">
                  <c:v>4281</c:v>
                </c:pt>
                <c:pt idx="353">
                  <c:v>4271</c:v>
                </c:pt>
                <c:pt idx="354">
                  <c:v>4287</c:v>
                </c:pt>
                <c:pt idx="355">
                  <c:v>4284</c:v>
                </c:pt>
                <c:pt idx="356">
                  <c:v>4275</c:v>
                </c:pt>
                <c:pt idx="357">
                  <c:v>4281</c:v>
                </c:pt>
                <c:pt idx="358">
                  <c:v>4281</c:v>
                </c:pt>
                <c:pt idx="359">
                  <c:v>4272</c:v>
                </c:pt>
                <c:pt idx="360">
                  <c:v>4278</c:v>
                </c:pt>
                <c:pt idx="361">
                  <c:v>4283</c:v>
                </c:pt>
                <c:pt idx="362">
                  <c:v>4279</c:v>
                </c:pt>
                <c:pt idx="363">
                  <c:v>4281</c:v>
                </c:pt>
                <c:pt idx="364">
                  <c:v>4285</c:v>
                </c:pt>
                <c:pt idx="365">
                  <c:v>4279</c:v>
                </c:pt>
                <c:pt idx="366">
                  <c:v>4276</c:v>
                </c:pt>
                <c:pt idx="367">
                  <c:v>4282</c:v>
                </c:pt>
                <c:pt idx="368">
                  <c:v>4280</c:v>
                </c:pt>
                <c:pt idx="369">
                  <c:v>4282</c:v>
                </c:pt>
                <c:pt idx="370">
                  <c:v>4279</c:v>
                </c:pt>
                <c:pt idx="371">
                  <c:v>4276</c:v>
                </c:pt>
                <c:pt idx="372">
                  <c:v>4280</c:v>
                </c:pt>
                <c:pt idx="373">
                  <c:v>4276</c:v>
                </c:pt>
                <c:pt idx="374">
                  <c:v>4276</c:v>
                </c:pt>
                <c:pt idx="375">
                  <c:v>4282</c:v>
                </c:pt>
                <c:pt idx="376">
                  <c:v>4281</c:v>
                </c:pt>
                <c:pt idx="377">
                  <c:v>4278</c:v>
                </c:pt>
                <c:pt idx="378">
                  <c:v>4284</c:v>
                </c:pt>
                <c:pt idx="379">
                  <c:v>4275</c:v>
                </c:pt>
                <c:pt idx="380">
                  <c:v>4279</c:v>
                </c:pt>
                <c:pt idx="381">
                  <c:v>4282</c:v>
                </c:pt>
                <c:pt idx="382">
                  <c:v>4282</c:v>
                </c:pt>
                <c:pt idx="383">
                  <c:v>4282</c:v>
                </c:pt>
                <c:pt idx="384">
                  <c:v>4273</c:v>
                </c:pt>
                <c:pt idx="385">
                  <c:v>4285</c:v>
                </c:pt>
                <c:pt idx="386">
                  <c:v>4282</c:v>
                </c:pt>
                <c:pt idx="387">
                  <c:v>4277</c:v>
                </c:pt>
                <c:pt idx="388">
                  <c:v>4280</c:v>
                </c:pt>
                <c:pt idx="389">
                  <c:v>4279</c:v>
                </c:pt>
                <c:pt idx="390">
                  <c:v>4277</c:v>
                </c:pt>
                <c:pt idx="391">
                  <c:v>4279</c:v>
                </c:pt>
                <c:pt idx="392">
                  <c:v>4284</c:v>
                </c:pt>
                <c:pt idx="393">
                  <c:v>4277</c:v>
                </c:pt>
                <c:pt idx="394">
                  <c:v>4280</c:v>
                </c:pt>
                <c:pt idx="395">
                  <c:v>4282</c:v>
                </c:pt>
                <c:pt idx="396">
                  <c:v>4282</c:v>
                </c:pt>
                <c:pt idx="397">
                  <c:v>4287</c:v>
                </c:pt>
                <c:pt idx="398">
                  <c:v>4285</c:v>
                </c:pt>
                <c:pt idx="399">
                  <c:v>4278</c:v>
                </c:pt>
                <c:pt idx="400">
                  <c:v>4282</c:v>
                </c:pt>
                <c:pt idx="401">
                  <c:v>4286</c:v>
                </c:pt>
                <c:pt idx="402">
                  <c:v>4283</c:v>
                </c:pt>
                <c:pt idx="403">
                  <c:v>4278</c:v>
                </c:pt>
                <c:pt idx="404">
                  <c:v>4276</c:v>
                </c:pt>
                <c:pt idx="405">
                  <c:v>4271</c:v>
                </c:pt>
                <c:pt idx="406">
                  <c:v>4281</c:v>
                </c:pt>
                <c:pt idx="407">
                  <c:v>4277</c:v>
                </c:pt>
                <c:pt idx="408">
                  <c:v>4282</c:v>
                </c:pt>
                <c:pt idx="409">
                  <c:v>4280</c:v>
                </c:pt>
                <c:pt idx="410">
                  <c:v>4283</c:v>
                </c:pt>
                <c:pt idx="411">
                  <c:v>4275</c:v>
                </c:pt>
                <c:pt idx="412">
                  <c:v>4272</c:v>
                </c:pt>
                <c:pt idx="413">
                  <c:v>4288</c:v>
                </c:pt>
                <c:pt idx="414">
                  <c:v>4283</c:v>
                </c:pt>
                <c:pt idx="415">
                  <c:v>4271</c:v>
                </c:pt>
                <c:pt idx="416">
                  <c:v>4281</c:v>
                </c:pt>
                <c:pt idx="417">
                  <c:v>4275</c:v>
                </c:pt>
                <c:pt idx="418">
                  <c:v>4281</c:v>
                </c:pt>
                <c:pt idx="419">
                  <c:v>4274</c:v>
                </c:pt>
                <c:pt idx="420">
                  <c:v>4279</c:v>
                </c:pt>
                <c:pt idx="421">
                  <c:v>4280</c:v>
                </c:pt>
                <c:pt idx="422">
                  <c:v>4280</c:v>
                </c:pt>
                <c:pt idx="423">
                  <c:v>4276</c:v>
                </c:pt>
                <c:pt idx="424">
                  <c:v>4285</c:v>
                </c:pt>
                <c:pt idx="425">
                  <c:v>4282</c:v>
                </c:pt>
                <c:pt idx="426">
                  <c:v>4278</c:v>
                </c:pt>
                <c:pt idx="427">
                  <c:v>4279</c:v>
                </c:pt>
                <c:pt idx="428">
                  <c:v>4279</c:v>
                </c:pt>
                <c:pt idx="429">
                  <c:v>4272</c:v>
                </c:pt>
                <c:pt idx="430">
                  <c:v>4282</c:v>
                </c:pt>
                <c:pt idx="431">
                  <c:v>4279</c:v>
                </c:pt>
                <c:pt idx="432">
                  <c:v>4284</c:v>
                </c:pt>
                <c:pt idx="433">
                  <c:v>4280</c:v>
                </c:pt>
                <c:pt idx="434">
                  <c:v>4275</c:v>
                </c:pt>
                <c:pt idx="435">
                  <c:v>4280</c:v>
                </c:pt>
                <c:pt idx="436">
                  <c:v>4276</c:v>
                </c:pt>
                <c:pt idx="437">
                  <c:v>4280</c:v>
                </c:pt>
                <c:pt idx="438">
                  <c:v>4278</c:v>
                </c:pt>
                <c:pt idx="439">
                  <c:v>4273</c:v>
                </c:pt>
                <c:pt idx="440">
                  <c:v>4284</c:v>
                </c:pt>
                <c:pt idx="441">
                  <c:v>4282</c:v>
                </c:pt>
                <c:pt idx="442">
                  <c:v>4273</c:v>
                </c:pt>
                <c:pt idx="443">
                  <c:v>4277</c:v>
                </c:pt>
                <c:pt idx="444">
                  <c:v>4284</c:v>
                </c:pt>
                <c:pt idx="445">
                  <c:v>4290</c:v>
                </c:pt>
                <c:pt idx="446">
                  <c:v>4283</c:v>
                </c:pt>
                <c:pt idx="447">
                  <c:v>4278</c:v>
                </c:pt>
                <c:pt idx="448">
                  <c:v>4273</c:v>
                </c:pt>
                <c:pt idx="449">
                  <c:v>4274</c:v>
                </c:pt>
                <c:pt idx="450">
                  <c:v>4283</c:v>
                </c:pt>
                <c:pt idx="451">
                  <c:v>4272</c:v>
                </c:pt>
                <c:pt idx="452">
                  <c:v>4279</c:v>
                </c:pt>
                <c:pt idx="453">
                  <c:v>4285</c:v>
                </c:pt>
                <c:pt idx="454">
                  <c:v>4279</c:v>
                </c:pt>
                <c:pt idx="455">
                  <c:v>4275</c:v>
                </c:pt>
                <c:pt idx="456">
                  <c:v>4284</c:v>
                </c:pt>
                <c:pt idx="457">
                  <c:v>4274</c:v>
                </c:pt>
                <c:pt idx="458">
                  <c:v>4285</c:v>
                </c:pt>
                <c:pt idx="459">
                  <c:v>4284</c:v>
                </c:pt>
                <c:pt idx="460">
                  <c:v>4279</c:v>
                </c:pt>
                <c:pt idx="461">
                  <c:v>4282</c:v>
                </c:pt>
                <c:pt idx="462">
                  <c:v>4285</c:v>
                </c:pt>
                <c:pt idx="463">
                  <c:v>4279</c:v>
                </c:pt>
                <c:pt idx="464">
                  <c:v>4275</c:v>
                </c:pt>
                <c:pt idx="465">
                  <c:v>4273</c:v>
                </c:pt>
                <c:pt idx="466">
                  <c:v>4279</c:v>
                </c:pt>
                <c:pt idx="467">
                  <c:v>4285</c:v>
                </c:pt>
                <c:pt idx="468">
                  <c:v>4282</c:v>
                </c:pt>
                <c:pt idx="469">
                  <c:v>4282</c:v>
                </c:pt>
                <c:pt idx="470">
                  <c:v>4282</c:v>
                </c:pt>
                <c:pt idx="471">
                  <c:v>4277</c:v>
                </c:pt>
                <c:pt idx="472">
                  <c:v>4273</c:v>
                </c:pt>
                <c:pt idx="473">
                  <c:v>4281</c:v>
                </c:pt>
                <c:pt idx="474">
                  <c:v>4277</c:v>
                </c:pt>
                <c:pt idx="475">
                  <c:v>4276</c:v>
                </c:pt>
                <c:pt idx="476">
                  <c:v>4275</c:v>
                </c:pt>
                <c:pt idx="477">
                  <c:v>4274</c:v>
                </c:pt>
                <c:pt idx="478">
                  <c:v>4286</c:v>
                </c:pt>
                <c:pt idx="479">
                  <c:v>4285</c:v>
                </c:pt>
                <c:pt idx="480">
                  <c:v>4278</c:v>
                </c:pt>
                <c:pt idx="481">
                  <c:v>4281</c:v>
                </c:pt>
                <c:pt idx="482">
                  <c:v>4275</c:v>
                </c:pt>
                <c:pt idx="483">
                  <c:v>4285</c:v>
                </c:pt>
                <c:pt idx="484">
                  <c:v>4283</c:v>
                </c:pt>
                <c:pt idx="485">
                  <c:v>4278</c:v>
                </c:pt>
                <c:pt idx="486">
                  <c:v>4278</c:v>
                </c:pt>
                <c:pt idx="487">
                  <c:v>4281</c:v>
                </c:pt>
                <c:pt idx="488">
                  <c:v>4271</c:v>
                </c:pt>
                <c:pt idx="489">
                  <c:v>4281</c:v>
                </c:pt>
                <c:pt idx="490">
                  <c:v>4286</c:v>
                </c:pt>
                <c:pt idx="491">
                  <c:v>4280</c:v>
                </c:pt>
                <c:pt idx="492">
                  <c:v>4281</c:v>
                </c:pt>
                <c:pt idx="493">
                  <c:v>4277</c:v>
                </c:pt>
                <c:pt idx="494">
                  <c:v>4271</c:v>
                </c:pt>
                <c:pt idx="495">
                  <c:v>4276</c:v>
                </c:pt>
                <c:pt idx="496">
                  <c:v>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4-4EEC-ACAA-442333A0C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836191"/>
        <c:axId val="2044997807"/>
      </c:lineChart>
      <c:catAx>
        <c:axId val="212283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997807"/>
        <c:crosses val="autoZero"/>
        <c:auto val="1"/>
        <c:lblAlgn val="ctr"/>
        <c:lblOffset val="100"/>
        <c:noMultiLvlLbl val="0"/>
      </c:catAx>
      <c:valAx>
        <c:axId val="20449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 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74080521425825"/>
          <c:y val="0.21966057640853148"/>
          <c:w val="0.79184017164949505"/>
          <c:h val="0.63663940065744207"/>
        </c:manualLayout>
      </c:layout>
      <c:lineChart>
        <c:grouping val="standard"/>
        <c:varyColors val="0"/>
        <c:ser>
          <c:idx val="0"/>
          <c:order val="0"/>
          <c:tx>
            <c:strRef>
              <c:f>Analisis!$B$5</c:f>
              <c:strCache>
                <c:ptCount val="1"/>
                <c:pt idx="0">
                  <c:v>DETENIDO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Analisis!$N$5:$N$14</c:f>
              <c:numCache>
                <c:formatCode>0</c:formatCode>
                <c:ptCount val="10"/>
                <c:pt idx="0">
                  <c:v>3.6034922297682286</c:v>
                </c:pt>
                <c:pt idx="1">
                  <c:v>3.2397273547836294</c:v>
                </c:pt>
                <c:pt idx="2">
                  <c:v>3.6034922297682286</c:v>
                </c:pt>
                <c:pt idx="3">
                  <c:v>3.2397273547836294</c:v>
                </c:pt>
                <c:pt idx="4">
                  <c:v>3.6034922297682286</c:v>
                </c:pt>
                <c:pt idx="5">
                  <c:v>3.2397273547836294</c:v>
                </c:pt>
                <c:pt idx="6">
                  <c:v>3.6034922297682286</c:v>
                </c:pt>
                <c:pt idx="7">
                  <c:v>3.2397273547836294</c:v>
                </c:pt>
                <c:pt idx="8">
                  <c:v>3.6034922297682286</c:v>
                </c:pt>
                <c:pt idx="9">
                  <c:v>3.2397273547836294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D-4DF4-8475-2EBBDA8D61CF}"/>
            </c:ext>
          </c:extLst>
        </c:ser>
        <c:ser>
          <c:idx val="1"/>
          <c:order val="1"/>
          <c:tx>
            <c:strRef>
              <c:f>Analisis!$B$15</c:f>
              <c:strCache>
                <c:ptCount val="1"/>
                <c:pt idx="0">
                  <c:v>CAMINANDO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Analisis!$N$15:$N$24</c:f>
              <c:numCache>
                <c:formatCode>0</c:formatCode>
                <c:ptCount val="10"/>
                <c:pt idx="0">
                  <c:v>894.46618322951508</c:v>
                </c:pt>
                <c:pt idx="1">
                  <c:v>882.82983892394873</c:v>
                </c:pt>
                <c:pt idx="2">
                  <c:v>839.79211281976757</c:v>
                </c:pt>
                <c:pt idx="3">
                  <c:v>883.94715470095923</c:v>
                </c:pt>
                <c:pt idx="4">
                  <c:v>986.76052145410017</c:v>
                </c:pt>
                <c:pt idx="5">
                  <c:v>958.74258208873334</c:v>
                </c:pt>
                <c:pt idx="6">
                  <c:v>1101.7144356838198</c:v>
                </c:pt>
                <c:pt idx="7">
                  <c:v>1087.6795803948162</c:v>
                </c:pt>
                <c:pt idx="8">
                  <c:v>1081.802197931936</c:v>
                </c:pt>
                <c:pt idx="9">
                  <c:v>887.42185259885025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D-4DF4-8475-2EBBDA8D61CF}"/>
            </c:ext>
          </c:extLst>
        </c:ser>
        <c:ser>
          <c:idx val="2"/>
          <c:order val="2"/>
          <c:tx>
            <c:strRef>
              <c:f>Analisis!$B$25</c:f>
              <c:strCache>
                <c:ptCount val="1"/>
                <c:pt idx="0">
                  <c:v>SUBIENDO ESCALERAS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Analisis!$N$25:$N$34</c:f>
              <c:numCache>
                <c:formatCode>0</c:formatCode>
                <c:ptCount val="10"/>
                <c:pt idx="0">
                  <c:v>941.31476575053023</c:v>
                </c:pt>
                <c:pt idx="1">
                  <c:v>1110.226529220799</c:v>
                </c:pt>
                <c:pt idx="2">
                  <c:v>1234.3565422794734</c:v>
                </c:pt>
                <c:pt idx="3">
                  <c:v>1037.5226747389315</c:v>
                </c:pt>
                <c:pt idx="4">
                  <c:v>1068.3629462458682</c:v>
                </c:pt>
                <c:pt idx="5">
                  <c:v>944.36360236954931</c:v>
                </c:pt>
                <c:pt idx="6">
                  <c:v>1034.0868879894788</c:v>
                </c:pt>
                <c:pt idx="7">
                  <c:v>1068.6189144469254</c:v>
                </c:pt>
                <c:pt idx="8">
                  <c:v>1050.2824349078587</c:v>
                </c:pt>
                <c:pt idx="9">
                  <c:v>1235.6063608725874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D-4DF4-8475-2EBBDA8D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29103"/>
        <c:axId val="1271435759"/>
      </c:lineChart>
      <c:catAx>
        <c:axId val="127142910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Muestras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35759"/>
        <c:crosses val="autoZero"/>
        <c:auto val="1"/>
        <c:lblAlgn val="ctr"/>
        <c:lblOffset val="100"/>
        <c:noMultiLvlLbl val="0"/>
      </c:catAx>
      <c:valAx>
        <c:axId val="12714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2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42292978159222"/>
          <c:y val="0.11650485436893204"/>
          <c:w val="0.74142643159322308"/>
          <c:h val="5.4612032719211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 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74080521425825"/>
          <c:y val="0.21966057640853148"/>
          <c:w val="0.79184017164949505"/>
          <c:h val="0.63663940065744207"/>
        </c:manualLayout>
      </c:layout>
      <c:lineChart>
        <c:grouping val="standard"/>
        <c:varyColors val="0"/>
        <c:ser>
          <c:idx val="0"/>
          <c:order val="0"/>
          <c:tx>
            <c:strRef>
              <c:f>Analisis!$B$5</c:f>
              <c:strCache>
                <c:ptCount val="1"/>
                <c:pt idx="0">
                  <c:v>DETENIDO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Analisis!$O$5:$O$14</c:f>
              <c:numCache>
                <c:formatCode>0</c:formatCode>
                <c:ptCount val="10"/>
                <c:pt idx="0">
                  <c:v>5.9994229706191042</c:v>
                </c:pt>
                <c:pt idx="1">
                  <c:v>4.3165138325582451</c:v>
                </c:pt>
                <c:pt idx="2">
                  <c:v>5.9994229706191042</c:v>
                </c:pt>
                <c:pt idx="3">
                  <c:v>4.3165138325582451</c:v>
                </c:pt>
                <c:pt idx="4">
                  <c:v>5.9994229706191042</c:v>
                </c:pt>
                <c:pt idx="5">
                  <c:v>4.3165138325582451</c:v>
                </c:pt>
                <c:pt idx="6">
                  <c:v>5.9994229706191042</c:v>
                </c:pt>
                <c:pt idx="7">
                  <c:v>4.3165138325582451</c:v>
                </c:pt>
                <c:pt idx="8">
                  <c:v>5.9994229706191042</c:v>
                </c:pt>
                <c:pt idx="9">
                  <c:v>4.3165138325582451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F-4367-9FCA-D13D2AF934FD}"/>
            </c:ext>
          </c:extLst>
        </c:ser>
        <c:ser>
          <c:idx val="1"/>
          <c:order val="1"/>
          <c:tx>
            <c:strRef>
              <c:f>Analisis!$B$15</c:f>
              <c:strCache>
                <c:ptCount val="1"/>
                <c:pt idx="0">
                  <c:v>CAMINANDO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Analisis!$O$15:$O$24</c:f>
              <c:numCache>
                <c:formatCode>0</c:formatCode>
                <c:ptCount val="10"/>
                <c:pt idx="0">
                  <c:v>429.03138895105286</c:v>
                </c:pt>
                <c:pt idx="1">
                  <c:v>459.78851647974221</c:v>
                </c:pt>
                <c:pt idx="2">
                  <c:v>417.08040203863078</c:v>
                </c:pt>
                <c:pt idx="3">
                  <c:v>430.45081703064864</c:v>
                </c:pt>
                <c:pt idx="4">
                  <c:v>436.85258889121383</c:v>
                </c:pt>
                <c:pt idx="5">
                  <c:v>493.66987057668007</c:v>
                </c:pt>
                <c:pt idx="6">
                  <c:v>465.93408077939546</c:v>
                </c:pt>
                <c:pt idx="7">
                  <c:v>476.34348689699874</c:v>
                </c:pt>
                <c:pt idx="8">
                  <c:v>483.41265610080109</c:v>
                </c:pt>
                <c:pt idx="9">
                  <c:v>470.78763262936792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F-4367-9FCA-D13D2AF934FD}"/>
            </c:ext>
          </c:extLst>
        </c:ser>
        <c:ser>
          <c:idx val="2"/>
          <c:order val="2"/>
          <c:tx>
            <c:strRef>
              <c:f>Analisis!$B$25</c:f>
              <c:strCache>
                <c:ptCount val="1"/>
                <c:pt idx="0">
                  <c:v>SUBIENDO ESCALERAS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Analisis!$O$25:$O$34</c:f>
              <c:numCache>
                <c:formatCode>0</c:formatCode>
                <c:ptCount val="10"/>
                <c:pt idx="0">
                  <c:v>534.11388132117997</c:v>
                </c:pt>
                <c:pt idx="1">
                  <c:v>608.81090930133121</c:v>
                </c:pt>
                <c:pt idx="2">
                  <c:v>576.20269720732392</c:v>
                </c:pt>
                <c:pt idx="3">
                  <c:v>533.65023989369945</c:v>
                </c:pt>
                <c:pt idx="4">
                  <c:v>572.58986952762427</c:v>
                </c:pt>
                <c:pt idx="5">
                  <c:v>501.90761393493307</c:v>
                </c:pt>
                <c:pt idx="6">
                  <c:v>606.70677979675486</c:v>
                </c:pt>
                <c:pt idx="7">
                  <c:v>525.35211253172292</c:v>
                </c:pt>
                <c:pt idx="8">
                  <c:v>551.00450782825624</c:v>
                </c:pt>
                <c:pt idx="9">
                  <c:v>547.36809135686906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F-4367-9FCA-D13D2AF93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29103"/>
        <c:axId val="1271435759"/>
      </c:lineChart>
      <c:catAx>
        <c:axId val="127142910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Muestras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35759"/>
        <c:crosses val="autoZero"/>
        <c:auto val="1"/>
        <c:lblAlgn val="ctr"/>
        <c:lblOffset val="100"/>
        <c:noMultiLvlLbl val="0"/>
      </c:catAx>
      <c:valAx>
        <c:axId val="12714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2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42292978159222"/>
          <c:y val="0.11650485436893204"/>
          <c:w val="0.74142643159322308"/>
          <c:h val="5.4612032719211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Movimientos agresivos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PosINI!$T$5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PosINI!$T$6:$T$502</c:f>
              <c:numCache>
                <c:formatCode>General</c:formatCode>
                <c:ptCount val="497"/>
                <c:pt idx="0">
                  <c:v>12</c:v>
                </c:pt>
                <c:pt idx="1">
                  <c:v>17</c:v>
                </c:pt>
                <c:pt idx="2">
                  <c:v>22</c:v>
                </c:pt>
                <c:pt idx="3">
                  <c:v>22</c:v>
                </c:pt>
                <c:pt idx="4">
                  <c:v>12</c:v>
                </c:pt>
                <c:pt idx="5">
                  <c:v>38</c:v>
                </c:pt>
                <c:pt idx="6">
                  <c:v>4</c:v>
                </c:pt>
                <c:pt idx="7">
                  <c:v>41</c:v>
                </c:pt>
                <c:pt idx="8">
                  <c:v>19</c:v>
                </c:pt>
                <c:pt idx="9">
                  <c:v>25</c:v>
                </c:pt>
                <c:pt idx="10">
                  <c:v>173</c:v>
                </c:pt>
                <c:pt idx="11">
                  <c:v>616</c:v>
                </c:pt>
                <c:pt idx="12">
                  <c:v>709</c:v>
                </c:pt>
                <c:pt idx="13">
                  <c:v>137</c:v>
                </c:pt>
                <c:pt idx="14">
                  <c:v>36</c:v>
                </c:pt>
                <c:pt idx="15">
                  <c:v>989</c:v>
                </c:pt>
                <c:pt idx="16">
                  <c:v>863</c:v>
                </c:pt>
                <c:pt idx="17">
                  <c:v>673</c:v>
                </c:pt>
                <c:pt idx="18">
                  <c:v>412</c:v>
                </c:pt>
                <c:pt idx="19">
                  <c:v>578</c:v>
                </c:pt>
                <c:pt idx="20">
                  <c:v>398</c:v>
                </c:pt>
                <c:pt idx="21">
                  <c:v>146</c:v>
                </c:pt>
                <c:pt idx="22">
                  <c:v>134</c:v>
                </c:pt>
                <c:pt idx="23">
                  <c:v>33</c:v>
                </c:pt>
                <c:pt idx="24">
                  <c:v>30</c:v>
                </c:pt>
                <c:pt idx="25">
                  <c:v>205</c:v>
                </c:pt>
                <c:pt idx="26">
                  <c:v>98</c:v>
                </c:pt>
                <c:pt idx="27">
                  <c:v>62</c:v>
                </c:pt>
                <c:pt idx="28">
                  <c:v>235</c:v>
                </c:pt>
                <c:pt idx="29">
                  <c:v>103</c:v>
                </c:pt>
                <c:pt idx="30">
                  <c:v>73</c:v>
                </c:pt>
                <c:pt idx="31">
                  <c:v>140</c:v>
                </c:pt>
                <c:pt idx="32">
                  <c:v>772</c:v>
                </c:pt>
                <c:pt idx="33">
                  <c:v>72</c:v>
                </c:pt>
                <c:pt idx="34">
                  <c:v>646</c:v>
                </c:pt>
                <c:pt idx="35">
                  <c:v>1248</c:v>
                </c:pt>
                <c:pt idx="36">
                  <c:v>61</c:v>
                </c:pt>
                <c:pt idx="37">
                  <c:v>5</c:v>
                </c:pt>
                <c:pt idx="38">
                  <c:v>1611</c:v>
                </c:pt>
                <c:pt idx="39">
                  <c:v>1358</c:v>
                </c:pt>
                <c:pt idx="40">
                  <c:v>305</c:v>
                </c:pt>
                <c:pt idx="41">
                  <c:v>606</c:v>
                </c:pt>
                <c:pt idx="42">
                  <c:v>546</c:v>
                </c:pt>
                <c:pt idx="43">
                  <c:v>468</c:v>
                </c:pt>
                <c:pt idx="44">
                  <c:v>866</c:v>
                </c:pt>
                <c:pt idx="45">
                  <c:v>2489</c:v>
                </c:pt>
                <c:pt idx="46">
                  <c:v>1120</c:v>
                </c:pt>
                <c:pt idx="47">
                  <c:v>2128</c:v>
                </c:pt>
                <c:pt idx="48">
                  <c:v>1974</c:v>
                </c:pt>
                <c:pt idx="49">
                  <c:v>161</c:v>
                </c:pt>
                <c:pt idx="50">
                  <c:v>928</c:v>
                </c:pt>
                <c:pt idx="51">
                  <c:v>1560</c:v>
                </c:pt>
                <c:pt idx="52">
                  <c:v>431</c:v>
                </c:pt>
                <c:pt idx="53">
                  <c:v>843</c:v>
                </c:pt>
                <c:pt idx="54">
                  <c:v>2517</c:v>
                </c:pt>
                <c:pt idx="55">
                  <c:v>113</c:v>
                </c:pt>
                <c:pt idx="56">
                  <c:v>1509</c:v>
                </c:pt>
                <c:pt idx="57">
                  <c:v>2648</c:v>
                </c:pt>
                <c:pt idx="58">
                  <c:v>2020</c:v>
                </c:pt>
                <c:pt idx="59">
                  <c:v>24</c:v>
                </c:pt>
                <c:pt idx="60">
                  <c:v>750</c:v>
                </c:pt>
                <c:pt idx="61">
                  <c:v>4</c:v>
                </c:pt>
                <c:pt idx="62">
                  <c:v>900</c:v>
                </c:pt>
                <c:pt idx="63">
                  <c:v>545</c:v>
                </c:pt>
                <c:pt idx="64">
                  <c:v>1903</c:v>
                </c:pt>
                <c:pt idx="65">
                  <c:v>923</c:v>
                </c:pt>
                <c:pt idx="66">
                  <c:v>86</c:v>
                </c:pt>
                <c:pt idx="67">
                  <c:v>68</c:v>
                </c:pt>
                <c:pt idx="68">
                  <c:v>1417</c:v>
                </c:pt>
                <c:pt idx="69">
                  <c:v>1680</c:v>
                </c:pt>
                <c:pt idx="70">
                  <c:v>132</c:v>
                </c:pt>
                <c:pt idx="71">
                  <c:v>430</c:v>
                </c:pt>
                <c:pt idx="72">
                  <c:v>40</c:v>
                </c:pt>
                <c:pt idx="73">
                  <c:v>851</c:v>
                </c:pt>
                <c:pt idx="74">
                  <c:v>248</c:v>
                </c:pt>
                <c:pt idx="75">
                  <c:v>567</c:v>
                </c:pt>
                <c:pt idx="76">
                  <c:v>1232</c:v>
                </c:pt>
                <c:pt idx="77">
                  <c:v>1844</c:v>
                </c:pt>
                <c:pt idx="78">
                  <c:v>222</c:v>
                </c:pt>
                <c:pt idx="79">
                  <c:v>422</c:v>
                </c:pt>
                <c:pt idx="80">
                  <c:v>300</c:v>
                </c:pt>
                <c:pt idx="81">
                  <c:v>2227</c:v>
                </c:pt>
                <c:pt idx="82">
                  <c:v>2464</c:v>
                </c:pt>
                <c:pt idx="83">
                  <c:v>1035</c:v>
                </c:pt>
                <c:pt idx="84">
                  <c:v>793</c:v>
                </c:pt>
                <c:pt idx="85">
                  <c:v>499</c:v>
                </c:pt>
                <c:pt idx="86">
                  <c:v>1215</c:v>
                </c:pt>
                <c:pt idx="87">
                  <c:v>227</c:v>
                </c:pt>
                <c:pt idx="88">
                  <c:v>219</c:v>
                </c:pt>
                <c:pt idx="89">
                  <c:v>308</c:v>
                </c:pt>
                <c:pt idx="90">
                  <c:v>81</c:v>
                </c:pt>
                <c:pt idx="91">
                  <c:v>652</c:v>
                </c:pt>
                <c:pt idx="92">
                  <c:v>48</c:v>
                </c:pt>
                <c:pt idx="93">
                  <c:v>338</c:v>
                </c:pt>
                <c:pt idx="94">
                  <c:v>1811</c:v>
                </c:pt>
                <c:pt idx="95">
                  <c:v>284</c:v>
                </c:pt>
                <c:pt idx="96">
                  <c:v>2022</c:v>
                </c:pt>
                <c:pt idx="97">
                  <c:v>1711</c:v>
                </c:pt>
                <c:pt idx="98">
                  <c:v>2325</c:v>
                </c:pt>
                <c:pt idx="99">
                  <c:v>1590</c:v>
                </c:pt>
                <c:pt idx="100">
                  <c:v>456</c:v>
                </c:pt>
                <c:pt idx="101">
                  <c:v>123</c:v>
                </c:pt>
                <c:pt idx="102">
                  <c:v>286</c:v>
                </c:pt>
                <c:pt idx="103">
                  <c:v>804</c:v>
                </c:pt>
                <c:pt idx="104">
                  <c:v>473</c:v>
                </c:pt>
                <c:pt idx="105">
                  <c:v>339</c:v>
                </c:pt>
                <c:pt idx="106">
                  <c:v>45</c:v>
                </c:pt>
                <c:pt idx="107">
                  <c:v>591</c:v>
                </c:pt>
                <c:pt idx="108">
                  <c:v>1197</c:v>
                </c:pt>
                <c:pt idx="109">
                  <c:v>1834</c:v>
                </c:pt>
                <c:pt idx="110">
                  <c:v>197</c:v>
                </c:pt>
                <c:pt idx="111">
                  <c:v>392</c:v>
                </c:pt>
                <c:pt idx="112">
                  <c:v>687</c:v>
                </c:pt>
                <c:pt idx="113">
                  <c:v>1788</c:v>
                </c:pt>
                <c:pt idx="114">
                  <c:v>2519</c:v>
                </c:pt>
                <c:pt idx="115">
                  <c:v>2607</c:v>
                </c:pt>
                <c:pt idx="116">
                  <c:v>2443</c:v>
                </c:pt>
                <c:pt idx="117">
                  <c:v>1830</c:v>
                </c:pt>
                <c:pt idx="118">
                  <c:v>670</c:v>
                </c:pt>
                <c:pt idx="119">
                  <c:v>552</c:v>
                </c:pt>
                <c:pt idx="120">
                  <c:v>54</c:v>
                </c:pt>
                <c:pt idx="121">
                  <c:v>50</c:v>
                </c:pt>
                <c:pt idx="122">
                  <c:v>901</c:v>
                </c:pt>
                <c:pt idx="123">
                  <c:v>470</c:v>
                </c:pt>
                <c:pt idx="124">
                  <c:v>298</c:v>
                </c:pt>
                <c:pt idx="125">
                  <c:v>110</c:v>
                </c:pt>
                <c:pt idx="126">
                  <c:v>12</c:v>
                </c:pt>
                <c:pt idx="127">
                  <c:v>281</c:v>
                </c:pt>
                <c:pt idx="128">
                  <c:v>513</c:v>
                </c:pt>
                <c:pt idx="129">
                  <c:v>6</c:v>
                </c:pt>
                <c:pt idx="130">
                  <c:v>279</c:v>
                </c:pt>
                <c:pt idx="131">
                  <c:v>335</c:v>
                </c:pt>
                <c:pt idx="132">
                  <c:v>1438</c:v>
                </c:pt>
                <c:pt idx="133">
                  <c:v>2582</c:v>
                </c:pt>
                <c:pt idx="134">
                  <c:v>2415</c:v>
                </c:pt>
                <c:pt idx="135">
                  <c:v>2318</c:v>
                </c:pt>
                <c:pt idx="136">
                  <c:v>2726</c:v>
                </c:pt>
                <c:pt idx="137">
                  <c:v>1257</c:v>
                </c:pt>
                <c:pt idx="138">
                  <c:v>105</c:v>
                </c:pt>
                <c:pt idx="139">
                  <c:v>1173</c:v>
                </c:pt>
                <c:pt idx="140">
                  <c:v>688</c:v>
                </c:pt>
                <c:pt idx="141">
                  <c:v>1801</c:v>
                </c:pt>
                <c:pt idx="142">
                  <c:v>100</c:v>
                </c:pt>
                <c:pt idx="143">
                  <c:v>1597</c:v>
                </c:pt>
                <c:pt idx="144">
                  <c:v>910</c:v>
                </c:pt>
                <c:pt idx="145">
                  <c:v>4188</c:v>
                </c:pt>
                <c:pt idx="146">
                  <c:v>5123</c:v>
                </c:pt>
                <c:pt idx="147">
                  <c:v>3122</c:v>
                </c:pt>
                <c:pt idx="148">
                  <c:v>2511</c:v>
                </c:pt>
                <c:pt idx="149">
                  <c:v>4940</c:v>
                </c:pt>
                <c:pt idx="150">
                  <c:v>5655</c:v>
                </c:pt>
                <c:pt idx="151">
                  <c:v>7203</c:v>
                </c:pt>
                <c:pt idx="152">
                  <c:v>6336</c:v>
                </c:pt>
                <c:pt idx="153">
                  <c:v>5150</c:v>
                </c:pt>
                <c:pt idx="154">
                  <c:v>1999</c:v>
                </c:pt>
                <c:pt idx="155">
                  <c:v>115</c:v>
                </c:pt>
                <c:pt idx="156">
                  <c:v>982</c:v>
                </c:pt>
                <c:pt idx="157">
                  <c:v>1719</c:v>
                </c:pt>
                <c:pt idx="158">
                  <c:v>2757</c:v>
                </c:pt>
                <c:pt idx="159">
                  <c:v>4238</c:v>
                </c:pt>
                <c:pt idx="160">
                  <c:v>4744</c:v>
                </c:pt>
                <c:pt idx="161">
                  <c:v>5542</c:v>
                </c:pt>
                <c:pt idx="162">
                  <c:v>4588</c:v>
                </c:pt>
                <c:pt idx="163">
                  <c:v>5358</c:v>
                </c:pt>
                <c:pt idx="164">
                  <c:v>4214</c:v>
                </c:pt>
                <c:pt idx="165">
                  <c:v>1444</c:v>
                </c:pt>
                <c:pt idx="166">
                  <c:v>3628</c:v>
                </c:pt>
                <c:pt idx="167">
                  <c:v>8603</c:v>
                </c:pt>
                <c:pt idx="168">
                  <c:v>6996</c:v>
                </c:pt>
                <c:pt idx="169">
                  <c:v>6986</c:v>
                </c:pt>
                <c:pt idx="170">
                  <c:v>6147</c:v>
                </c:pt>
                <c:pt idx="171">
                  <c:v>5151</c:v>
                </c:pt>
                <c:pt idx="172">
                  <c:v>4326</c:v>
                </c:pt>
                <c:pt idx="173">
                  <c:v>1289</c:v>
                </c:pt>
                <c:pt idx="174">
                  <c:v>415</c:v>
                </c:pt>
                <c:pt idx="175">
                  <c:v>3303</c:v>
                </c:pt>
                <c:pt idx="176">
                  <c:v>4526</c:v>
                </c:pt>
                <c:pt idx="177">
                  <c:v>5784</c:v>
                </c:pt>
                <c:pt idx="178">
                  <c:v>6284</c:v>
                </c:pt>
                <c:pt idx="179">
                  <c:v>4940</c:v>
                </c:pt>
                <c:pt idx="180">
                  <c:v>3505</c:v>
                </c:pt>
                <c:pt idx="181">
                  <c:v>3996</c:v>
                </c:pt>
                <c:pt idx="182">
                  <c:v>1468</c:v>
                </c:pt>
                <c:pt idx="183">
                  <c:v>1541</c:v>
                </c:pt>
                <c:pt idx="184">
                  <c:v>3854</c:v>
                </c:pt>
                <c:pt idx="185">
                  <c:v>6158</c:v>
                </c:pt>
                <c:pt idx="186">
                  <c:v>6684</c:v>
                </c:pt>
                <c:pt idx="187">
                  <c:v>6589</c:v>
                </c:pt>
                <c:pt idx="188">
                  <c:v>6777</c:v>
                </c:pt>
                <c:pt idx="189">
                  <c:v>5627</c:v>
                </c:pt>
                <c:pt idx="190">
                  <c:v>3000</c:v>
                </c:pt>
                <c:pt idx="191">
                  <c:v>14</c:v>
                </c:pt>
                <c:pt idx="192">
                  <c:v>2326</c:v>
                </c:pt>
                <c:pt idx="193">
                  <c:v>3335</c:v>
                </c:pt>
                <c:pt idx="194">
                  <c:v>5221</c:v>
                </c:pt>
                <c:pt idx="195">
                  <c:v>4543</c:v>
                </c:pt>
                <c:pt idx="196">
                  <c:v>4484</c:v>
                </c:pt>
                <c:pt idx="197">
                  <c:v>4296</c:v>
                </c:pt>
                <c:pt idx="198">
                  <c:v>2881</c:v>
                </c:pt>
                <c:pt idx="199">
                  <c:v>3586</c:v>
                </c:pt>
                <c:pt idx="200">
                  <c:v>725</c:v>
                </c:pt>
                <c:pt idx="201">
                  <c:v>1511</c:v>
                </c:pt>
                <c:pt idx="202">
                  <c:v>3726</c:v>
                </c:pt>
                <c:pt idx="203">
                  <c:v>4462</c:v>
                </c:pt>
                <c:pt idx="204">
                  <c:v>5171</c:v>
                </c:pt>
                <c:pt idx="205">
                  <c:v>7457</c:v>
                </c:pt>
                <c:pt idx="206">
                  <c:v>8239</c:v>
                </c:pt>
                <c:pt idx="207">
                  <c:v>5662</c:v>
                </c:pt>
                <c:pt idx="208">
                  <c:v>3478</c:v>
                </c:pt>
                <c:pt idx="209">
                  <c:v>645</c:v>
                </c:pt>
                <c:pt idx="210">
                  <c:v>3662</c:v>
                </c:pt>
                <c:pt idx="211">
                  <c:v>5626</c:v>
                </c:pt>
                <c:pt idx="212">
                  <c:v>5865</c:v>
                </c:pt>
                <c:pt idx="213">
                  <c:v>4934</c:v>
                </c:pt>
                <c:pt idx="214">
                  <c:v>4118</c:v>
                </c:pt>
                <c:pt idx="215">
                  <c:v>3463</c:v>
                </c:pt>
                <c:pt idx="216">
                  <c:v>2801</c:v>
                </c:pt>
                <c:pt idx="217">
                  <c:v>1981</c:v>
                </c:pt>
                <c:pt idx="218">
                  <c:v>343</c:v>
                </c:pt>
                <c:pt idx="219">
                  <c:v>6469</c:v>
                </c:pt>
                <c:pt idx="220">
                  <c:v>4337</c:v>
                </c:pt>
                <c:pt idx="221">
                  <c:v>7683</c:v>
                </c:pt>
                <c:pt idx="222">
                  <c:v>5978</c:v>
                </c:pt>
                <c:pt idx="223">
                  <c:v>4012</c:v>
                </c:pt>
                <c:pt idx="224">
                  <c:v>1793</c:v>
                </c:pt>
                <c:pt idx="225">
                  <c:v>579</c:v>
                </c:pt>
                <c:pt idx="226">
                  <c:v>1160</c:v>
                </c:pt>
                <c:pt idx="227">
                  <c:v>2060</c:v>
                </c:pt>
                <c:pt idx="228">
                  <c:v>1824</c:v>
                </c:pt>
                <c:pt idx="229">
                  <c:v>1481</c:v>
                </c:pt>
                <c:pt idx="230">
                  <c:v>365</c:v>
                </c:pt>
                <c:pt idx="231">
                  <c:v>16</c:v>
                </c:pt>
                <c:pt idx="232">
                  <c:v>1394</c:v>
                </c:pt>
                <c:pt idx="233">
                  <c:v>1761</c:v>
                </c:pt>
                <c:pt idx="234">
                  <c:v>2676</c:v>
                </c:pt>
                <c:pt idx="235">
                  <c:v>387</c:v>
                </c:pt>
                <c:pt idx="236">
                  <c:v>1674</c:v>
                </c:pt>
                <c:pt idx="237">
                  <c:v>1257</c:v>
                </c:pt>
                <c:pt idx="238">
                  <c:v>177</c:v>
                </c:pt>
                <c:pt idx="239">
                  <c:v>23</c:v>
                </c:pt>
                <c:pt idx="240">
                  <c:v>2129</c:v>
                </c:pt>
                <c:pt idx="241">
                  <c:v>1303</c:v>
                </c:pt>
                <c:pt idx="242">
                  <c:v>1751</c:v>
                </c:pt>
                <c:pt idx="243">
                  <c:v>1050</c:v>
                </c:pt>
                <c:pt idx="244">
                  <c:v>997</c:v>
                </c:pt>
                <c:pt idx="245">
                  <c:v>1713</c:v>
                </c:pt>
                <c:pt idx="246">
                  <c:v>799</c:v>
                </c:pt>
                <c:pt idx="247">
                  <c:v>1312</c:v>
                </c:pt>
                <c:pt idx="248">
                  <c:v>419</c:v>
                </c:pt>
                <c:pt idx="249">
                  <c:v>1</c:v>
                </c:pt>
                <c:pt idx="250">
                  <c:v>220</c:v>
                </c:pt>
                <c:pt idx="251">
                  <c:v>2538</c:v>
                </c:pt>
                <c:pt idx="252">
                  <c:v>1057</c:v>
                </c:pt>
                <c:pt idx="253">
                  <c:v>1928</c:v>
                </c:pt>
                <c:pt idx="254">
                  <c:v>303</c:v>
                </c:pt>
                <c:pt idx="255">
                  <c:v>293</c:v>
                </c:pt>
                <c:pt idx="256">
                  <c:v>916</c:v>
                </c:pt>
                <c:pt idx="257">
                  <c:v>102</c:v>
                </c:pt>
                <c:pt idx="258">
                  <c:v>2127</c:v>
                </c:pt>
                <c:pt idx="259">
                  <c:v>258</c:v>
                </c:pt>
                <c:pt idx="260">
                  <c:v>1175</c:v>
                </c:pt>
                <c:pt idx="261">
                  <c:v>127</c:v>
                </c:pt>
                <c:pt idx="262">
                  <c:v>990</c:v>
                </c:pt>
                <c:pt idx="263">
                  <c:v>3</c:v>
                </c:pt>
                <c:pt idx="264">
                  <c:v>755</c:v>
                </c:pt>
                <c:pt idx="265">
                  <c:v>1782</c:v>
                </c:pt>
                <c:pt idx="266">
                  <c:v>600</c:v>
                </c:pt>
                <c:pt idx="267">
                  <c:v>263</c:v>
                </c:pt>
                <c:pt idx="268">
                  <c:v>720</c:v>
                </c:pt>
                <c:pt idx="269">
                  <c:v>1747</c:v>
                </c:pt>
                <c:pt idx="270">
                  <c:v>151</c:v>
                </c:pt>
                <c:pt idx="271">
                  <c:v>881</c:v>
                </c:pt>
                <c:pt idx="272">
                  <c:v>791</c:v>
                </c:pt>
                <c:pt idx="273">
                  <c:v>1537</c:v>
                </c:pt>
                <c:pt idx="274">
                  <c:v>81</c:v>
                </c:pt>
                <c:pt idx="275">
                  <c:v>1554</c:v>
                </c:pt>
                <c:pt idx="276">
                  <c:v>2274</c:v>
                </c:pt>
                <c:pt idx="277">
                  <c:v>1022</c:v>
                </c:pt>
                <c:pt idx="278">
                  <c:v>1868</c:v>
                </c:pt>
                <c:pt idx="279">
                  <c:v>360</c:v>
                </c:pt>
                <c:pt idx="280">
                  <c:v>863</c:v>
                </c:pt>
                <c:pt idx="281">
                  <c:v>258</c:v>
                </c:pt>
                <c:pt idx="282">
                  <c:v>432</c:v>
                </c:pt>
                <c:pt idx="283">
                  <c:v>1048</c:v>
                </c:pt>
                <c:pt idx="284">
                  <c:v>1220</c:v>
                </c:pt>
                <c:pt idx="285">
                  <c:v>945</c:v>
                </c:pt>
                <c:pt idx="286">
                  <c:v>1427</c:v>
                </c:pt>
                <c:pt idx="287">
                  <c:v>1752</c:v>
                </c:pt>
                <c:pt idx="288">
                  <c:v>962</c:v>
                </c:pt>
                <c:pt idx="289">
                  <c:v>76</c:v>
                </c:pt>
                <c:pt idx="290">
                  <c:v>2429</c:v>
                </c:pt>
                <c:pt idx="291">
                  <c:v>964</c:v>
                </c:pt>
                <c:pt idx="292">
                  <c:v>0</c:v>
                </c:pt>
                <c:pt idx="293">
                  <c:v>2293</c:v>
                </c:pt>
                <c:pt idx="294">
                  <c:v>2226</c:v>
                </c:pt>
                <c:pt idx="295">
                  <c:v>1534</c:v>
                </c:pt>
                <c:pt idx="296">
                  <c:v>645</c:v>
                </c:pt>
                <c:pt idx="297">
                  <c:v>263</c:v>
                </c:pt>
                <c:pt idx="298">
                  <c:v>2070</c:v>
                </c:pt>
                <c:pt idx="299">
                  <c:v>609</c:v>
                </c:pt>
                <c:pt idx="300">
                  <c:v>746</c:v>
                </c:pt>
                <c:pt idx="301">
                  <c:v>724</c:v>
                </c:pt>
                <c:pt idx="302">
                  <c:v>1258</c:v>
                </c:pt>
                <c:pt idx="303">
                  <c:v>1836</c:v>
                </c:pt>
                <c:pt idx="304">
                  <c:v>2627</c:v>
                </c:pt>
                <c:pt idx="305">
                  <c:v>383</c:v>
                </c:pt>
                <c:pt idx="306">
                  <c:v>2241</c:v>
                </c:pt>
                <c:pt idx="307">
                  <c:v>225</c:v>
                </c:pt>
                <c:pt idx="308">
                  <c:v>2976</c:v>
                </c:pt>
                <c:pt idx="309">
                  <c:v>796</c:v>
                </c:pt>
                <c:pt idx="310">
                  <c:v>1362</c:v>
                </c:pt>
                <c:pt idx="311">
                  <c:v>1540</c:v>
                </c:pt>
                <c:pt idx="312">
                  <c:v>1341</c:v>
                </c:pt>
                <c:pt idx="313">
                  <c:v>437</c:v>
                </c:pt>
                <c:pt idx="314">
                  <c:v>263</c:v>
                </c:pt>
                <c:pt idx="315">
                  <c:v>902</c:v>
                </c:pt>
                <c:pt idx="316">
                  <c:v>276</c:v>
                </c:pt>
                <c:pt idx="317">
                  <c:v>893</c:v>
                </c:pt>
                <c:pt idx="318">
                  <c:v>947</c:v>
                </c:pt>
                <c:pt idx="319">
                  <c:v>741</c:v>
                </c:pt>
                <c:pt idx="320">
                  <c:v>776</c:v>
                </c:pt>
                <c:pt idx="321">
                  <c:v>666</c:v>
                </c:pt>
                <c:pt idx="322">
                  <c:v>839</c:v>
                </c:pt>
                <c:pt idx="323">
                  <c:v>909</c:v>
                </c:pt>
                <c:pt idx="324">
                  <c:v>1094</c:v>
                </c:pt>
                <c:pt idx="325">
                  <c:v>277</c:v>
                </c:pt>
                <c:pt idx="326">
                  <c:v>801</c:v>
                </c:pt>
                <c:pt idx="327">
                  <c:v>597</c:v>
                </c:pt>
                <c:pt idx="328">
                  <c:v>1269</c:v>
                </c:pt>
                <c:pt idx="329">
                  <c:v>1343</c:v>
                </c:pt>
                <c:pt idx="330">
                  <c:v>1135</c:v>
                </c:pt>
                <c:pt idx="331">
                  <c:v>1077</c:v>
                </c:pt>
                <c:pt idx="332">
                  <c:v>1620</c:v>
                </c:pt>
                <c:pt idx="333">
                  <c:v>168</c:v>
                </c:pt>
                <c:pt idx="334">
                  <c:v>542</c:v>
                </c:pt>
                <c:pt idx="335">
                  <c:v>921</c:v>
                </c:pt>
                <c:pt idx="336">
                  <c:v>163</c:v>
                </c:pt>
                <c:pt idx="337">
                  <c:v>1164</c:v>
                </c:pt>
                <c:pt idx="338">
                  <c:v>1529</c:v>
                </c:pt>
                <c:pt idx="339">
                  <c:v>37</c:v>
                </c:pt>
                <c:pt idx="340">
                  <c:v>2055</c:v>
                </c:pt>
                <c:pt idx="341">
                  <c:v>3833</c:v>
                </c:pt>
                <c:pt idx="342">
                  <c:v>3290</c:v>
                </c:pt>
                <c:pt idx="343">
                  <c:v>85</c:v>
                </c:pt>
                <c:pt idx="344">
                  <c:v>574</c:v>
                </c:pt>
                <c:pt idx="345">
                  <c:v>2704</c:v>
                </c:pt>
                <c:pt idx="346">
                  <c:v>1977</c:v>
                </c:pt>
                <c:pt idx="347">
                  <c:v>4758</c:v>
                </c:pt>
                <c:pt idx="348">
                  <c:v>5582</c:v>
                </c:pt>
                <c:pt idx="349">
                  <c:v>4221</c:v>
                </c:pt>
                <c:pt idx="350">
                  <c:v>3965</c:v>
                </c:pt>
                <c:pt idx="351">
                  <c:v>5437</c:v>
                </c:pt>
                <c:pt idx="352">
                  <c:v>3995</c:v>
                </c:pt>
                <c:pt idx="353">
                  <c:v>2320</c:v>
                </c:pt>
                <c:pt idx="354">
                  <c:v>982</c:v>
                </c:pt>
                <c:pt idx="355">
                  <c:v>503</c:v>
                </c:pt>
                <c:pt idx="356">
                  <c:v>2473</c:v>
                </c:pt>
                <c:pt idx="357">
                  <c:v>5042</c:v>
                </c:pt>
                <c:pt idx="358">
                  <c:v>5435</c:v>
                </c:pt>
                <c:pt idx="359">
                  <c:v>3535</c:v>
                </c:pt>
                <c:pt idx="360">
                  <c:v>1935</c:v>
                </c:pt>
                <c:pt idx="361">
                  <c:v>1546</c:v>
                </c:pt>
                <c:pt idx="362">
                  <c:v>2268</c:v>
                </c:pt>
                <c:pt idx="363">
                  <c:v>976</c:v>
                </c:pt>
                <c:pt idx="364">
                  <c:v>1061</c:v>
                </c:pt>
                <c:pt idx="365">
                  <c:v>3589</c:v>
                </c:pt>
                <c:pt idx="366">
                  <c:v>4114</c:v>
                </c:pt>
                <c:pt idx="367">
                  <c:v>4170</c:v>
                </c:pt>
                <c:pt idx="368">
                  <c:v>4634</c:v>
                </c:pt>
                <c:pt idx="369">
                  <c:v>699</c:v>
                </c:pt>
                <c:pt idx="370">
                  <c:v>149</c:v>
                </c:pt>
                <c:pt idx="371">
                  <c:v>448</c:v>
                </c:pt>
                <c:pt idx="372">
                  <c:v>1712</c:v>
                </c:pt>
                <c:pt idx="373">
                  <c:v>1083</c:v>
                </c:pt>
                <c:pt idx="374">
                  <c:v>124</c:v>
                </c:pt>
                <c:pt idx="375">
                  <c:v>1029</c:v>
                </c:pt>
                <c:pt idx="376">
                  <c:v>883</c:v>
                </c:pt>
                <c:pt idx="377">
                  <c:v>454</c:v>
                </c:pt>
                <c:pt idx="378">
                  <c:v>76</c:v>
                </c:pt>
                <c:pt idx="379">
                  <c:v>98</c:v>
                </c:pt>
                <c:pt idx="380">
                  <c:v>1569</c:v>
                </c:pt>
                <c:pt idx="381">
                  <c:v>722</c:v>
                </c:pt>
                <c:pt idx="382">
                  <c:v>852</c:v>
                </c:pt>
                <c:pt idx="383">
                  <c:v>120</c:v>
                </c:pt>
                <c:pt idx="384">
                  <c:v>1411</c:v>
                </c:pt>
                <c:pt idx="385">
                  <c:v>966</c:v>
                </c:pt>
                <c:pt idx="386">
                  <c:v>454</c:v>
                </c:pt>
                <c:pt idx="387">
                  <c:v>253</c:v>
                </c:pt>
                <c:pt idx="388">
                  <c:v>373</c:v>
                </c:pt>
                <c:pt idx="389">
                  <c:v>2130</c:v>
                </c:pt>
                <c:pt idx="390">
                  <c:v>1772</c:v>
                </c:pt>
                <c:pt idx="391">
                  <c:v>1037</c:v>
                </c:pt>
                <c:pt idx="392">
                  <c:v>367</c:v>
                </c:pt>
                <c:pt idx="393">
                  <c:v>58</c:v>
                </c:pt>
                <c:pt idx="394">
                  <c:v>359</c:v>
                </c:pt>
                <c:pt idx="395">
                  <c:v>430</c:v>
                </c:pt>
                <c:pt idx="396">
                  <c:v>124</c:v>
                </c:pt>
                <c:pt idx="397">
                  <c:v>505</c:v>
                </c:pt>
                <c:pt idx="398">
                  <c:v>150</c:v>
                </c:pt>
                <c:pt idx="399">
                  <c:v>465</c:v>
                </c:pt>
                <c:pt idx="400">
                  <c:v>962</c:v>
                </c:pt>
                <c:pt idx="401">
                  <c:v>782</c:v>
                </c:pt>
                <c:pt idx="402">
                  <c:v>852</c:v>
                </c:pt>
                <c:pt idx="403">
                  <c:v>104</c:v>
                </c:pt>
                <c:pt idx="404">
                  <c:v>1408</c:v>
                </c:pt>
                <c:pt idx="405">
                  <c:v>2344</c:v>
                </c:pt>
                <c:pt idx="406">
                  <c:v>2141</c:v>
                </c:pt>
                <c:pt idx="407">
                  <c:v>1077</c:v>
                </c:pt>
                <c:pt idx="408">
                  <c:v>89</c:v>
                </c:pt>
                <c:pt idx="409">
                  <c:v>213</c:v>
                </c:pt>
                <c:pt idx="410">
                  <c:v>419</c:v>
                </c:pt>
                <c:pt idx="411">
                  <c:v>616</c:v>
                </c:pt>
                <c:pt idx="412">
                  <c:v>456</c:v>
                </c:pt>
                <c:pt idx="413">
                  <c:v>310</c:v>
                </c:pt>
                <c:pt idx="414">
                  <c:v>261</c:v>
                </c:pt>
                <c:pt idx="415">
                  <c:v>916</c:v>
                </c:pt>
                <c:pt idx="416">
                  <c:v>431</c:v>
                </c:pt>
                <c:pt idx="417">
                  <c:v>691</c:v>
                </c:pt>
                <c:pt idx="418">
                  <c:v>210</c:v>
                </c:pt>
                <c:pt idx="419">
                  <c:v>785</c:v>
                </c:pt>
                <c:pt idx="420">
                  <c:v>1497</c:v>
                </c:pt>
                <c:pt idx="421">
                  <c:v>1464</c:v>
                </c:pt>
                <c:pt idx="422">
                  <c:v>1253</c:v>
                </c:pt>
                <c:pt idx="423">
                  <c:v>938</c:v>
                </c:pt>
                <c:pt idx="424">
                  <c:v>395</c:v>
                </c:pt>
                <c:pt idx="425">
                  <c:v>526</c:v>
                </c:pt>
                <c:pt idx="426">
                  <c:v>660</c:v>
                </c:pt>
                <c:pt idx="427">
                  <c:v>167</c:v>
                </c:pt>
                <c:pt idx="428">
                  <c:v>369</c:v>
                </c:pt>
                <c:pt idx="429">
                  <c:v>802</c:v>
                </c:pt>
                <c:pt idx="430">
                  <c:v>5</c:v>
                </c:pt>
                <c:pt idx="431">
                  <c:v>520</c:v>
                </c:pt>
                <c:pt idx="432">
                  <c:v>453</c:v>
                </c:pt>
                <c:pt idx="433">
                  <c:v>213</c:v>
                </c:pt>
                <c:pt idx="434">
                  <c:v>413</c:v>
                </c:pt>
                <c:pt idx="435">
                  <c:v>883</c:v>
                </c:pt>
                <c:pt idx="436">
                  <c:v>1709</c:v>
                </c:pt>
                <c:pt idx="437">
                  <c:v>1599</c:v>
                </c:pt>
                <c:pt idx="438">
                  <c:v>1786</c:v>
                </c:pt>
                <c:pt idx="439">
                  <c:v>852</c:v>
                </c:pt>
                <c:pt idx="440">
                  <c:v>760</c:v>
                </c:pt>
                <c:pt idx="441">
                  <c:v>121</c:v>
                </c:pt>
                <c:pt idx="442">
                  <c:v>1039</c:v>
                </c:pt>
                <c:pt idx="443">
                  <c:v>541</c:v>
                </c:pt>
                <c:pt idx="444">
                  <c:v>412</c:v>
                </c:pt>
                <c:pt idx="445">
                  <c:v>683</c:v>
                </c:pt>
                <c:pt idx="446">
                  <c:v>551</c:v>
                </c:pt>
                <c:pt idx="447">
                  <c:v>269</c:v>
                </c:pt>
                <c:pt idx="448">
                  <c:v>580</c:v>
                </c:pt>
                <c:pt idx="449">
                  <c:v>726</c:v>
                </c:pt>
                <c:pt idx="450">
                  <c:v>1601</c:v>
                </c:pt>
                <c:pt idx="451">
                  <c:v>2244</c:v>
                </c:pt>
                <c:pt idx="452">
                  <c:v>1785</c:v>
                </c:pt>
                <c:pt idx="453">
                  <c:v>1392</c:v>
                </c:pt>
                <c:pt idx="454">
                  <c:v>1063</c:v>
                </c:pt>
                <c:pt idx="455">
                  <c:v>1028</c:v>
                </c:pt>
                <c:pt idx="456">
                  <c:v>458</c:v>
                </c:pt>
                <c:pt idx="457">
                  <c:v>23</c:v>
                </c:pt>
                <c:pt idx="458">
                  <c:v>124</c:v>
                </c:pt>
                <c:pt idx="459">
                  <c:v>212</c:v>
                </c:pt>
                <c:pt idx="460">
                  <c:v>118</c:v>
                </c:pt>
                <c:pt idx="461">
                  <c:v>518</c:v>
                </c:pt>
                <c:pt idx="462">
                  <c:v>1378</c:v>
                </c:pt>
                <c:pt idx="463">
                  <c:v>740</c:v>
                </c:pt>
                <c:pt idx="464">
                  <c:v>173</c:v>
                </c:pt>
                <c:pt idx="465">
                  <c:v>257</c:v>
                </c:pt>
                <c:pt idx="466">
                  <c:v>896</c:v>
                </c:pt>
                <c:pt idx="467">
                  <c:v>1875</c:v>
                </c:pt>
                <c:pt idx="468">
                  <c:v>1046</c:v>
                </c:pt>
                <c:pt idx="469">
                  <c:v>2437</c:v>
                </c:pt>
                <c:pt idx="470">
                  <c:v>1650</c:v>
                </c:pt>
                <c:pt idx="471">
                  <c:v>2099</c:v>
                </c:pt>
                <c:pt idx="472">
                  <c:v>1642</c:v>
                </c:pt>
                <c:pt idx="473">
                  <c:v>348</c:v>
                </c:pt>
                <c:pt idx="474">
                  <c:v>350</c:v>
                </c:pt>
                <c:pt idx="475">
                  <c:v>396</c:v>
                </c:pt>
                <c:pt idx="476">
                  <c:v>1846</c:v>
                </c:pt>
                <c:pt idx="477">
                  <c:v>1346</c:v>
                </c:pt>
                <c:pt idx="478">
                  <c:v>345</c:v>
                </c:pt>
                <c:pt idx="479">
                  <c:v>1539</c:v>
                </c:pt>
                <c:pt idx="480">
                  <c:v>2368</c:v>
                </c:pt>
                <c:pt idx="481">
                  <c:v>567</c:v>
                </c:pt>
                <c:pt idx="482">
                  <c:v>1863</c:v>
                </c:pt>
                <c:pt idx="483">
                  <c:v>424</c:v>
                </c:pt>
                <c:pt idx="484">
                  <c:v>1577</c:v>
                </c:pt>
                <c:pt idx="485">
                  <c:v>2172</c:v>
                </c:pt>
                <c:pt idx="486">
                  <c:v>1285</c:v>
                </c:pt>
                <c:pt idx="487">
                  <c:v>466</c:v>
                </c:pt>
                <c:pt idx="488">
                  <c:v>1427</c:v>
                </c:pt>
                <c:pt idx="489">
                  <c:v>1064</c:v>
                </c:pt>
                <c:pt idx="490">
                  <c:v>1948</c:v>
                </c:pt>
                <c:pt idx="491">
                  <c:v>1940</c:v>
                </c:pt>
                <c:pt idx="492">
                  <c:v>2595</c:v>
                </c:pt>
                <c:pt idx="493">
                  <c:v>1547</c:v>
                </c:pt>
                <c:pt idx="494">
                  <c:v>64</c:v>
                </c:pt>
                <c:pt idx="495">
                  <c:v>899</c:v>
                </c:pt>
                <c:pt idx="496">
                  <c:v>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5-4F78-951A-D54D9941E31F}"/>
            </c:ext>
          </c:extLst>
        </c:ser>
        <c:ser>
          <c:idx val="1"/>
          <c:order val="1"/>
          <c:tx>
            <c:strRef>
              <c:f>PosINI!$U$5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PosINI!$U$6:$U$502</c:f>
              <c:numCache>
                <c:formatCode>General</c:formatCode>
                <c:ptCount val="497"/>
                <c:pt idx="0">
                  <c:v>109</c:v>
                </c:pt>
                <c:pt idx="1">
                  <c:v>145</c:v>
                </c:pt>
                <c:pt idx="2">
                  <c:v>141</c:v>
                </c:pt>
                <c:pt idx="3">
                  <c:v>138</c:v>
                </c:pt>
                <c:pt idx="4">
                  <c:v>140</c:v>
                </c:pt>
                <c:pt idx="5">
                  <c:v>140</c:v>
                </c:pt>
                <c:pt idx="6">
                  <c:v>144</c:v>
                </c:pt>
                <c:pt idx="7">
                  <c:v>130</c:v>
                </c:pt>
                <c:pt idx="8">
                  <c:v>139</c:v>
                </c:pt>
                <c:pt idx="9">
                  <c:v>143</c:v>
                </c:pt>
                <c:pt idx="10">
                  <c:v>206</c:v>
                </c:pt>
                <c:pt idx="11">
                  <c:v>62</c:v>
                </c:pt>
                <c:pt idx="12">
                  <c:v>125</c:v>
                </c:pt>
                <c:pt idx="13">
                  <c:v>131</c:v>
                </c:pt>
                <c:pt idx="14">
                  <c:v>40</c:v>
                </c:pt>
                <c:pt idx="15">
                  <c:v>88</c:v>
                </c:pt>
                <c:pt idx="16">
                  <c:v>586</c:v>
                </c:pt>
                <c:pt idx="17">
                  <c:v>583</c:v>
                </c:pt>
                <c:pt idx="18">
                  <c:v>329</c:v>
                </c:pt>
                <c:pt idx="19">
                  <c:v>9</c:v>
                </c:pt>
                <c:pt idx="20">
                  <c:v>121</c:v>
                </c:pt>
                <c:pt idx="21">
                  <c:v>251</c:v>
                </c:pt>
                <c:pt idx="22">
                  <c:v>467</c:v>
                </c:pt>
                <c:pt idx="23">
                  <c:v>445</c:v>
                </c:pt>
                <c:pt idx="24">
                  <c:v>390</c:v>
                </c:pt>
                <c:pt idx="25">
                  <c:v>427</c:v>
                </c:pt>
                <c:pt idx="26">
                  <c:v>378</c:v>
                </c:pt>
                <c:pt idx="27">
                  <c:v>448</c:v>
                </c:pt>
                <c:pt idx="28">
                  <c:v>16</c:v>
                </c:pt>
                <c:pt idx="29">
                  <c:v>64</c:v>
                </c:pt>
                <c:pt idx="30">
                  <c:v>8</c:v>
                </c:pt>
                <c:pt idx="31">
                  <c:v>123</c:v>
                </c:pt>
                <c:pt idx="32">
                  <c:v>348</c:v>
                </c:pt>
                <c:pt idx="33">
                  <c:v>380</c:v>
                </c:pt>
                <c:pt idx="34">
                  <c:v>1223</c:v>
                </c:pt>
                <c:pt idx="35">
                  <c:v>1032</c:v>
                </c:pt>
                <c:pt idx="36">
                  <c:v>1361</c:v>
                </c:pt>
                <c:pt idx="37">
                  <c:v>429</c:v>
                </c:pt>
                <c:pt idx="38">
                  <c:v>72</c:v>
                </c:pt>
                <c:pt idx="39">
                  <c:v>733</c:v>
                </c:pt>
                <c:pt idx="40">
                  <c:v>1259</c:v>
                </c:pt>
                <c:pt idx="41">
                  <c:v>3174</c:v>
                </c:pt>
                <c:pt idx="42">
                  <c:v>2656</c:v>
                </c:pt>
                <c:pt idx="43">
                  <c:v>1699</c:v>
                </c:pt>
                <c:pt idx="44">
                  <c:v>3155</c:v>
                </c:pt>
                <c:pt idx="45">
                  <c:v>3214</c:v>
                </c:pt>
                <c:pt idx="46">
                  <c:v>1847</c:v>
                </c:pt>
                <c:pt idx="47">
                  <c:v>151</c:v>
                </c:pt>
                <c:pt idx="48">
                  <c:v>768</c:v>
                </c:pt>
                <c:pt idx="49">
                  <c:v>1498</c:v>
                </c:pt>
                <c:pt idx="50">
                  <c:v>2839</c:v>
                </c:pt>
                <c:pt idx="51">
                  <c:v>1843</c:v>
                </c:pt>
                <c:pt idx="52">
                  <c:v>1874</c:v>
                </c:pt>
                <c:pt idx="53">
                  <c:v>3002</c:v>
                </c:pt>
                <c:pt idx="54">
                  <c:v>3288</c:v>
                </c:pt>
                <c:pt idx="55">
                  <c:v>1830</c:v>
                </c:pt>
                <c:pt idx="56">
                  <c:v>1253</c:v>
                </c:pt>
                <c:pt idx="57">
                  <c:v>2294</c:v>
                </c:pt>
                <c:pt idx="58">
                  <c:v>2337</c:v>
                </c:pt>
                <c:pt idx="59">
                  <c:v>2499</c:v>
                </c:pt>
                <c:pt idx="60">
                  <c:v>4721</c:v>
                </c:pt>
                <c:pt idx="61">
                  <c:v>3264</c:v>
                </c:pt>
                <c:pt idx="62">
                  <c:v>1247</c:v>
                </c:pt>
                <c:pt idx="63">
                  <c:v>2415</c:v>
                </c:pt>
                <c:pt idx="64">
                  <c:v>2455</c:v>
                </c:pt>
                <c:pt idx="65">
                  <c:v>1460</c:v>
                </c:pt>
                <c:pt idx="66">
                  <c:v>1203</c:v>
                </c:pt>
                <c:pt idx="67">
                  <c:v>1270</c:v>
                </c:pt>
                <c:pt idx="68">
                  <c:v>545</c:v>
                </c:pt>
                <c:pt idx="69">
                  <c:v>811</c:v>
                </c:pt>
                <c:pt idx="70">
                  <c:v>1588</c:v>
                </c:pt>
                <c:pt idx="71">
                  <c:v>4298</c:v>
                </c:pt>
                <c:pt idx="72">
                  <c:v>3530</c:v>
                </c:pt>
                <c:pt idx="73">
                  <c:v>1932</c:v>
                </c:pt>
                <c:pt idx="74">
                  <c:v>933</c:v>
                </c:pt>
                <c:pt idx="75">
                  <c:v>1862</c:v>
                </c:pt>
                <c:pt idx="76">
                  <c:v>1994</c:v>
                </c:pt>
                <c:pt idx="77">
                  <c:v>1864</c:v>
                </c:pt>
                <c:pt idx="78">
                  <c:v>1961</c:v>
                </c:pt>
                <c:pt idx="79">
                  <c:v>1777</c:v>
                </c:pt>
                <c:pt idx="80">
                  <c:v>985</c:v>
                </c:pt>
                <c:pt idx="81">
                  <c:v>231</c:v>
                </c:pt>
                <c:pt idx="82">
                  <c:v>484</c:v>
                </c:pt>
                <c:pt idx="83">
                  <c:v>645</c:v>
                </c:pt>
                <c:pt idx="84">
                  <c:v>2339</c:v>
                </c:pt>
                <c:pt idx="85">
                  <c:v>3358</c:v>
                </c:pt>
                <c:pt idx="86">
                  <c:v>2286</c:v>
                </c:pt>
                <c:pt idx="87">
                  <c:v>837</c:v>
                </c:pt>
                <c:pt idx="88">
                  <c:v>906</c:v>
                </c:pt>
                <c:pt idx="89">
                  <c:v>978</c:v>
                </c:pt>
                <c:pt idx="90">
                  <c:v>1177</c:v>
                </c:pt>
                <c:pt idx="91">
                  <c:v>2001</c:v>
                </c:pt>
                <c:pt idx="92">
                  <c:v>1253</c:v>
                </c:pt>
                <c:pt idx="93">
                  <c:v>222</c:v>
                </c:pt>
                <c:pt idx="94">
                  <c:v>433</c:v>
                </c:pt>
                <c:pt idx="95">
                  <c:v>21</c:v>
                </c:pt>
                <c:pt idx="96">
                  <c:v>153</c:v>
                </c:pt>
                <c:pt idx="97">
                  <c:v>236</c:v>
                </c:pt>
                <c:pt idx="98">
                  <c:v>101</c:v>
                </c:pt>
                <c:pt idx="99">
                  <c:v>164</c:v>
                </c:pt>
                <c:pt idx="100">
                  <c:v>912</c:v>
                </c:pt>
                <c:pt idx="101">
                  <c:v>1911</c:v>
                </c:pt>
                <c:pt idx="102">
                  <c:v>1912</c:v>
                </c:pt>
                <c:pt idx="103">
                  <c:v>1276</c:v>
                </c:pt>
                <c:pt idx="104">
                  <c:v>744</c:v>
                </c:pt>
                <c:pt idx="105">
                  <c:v>1120</c:v>
                </c:pt>
                <c:pt idx="106">
                  <c:v>1593</c:v>
                </c:pt>
                <c:pt idx="107">
                  <c:v>1616</c:v>
                </c:pt>
                <c:pt idx="108">
                  <c:v>1885</c:v>
                </c:pt>
                <c:pt idx="109">
                  <c:v>1542</c:v>
                </c:pt>
                <c:pt idx="110">
                  <c:v>709</c:v>
                </c:pt>
                <c:pt idx="111">
                  <c:v>361</c:v>
                </c:pt>
                <c:pt idx="112">
                  <c:v>387</c:v>
                </c:pt>
                <c:pt idx="113">
                  <c:v>302</c:v>
                </c:pt>
                <c:pt idx="114">
                  <c:v>329</c:v>
                </c:pt>
                <c:pt idx="115">
                  <c:v>240</c:v>
                </c:pt>
                <c:pt idx="116">
                  <c:v>80</c:v>
                </c:pt>
                <c:pt idx="117">
                  <c:v>153</c:v>
                </c:pt>
                <c:pt idx="118">
                  <c:v>635</c:v>
                </c:pt>
                <c:pt idx="119">
                  <c:v>1356</c:v>
                </c:pt>
                <c:pt idx="120">
                  <c:v>1660</c:v>
                </c:pt>
                <c:pt idx="121">
                  <c:v>1667</c:v>
                </c:pt>
                <c:pt idx="122">
                  <c:v>1206</c:v>
                </c:pt>
                <c:pt idx="123">
                  <c:v>1376</c:v>
                </c:pt>
                <c:pt idx="124">
                  <c:v>1140</c:v>
                </c:pt>
                <c:pt idx="125">
                  <c:v>1611</c:v>
                </c:pt>
                <c:pt idx="126">
                  <c:v>1731</c:v>
                </c:pt>
                <c:pt idx="127">
                  <c:v>1247</c:v>
                </c:pt>
                <c:pt idx="128">
                  <c:v>1235</c:v>
                </c:pt>
                <c:pt idx="129">
                  <c:v>855</c:v>
                </c:pt>
                <c:pt idx="130">
                  <c:v>465</c:v>
                </c:pt>
                <c:pt idx="131">
                  <c:v>112</c:v>
                </c:pt>
                <c:pt idx="132">
                  <c:v>72</c:v>
                </c:pt>
                <c:pt idx="133">
                  <c:v>340</c:v>
                </c:pt>
                <c:pt idx="134">
                  <c:v>171</c:v>
                </c:pt>
                <c:pt idx="135">
                  <c:v>44</c:v>
                </c:pt>
                <c:pt idx="136">
                  <c:v>585</c:v>
                </c:pt>
                <c:pt idx="137">
                  <c:v>1380</c:v>
                </c:pt>
                <c:pt idx="138">
                  <c:v>2473</c:v>
                </c:pt>
                <c:pt idx="139">
                  <c:v>1781</c:v>
                </c:pt>
                <c:pt idx="140">
                  <c:v>1265</c:v>
                </c:pt>
                <c:pt idx="141">
                  <c:v>910</c:v>
                </c:pt>
                <c:pt idx="142">
                  <c:v>453</c:v>
                </c:pt>
                <c:pt idx="143">
                  <c:v>999</c:v>
                </c:pt>
                <c:pt idx="144">
                  <c:v>810</c:v>
                </c:pt>
                <c:pt idx="145">
                  <c:v>120</c:v>
                </c:pt>
                <c:pt idx="146">
                  <c:v>207</c:v>
                </c:pt>
                <c:pt idx="147">
                  <c:v>366</c:v>
                </c:pt>
                <c:pt idx="148">
                  <c:v>479</c:v>
                </c:pt>
                <c:pt idx="149">
                  <c:v>959</c:v>
                </c:pt>
                <c:pt idx="150">
                  <c:v>1362</c:v>
                </c:pt>
                <c:pt idx="151">
                  <c:v>2009</c:v>
                </c:pt>
                <c:pt idx="152">
                  <c:v>2015</c:v>
                </c:pt>
                <c:pt idx="153">
                  <c:v>1926</c:v>
                </c:pt>
                <c:pt idx="154">
                  <c:v>1498</c:v>
                </c:pt>
                <c:pt idx="155">
                  <c:v>647</c:v>
                </c:pt>
                <c:pt idx="156">
                  <c:v>124</c:v>
                </c:pt>
                <c:pt idx="157">
                  <c:v>758</c:v>
                </c:pt>
                <c:pt idx="158">
                  <c:v>13</c:v>
                </c:pt>
                <c:pt idx="159">
                  <c:v>620</c:v>
                </c:pt>
                <c:pt idx="160">
                  <c:v>382</c:v>
                </c:pt>
                <c:pt idx="161">
                  <c:v>570</c:v>
                </c:pt>
                <c:pt idx="162">
                  <c:v>234</c:v>
                </c:pt>
                <c:pt idx="163">
                  <c:v>937</c:v>
                </c:pt>
                <c:pt idx="164">
                  <c:v>1464</c:v>
                </c:pt>
                <c:pt idx="165">
                  <c:v>1832</c:v>
                </c:pt>
                <c:pt idx="166">
                  <c:v>2019</c:v>
                </c:pt>
                <c:pt idx="167">
                  <c:v>1909</c:v>
                </c:pt>
                <c:pt idx="168">
                  <c:v>1133</c:v>
                </c:pt>
                <c:pt idx="169">
                  <c:v>1732</c:v>
                </c:pt>
                <c:pt idx="170">
                  <c:v>1942</c:v>
                </c:pt>
                <c:pt idx="171">
                  <c:v>1684</c:v>
                </c:pt>
                <c:pt idx="172">
                  <c:v>1976</c:v>
                </c:pt>
                <c:pt idx="173">
                  <c:v>928</c:v>
                </c:pt>
                <c:pt idx="174">
                  <c:v>815</c:v>
                </c:pt>
                <c:pt idx="175">
                  <c:v>902</c:v>
                </c:pt>
                <c:pt idx="176">
                  <c:v>224</c:v>
                </c:pt>
                <c:pt idx="177">
                  <c:v>25</c:v>
                </c:pt>
                <c:pt idx="178">
                  <c:v>1419</c:v>
                </c:pt>
                <c:pt idx="179">
                  <c:v>916</c:v>
                </c:pt>
                <c:pt idx="180">
                  <c:v>206</c:v>
                </c:pt>
                <c:pt idx="181">
                  <c:v>501</c:v>
                </c:pt>
                <c:pt idx="182">
                  <c:v>740</c:v>
                </c:pt>
                <c:pt idx="183">
                  <c:v>875</c:v>
                </c:pt>
                <c:pt idx="184">
                  <c:v>1036</c:v>
                </c:pt>
                <c:pt idx="185">
                  <c:v>1048</c:v>
                </c:pt>
                <c:pt idx="186">
                  <c:v>637</c:v>
                </c:pt>
                <c:pt idx="187">
                  <c:v>697</c:v>
                </c:pt>
                <c:pt idx="188">
                  <c:v>887</c:v>
                </c:pt>
                <c:pt idx="189">
                  <c:v>942</c:v>
                </c:pt>
                <c:pt idx="190">
                  <c:v>1016</c:v>
                </c:pt>
                <c:pt idx="191">
                  <c:v>33</c:v>
                </c:pt>
                <c:pt idx="192">
                  <c:v>360</c:v>
                </c:pt>
                <c:pt idx="193">
                  <c:v>259</c:v>
                </c:pt>
                <c:pt idx="194">
                  <c:v>216</c:v>
                </c:pt>
                <c:pt idx="195">
                  <c:v>658</c:v>
                </c:pt>
                <c:pt idx="196">
                  <c:v>830</c:v>
                </c:pt>
                <c:pt idx="197">
                  <c:v>394</c:v>
                </c:pt>
                <c:pt idx="198">
                  <c:v>5</c:v>
                </c:pt>
                <c:pt idx="199">
                  <c:v>347</c:v>
                </c:pt>
                <c:pt idx="200">
                  <c:v>655</c:v>
                </c:pt>
                <c:pt idx="201">
                  <c:v>1088</c:v>
                </c:pt>
                <c:pt idx="202">
                  <c:v>599</c:v>
                </c:pt>
                <c:pt idx="203">
                  <c:v>988</c:v>
                </c:pt>
                <c:pt idx="204">
                  <c:v>85</c:v>
                </c:pt>
                <c:pt idx="205">
                  <c:v>567</c:v>
                </c:pt>
                <c:pt idx="206">
                  <c:v>879</c:v>
                </c:pt>
                <c:pt idx="207">
                  <c:v>1027</c:v>
                </c:pt>
                <c:pt idx="208">
                  <c:v>1522</c:v>
                </c:pt>
                <c:pt idx="209">
                  <c:v>311</c:v>
                </c:pt>
                <c:pt idx="210">
                  <c:v>317</c:v>
                </c:pt>
                <c:pt idx="211">
                  <c:v>762</c:v>
                </c:pt>
                <c:pt idx="212">
                  <c:v>929</c:v>
                </c:pt>
                <c:pt idx="213">
                  <c:v>1043</c:v>
                </c:pt>
                <c:pt idx="214">
                  <c:v>610</c:v>
                </c:pt>
                <c:pt idx="215">
                  <c:v>316</c:v>
                </c:pt>
                <c:pt idx="216">
                  <c:v>39</c:v>
                </c:pt>
                <c:pt idx="217">
                  <c:v>530</c:v>
                </c:pt>
                <c:pt idx="218">
                  <c:v>1258</c:v>
                </c:pt>
                <c:pt idx="219">
                  <c:v>2270</c:v>
                </c:pt>
                <c:pt idx="220">
                  <c:v>963</c:v>
                </c:pt>
                <c:pt idx="221">
                  <c:v>1568</c:v>
                </c:pt>
                <c:pt idx="222">
                  <c:v>537</c:v>
                </c:pt>
                <c:pt idx="223">
                  <c:v>684</c:v>
                </c:pt>
                <c:pt idx="224">
                  <c:v>413</c:v>
                </c:pt>
                <c:pt idx="225">
                  <c:v>870</c:v>
                </c:pt>
                <c:pt idx="226">
                  <c:v>458</c:v>
                </c:pt>
                <c:pt idx="227">
                  <c:v>1588</c:v>
                </c:pt>
                <c:pt idx="228">
                  <c:v>2450</c:v>
                </c:pt>
                <c:pt idx="229">
                  <c:v>3008</c:v>
                </c:pt>
                <c:pt idx="230">
                  <c:v>3458</c:v>
                </c:pt>
                <c:pt idx="231">
                  <c:v>3701</c:v>
                </c:pt>
                <c:pt idx="232">
                  <c:v>2426</c:v>
                </c:pt>
                <c:pt idx="233">
                  <c:v>2391</c:v>
                </c:pt>
                <c:pt idx="234">
                  <c:v>1796</c:v>
                </c:pt>
                <c:pt idx="235">
                  <c:v>1648</c:v>
                </c:pt>
                <c:pt idx="236">
                  <c:v>1101</c:v>
                </c:pt>
                <c:pt idx="237">
                  <c:v>1524</c:v>
                </c:pt>
                <c:pt idx="238">
                  <c:v>2413</c:v>
                </c:pt>
                <c:pt idx="239">
                  <c:v>1594</c:v>
                </c:pt>
                <c:pt idx="240">
                  <c:v>2472</c:v>
                </c:pt>
                <c:pt idx="241">
                  <c:v>2324</c:v>
                </c:pt>
                <c:pt idx="242">
                  <c:v>3806</c:v>
                </c:pt>
                <c:pt idx="243">
                  <c:v>4586</c:v>
                </c:pt>
                <c:pt idx="244">
                  <c:v>514</c:v>
                </c:pt>
                <c:pt idx="245">
                  <c:v>1464</c:v>
                </c:pt>
                <c:pt idx="246">
                  <c:v>2750</c:v>
                </c:pt>
                <c:pt idx="247">
                  <c:v>3650</c:v>
                </c:pt>
                <c:pt idx="248">
                  <c:v>1955</c:v>
                </c:pt>
                <c:pt idx="249">
                  <c:v>3351</c:v>
                </c:pt>
                <c:pt idx="250">
                  <c:v>5990</c:v>
                </c:pt>
                <c:pt idx="251">
                  <c:v>4451</c:v>
                </c:pt>
                <c:pt idx="252">
                  <c:v>5271</c:v>
                </c:pt>
                <c:pt idx="253">
                  <c:v>3702</c:v>
                </c:pt>
                <c:pt idx="254">
                  <c:v>6019</c:v>
                </c:pt>
                <c:pt idx="255">
                  <c:v>6209</c:v>
                </c:pt>
                <c:pt idx="256">
                  <c:v>4056</c:v>
                </c:pt>
                <c:pt idx="257">
                  <c:v>4639</c:v>
                </c:pt>
                <c:pt idx="258">
                  <c:v>977</c:v>
                </c:pt>
                <c:pt idx="259">
                  <c:v>49</c:v>
                </c:pt>
                <c:pt idx="260">
                  <c:v>1955</c:v>
                </c:pt>
                <c:pt idx="261">
                  <c:v>2177</c:v>
                </c:pt>
                <c:pt idx="262">
                  <c:v>1879</c:v>
                </c:pt>
                <c:pt idx="263">
                  <c:v>1815</c:v>
                </c:pt>
                <c:pt idx="264">
                  <c:v>421</c:v>
                </c:pt>
                <c:pt idx="265">
                  <c:v>1251</c:v>
                </c:pt>
                <c:pt idx="266">
                  <c:v>628</c:v>
                </c:pt>
                <c:pt idx="267">
                  <c:v>667</c:v>
                </c:pt>
                <c:pt idx="268">
                  <c:v>2017</c:v>
                </c:pt>
                <c:pt idx="269">
                  <c:v>2452</c:v>
                </c:pt>
                <c:pt idx="270">
                  <c:v>3314</c:v>
                </c:pt>
                <c:pt idx="271">
                  <c:v>1763</c:v>
                </c:pt>
                <c:pt idx="272">
                  <c:v>666</c:v>
                </c:pt>
                <c:pt idx="273">
                  <c:v>1511</c:v>
                </c:pt>
                <c:pt idx="274">
                  <c:v>2945</c:v>
                </c:pt>
                <c:pt idx="275">
                  <c:v>2178</c:v>
                </c:pt>
                <c:pt idx="276">
                  <c:v>3125</c:v>
                </c:pt>
                <c:pt idx="277">
                  <c:v>4931</c:v>
                </c:pt>
                <c:pt idx="278">
                  <c:v>4203</c:v>
                </c:pt>
                <c:pt idx="279">
                  <c:v>6584</c:v>
                </c:pt>
                <c:pt idx="280">
                  <c:v>4465</c:v>
                </c:pt>
                <c:pt idx="281">
                  <c:v>4543</c:v>
                </c:pt>
                <c:pt idx="282">
                  <c:v>5226</c:v>
                </c:pt>
                <c:pt idx="283">
                  <c:v>4897</c:v>
                </c:pt>
                <c:pt idx="284">
                  <c:v>6379</c:v>
                </c:pt>
                <c:pt idx="285">
                  <c:v>4996</c:v>
                </c:pt>
                <c:pt idx="286">
                  <c:v>3827</c:v>
                </c:pt>
                <c:pt idx="287">
                  <c:v>1583</c:v>
                </c:pt>
                <c:pt idx="288">
                  <c:v>1287</c:v>
                </c:pt>
                <c:pt idx="289">
                  <c:v>2766</c:v>
                </c:pt>
                <c:pt idx="290">
                  <c:v>3316</c:v>
                </c:pt>
                <c:pt idx="291">
                  <c:v>2796</c:v>
                </c:pt>
                <c:pt idx="292">
                  <c:v>173</c:v>
                </c:pt>
                <c:pt idx="293">
                  <c:v>1426</c:v>
                </c:pt>
                <c:pt idx="294">
                  <c:v>618</c:v>
                </c:pt>
                <c:pt idx="295">
                  <c:v>867</c:v>
                </c:pt>
                <c:pt idx="296">
                  <c:v>1219</c:v>
                </c:pt>
                <c:pt idx="297">
                  <c:v>1472</c:v>
                </c:pt>
                <c:pt idx="298">
                  <c:v>1935</c:v>
                </c:pt>
                <c:pt idx="299">
                  <c:v>3263</c:v>
                </c:pt>
                <c:pt idx="300">
                  <c:v>2466</c:v>
                </c:pt>
                <c:pt idx="301">
                  <c:v>904</c:v>
                </c:pt>
                <c:pt idx="302">
                  <c:v>1154</c:v>
                </c:pt>
                <c:pt idx="303">
                  <c:v>2819</c:v>
                </c:pt>
                <c:pt idx="304">
                  <c:v>2356</c:v>
                </c:pt>
                <c:pt idx="305">
                  <c:v>4236</c:v>
                </c:pt>
                <c:pt idx="306">
                  <c:v>2817</c:v>
                </c:pt>
                <c:pt idx="307">
                  <c:v>5706</c:v>
                </c:pt>
                <c:pt idx="308">
                  <c:v>5695</c:v>
                </c:pt>
                <c:pt idx="309">
                  <c:v>4986</c:v>
                </c:pt>
                <c:pt idx="310">
                  <c:v>4954</c:v>
                </c:pt>
                <c:pt idx="311">
                  <c:v>4838</c:v>
                </c:pt>
                <c:pt idx="312">
                  <c:v>3109</c:v>
                </c:pt>
                <c:pt idx="313">
                  <c:v>2201</c:v>
                </c:pt>
                <c:pt idx="314">
                  <c:v>2065</c:v>
                </c:pt>
                <c:pt idx="315">
                  <c:v>521</c:v>
                </c:pt>
                <c:pt idx="316">
                  <c:v>380</c:v>
                </c:pt>
                <c:pt idx="317">
                  <c:v>1095</c:v>
                </c:pt>
                <c:pt idx="318">
                  <c:v>565</c:v>
                </c:pt>
                <c:pt idx="319">
                  <c:v>1568</c:v>
                </c:pt>
                <c:pt idx="320">
                  <c:v>2185</c:v>
                </c:pt>
                <c:pt idx="321">
                  <c:v>323</c:v>
                </c:pt>
                <c:pt idx="322">
                  <c:v>703</c:v>
                </c:pt>
                <c:pt idx="323">
                  <c:v>526</c:v>
                </c:pt>
                <c:pt idx="324">
                  <c:v>1119</c:v>
                </c:pt>
                <c:pt idx="325">
                  <c:v>1566</c:v>
                </c:pt>
                <c:pt idx="326">
                  <c:v>2206</c:v>
                </c:pt>
                <c:pt idx="327">
                  <c:v>2867</c:v>
                </c:pt>
                <c:pt idx="328">
                  <c:v>1114</c:v>
                </c:pt>
                <c:pt idx="329">
                  <c:v>649</c:v>
                </c:pt>
                <c:pt idx="330">
                  <c:v>1684</c:v>
                </c:pt>
                <c:pt idx="331">
                  <c:v>3064</c:v>
                </c:pt>
                <c:pt idx="332">
                  <c:v>3575</c:v>
                </c:pt>
                <c:pt idx="333">
                  <c:v>3491</c:v>
                </c:pt>
                <c:pt idx="334">
                  <c:v>4155</c:v>
                </c:pt>
                <c:pt idx="335">
                  <c:v>4131</c:v>
                </c:pt>
                <c:pt idx="336">
                  <c:v>3393</c:v>
                </c:pt>
                <c:pt idx="337">
                  <c:v>2514</c:v>
                </c:pt>
                <c:pt idx="338">
                  <c:v>1832</c:v>
                </c:pt>
                <c:pt idx="339">
                  <c:v>410</c:v>
                </c:pt>
                <c:pt idx="340">
                  <c:v>992</c:v>
                </c:pt>
                <c:pt idx="341">
                  <c:v>752</c:v>
                </c:pt>
                <c:pt idx="342">
                  <c:v>956</c:v>
                </c:pt>
                <c:pt idx="343">
                  <c:v>300</c:v>
                </c:pt>
                <c:pt idx="344">
                  <c:v>1129</c:v>
                </c:pt>
                <c:pt idx="345">
                  <c:v>625</c:v>
                </c:pt>
                <c:pt idx="346">
                  <c:v>1126</c:v>
                </c:pt>
                <c:pt idx="347">
                  <c:v>1599</c:v>
                </c:pt>
                <c:pt idx="348">
                  <c:v>2177</c:v>
                </c:pt>
                <c:pt idx="349">
                  <c:v>1319</c:v>
                </c:pt>
                <c:pt idx="350">
                  <c:v>1081</c:v>
                </c:pt>
                <c:pt idx="351">
                  <c:v>1133</c:v>
                </c:pt>
                <c:pt idx="352">
                  <c:v>757</c:v>
                </c:pt>
                <c:pt idx="353">
                  <c:v>259</c:v>
                </c:pt>
                <c:pt idx="354">
                  <c:v>323</c:v>
                </c:pt>
                <c:pt idx="355">
                  <c:v>796</c:v>
                </c:pt>
                <c:pt idx="356">
                  <c:v>1545</c:v>
                </c:pt>
                <c:pt idx="357">
                  <c:v>636</c:v>
                </c:pt>
                <c:pt idx="358">
                  <c:v>89</c:v>
                </c:pt>
                <c:pt idx="359">
                  <c:v>963</c:v>
                </c:pt>
                <c:pt idx="360">
                  <c:v>640</c:v>
                </c:pt>
                <c:pt idx="361">
                  <c:v>60</c:v>
                </c:pt>
                <c:pt idx="362">
                  <c:v>208</c:v>
                </c:pt>
                <c:pt idx="363">
                  <c:v>8</c:v>
                </c:pt>
                <c:pt idx="364">
                  <c:v>986</c:v>
                </c:pt>
                <c:pt idx="365">
                  <c:v>317</c:v>
                </c:pt>
                <c:pt idx="366">
                  <c:v>244</c:v>
                </c:pt>
                <c:pt idx="367">
                  <c:v>1182</c:v>
                </c:pt>
                <c:pt idx="368">
                  <c:v>103</c:v>
                </c:pt>
                <c:pt idx="369">
                  <c:v>17</c:v>
                </c:pt>
                <c:pt idx="370">
                  <c:v>267</c:v>
                </c:pt>
                <c:pt idx="371">
                  <c:v>938</c:v>
                </c:pt>
                <c:pt idx="372">
                  <c:v>1596</c:v>
                </c:pt>
                <c:pt idx="373">
                  <c:v>1417</c:v>
                </c:pt>
                <c:pt idx="374">
                  <c:v>1102</c:v>
                </c:pt>
                <c:pt idx="375">
                  <c:v>164</c:v>
                </c:pt>
                <c:pt idx="376">
                  <c:v>287</c:v>
                </c:pt>
                <c:pt idx="377">
                  <c:v>13</c:v>
                </c:pt>
                <c:pt idx="378">
                  <c:v>766</c:v>
                </c:pt>
                <c:pt idx="379">
                  <c:v>2776</c:v>
                </c:pt>
                <c:pt idx="380">
                  <c:v>3293</c:v>
                </c:pt>
                <c:pt idx="381">
                  <c:v>1425</c:v>
                </c:pt>
                <c:pt idx="382">
                  <c:v>70</c:v>
                </c:pt>
                <c:pt idx="383">
                  <c:v>1237</c:v>
                </c:pt>
                <c:pt idx="384">
                  <c:v>2412</c:v>
                </c:pt>
                <c:pt idx="385">
                  <c:v>1799</c:v>
                </c:pt>
                <c:pt idx="386">
                  <c:v>1414</c:v>
                </c:pt>
                <c:pt idx="387">
                  <c:v>913</c:v>
                </c:pt>
                <c:pt idx="388">
                  <c:v>80</c:v>
                </c:pt>
                <c:pt idx="389">
                  <c:v>753</c:v>
                </c:pt>
                <c:pt idx="390">
                  <c:v>1182</c:v>
                </c:pt>
                <c:pt idx="391">
                  <c:v>324</c:v>
                </c:pt>
                <c:pt idx="392">
                  <c:v>329</c:v>
                </c:pt>
                <c:pt idx="393">
                  <c:v>989</c:v>
                </c:pt>
                <c:pt idx="394">
                  <c:v>2161</c:v>
                </c:pt>
                <c:pt idx="395">
                  <c:v>2170</c:v>
                </c:pt>
                <c:pt idx="396">
                  <c:v>739</c:v>
                </c:pt>
                <c:pt idx="397">
                  <c:v>906</c:v>
                </c:pt>
                <c:pt idx="398">
                  <c:v>838</c:v>
                </c:pt>
                <c:pt idx="399">
                  <c:v>1323</c:v>
                </c:pt>
                <c:pt idx="400">
                  <c:v>851</c:v>
                </c:pt>
                <c:pt idx="401">
                  <c:v>1379</c:v>
                </c:pt>
                <c:pt idx="402">
                  <c:v>1286</c:v>
                </c:pt>
                <c:pt idx="403">
                  <c:v>1063</c:v>
                </c:pt>
                <c:pt idx="404">
                  <c:v>17</c:v>
                </c:pt>
                <c:pt idx="405">
                  <c:v>438</c:v>
                </c:pt>
                <c:pt idx="406">
                  <c:v>83</c:v>
                </c:pt>
                <c:pt idx="407">
                  <c:v>38</c:v>
                </c:pt>
                <c:pt idx="408">
                  <c:v>1183</c:v>
                </c:pt>
                <c:pt idx="409">
                  <c:v>3184</c:v>
                </c:pt>
                <c:pt idx="410">
                  <c:v>2121</c:v>
                </c:pt>
                <c:pt idx="411">
                  <c:v>2042</c:v>
                </c:pt>
                <c:pt idx="412">
                  <c:v>1419</c:v>
                </c:pt>
                <c:pt idx="413">
                  <c:v>1203</c:v>
                </c:pt>
                <c:pt idx="414">
                  <c:v>1019</c:v>
                </c:pt>
                <c:pt idx="415">
                  <c:v>1043</c:v>
                </c:pt>
                <c:pt idx="416">
                  <c:v>1253</c:v>
                </c:pt>
                <c:pt idx="417">
                  <c:v>918</c:v>
                </c:pt>
                <c:pt idx="418">
                  <c:v>605</c:v>
                </c:pt>
                <c:pt idx="419">
                  <c:v>1</c:v>
                </c:pt>
                <c:pt idx="420">
                  <c:v>315</c:v>
                </c:pt>
                <c:pt idx="421">
                  <c:v>422</c:v>
                </c:pt>
                <c:pt idx="422">
                  <c:v>176</c:v>
                </c:pt>
                <c:pt idx="423">
                  <c:v>11</c:v>
                </c:pt>
                <c:pt idx="424">
                  <c:v>1124</c:v>
                </c:pt>
                <c:pt idx="425">
                  <c:v>2612</c:v>
                </c:pt>
                <c:pt idx="426">
                  <c:v>1832</c:v>
                </c:pt>
                <c:pt idx="427">
                  <c:v>1129</c:v>
                </c:pt>
                <c:pt idx="428">
                  <c:v>545</c:v>
                </c:pt>
                <c:pt idx="429">
                  <c:v>360</c:v>
                </c:pt>
                <c:pt idx="430">
                  <c:v>1086</c:v>
                </c:pt>
                <c:pt idx="431">
                  <c:v>1183</c:v>
                </c:pt>
                <c:pt idx="432">
                  <c:v>984</c:v>
                </c:pt>
                <c:pt idx="433">
                  <c:v>603</c:v>
                </c:pt>
                <c:pt idx="434">
                  <c:v>151</c:v>
                </c:pt>
                <c:pt idx="435">
                  <c:v>346</c:v>
                </c:pt>
                <c:pt idx="436">
                  <c:v>676</c:v>
                </c:pt>
                <c:pt idx="437">
                  <c:v>262</c:v>
                </c:pt>
                <c:pt idx="438">
                  <c:v>465</c:v>
                </c:pt>
                <c:pt idx="439">
                  <c:v>719</c:v>
                </c:pt>
                <c:pt idx="440">
                  <c:v>2601</c:v>
                </c:pt>
                <c:pt idx="441">
                  <c:v>3426</c:v>
                </c:pt>
                <c:pt idx="442">
                  <c:v>2719</c:v>
                </c:pt>
                <c:pt idx="443">
                  <c:v>1310</c:v>
                </c:pt>
                <c:pt idx="444">
                  <c:v>1445</c:v>
                </c:pt>
                <c:pt idx="445">
                  <c:v>1581</c:v>
                </c:pt>
                <c:pt idx="446">
                  <c:v>1685</c:v>
                </c:pt>
                <c:pt idx="447">
                  <c:v>1530</c:v>
                </c:pt>
                <c:pt idx="448">
                  <c:v>963</c:v>
                </c:pt>
                <c:pt idx="449">
                  <c:v>282</c:v>
                </c:pt>
                <c:pt idx="450">
                  <c:v>506</c:v>
                </c:pt>
                <c:pt idx="451">
                  <c:v>1034</c:v>
                </c:pt>
                <c:pt idx="452">
                  <c:v>761</c:v>
                </c:pt>
                <c:pt idx="453">
                  <c:v>327</c:v>
                </c:pt>
                <c:pt idx="454">
                  <c:v>230</c:v>
                </c:pt>
                <c:pt idx="455">
                  <c:v>1000</c:v>
                </c:pt>
                <c:pt idx="456">
                  <c:v>3072</c:v>
                </c:pt>
                <c:pt idx="457">
                  <c:v>2411</c:v>
                </c:pt>
                <c:pt idx="458">
                  <c:v>1707</c:v>
                </c:pt>
                <c:pt idx="459">
                  <c:v>446</c:v>
                </c:pt>
                <c:pt idx="460">
                  <c:v>614</c:v>
                </c:pt>
                <c:pt idx="461">
                  <c:v>606</c:v>
                </c:pt>
                <c:pt idx="462">
                  <c:v>634</c:v>
                </c:pt>
                <c:pt idx="463">
                  <c:v>583</c:v>
                </c:pt>
                <c:pt idx="464">
                  <c:v>608</c:v>
                </c:pt>
                <c:pt idx="465">
                  <c:v>522</c:v>
                </c:pt>
                <c:pt idx="466">
                  <c:v>1234</c:v>
                </c:pt>
                <c:pt idx="467">
                  <c:v>2376</c:v>
                </c:pt>
                <c:pt idx="468">
                  <c:v>2405</c:v>
                </c:pt>
                <c:pt idx="469">
                  <c:v>620</c:v>
                </c:pt>
                <c:pt idx="470">
                  <c:v>617</c:v>
                </c:pt>
                <c:pt idx="471">
                  <c:v>611</c:v>
                </c:pt>
                <c:pt idx="472">
                  <c:v>1219</c:v>
                </c:pt>
                <c:pt idx="473">
                  <c:v>1872</c:v>
                </c:pt>
                <c:pt idx="474">
                  <c:v>1238</c:v>
                </c:pt>
                <c:pt idx="475">
                  <c:v>2131</c:v>
                </c:pt>
                <c:pt idx="476">
                  <c:v>1585</c:v>
                </c:pt>
                <c:pt idx="477">
                  <c:v>1829</c:v>
                </c:pt>
                <c:pt idx="478">
                  <c:v>1225</c:v>
                </c:pt>
                <c:pt idx="479">
                  <c:v>2286</c:v>
                </c:pt>
                <c:pt idx="480">
                  <c:v>1014</c:v>
                </c:pt>
                <c:pt idx="481">
                  <c:v>2985</c:v>
                </c:pt>
                <c:pt idx="482">
                  <c:v>1932</c:v>
                </c:pt>
                <c:pt idx="483">
                  <c:v>260</c:v>
                </c:pt>
                <c:pt idx="484">
                  <c:v>121</c:v>
                </c:pt>
                <c:pt idx="485">
                  <c:v>908</c:v>
                </c:pt>
                <c:pt idx="486">
                  <c:v>1806</c:v>
                </c:pt>
                <c:pt idx="487">
                  <c:v>1675</c:v>
                </c:pt>
                <c:pt idx="488">
                  <c:v>322</c:v>
                </c:pt>
                <c:pt idx="489">
                  <c:v>1991</c:v>
                </c:pt>
                <c:pt idx="490">
                  <c:v>539</c:v>
                </c:pt>
                <c:pt idx="491">
                  <c:v>561</c:v>
                </c:pt>
                <c:pt idx="492">
                  <c:v>1504</c:v>
                </c:pt>
                <c:pt idx="493">
                  <c:v>2246</c:v>
                </c:pt>
                <c:pt idx="494">
                  <c:v>1572</c:v>
                </c:pt>
                <c:pt idx="495">
                  <c:v>3195</c:v>
                </c:pt>
                <c:pt idx="496">
                  <c:v>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5-4F78-951A-D54D9941E31F}"/>
            </c:ext>
          </c:extLst>
        </c:ser>
        <c:ser>
          <c:idx val="2"/>
          <c:order val="2"/>
          <c:tx>
            <c:strRef>
              <c:f>PosINI!$V$5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PosINI!$V$6:$V$502</c:f>
              <c:numCache>
                <c:formatCode>General</c:formatCode>
                <c:ptCount val="497"/>
                <c:pt idx="0">
                  <c:v>4272</c:v>
                </c:pt>
                <c:pt idx="1">
                  <c:v>4277</c:v>
                </c:pt>
                <c:pt idx="2">
                  <c:v>4284</c:v>
                </c:pt>
                <c:pt idx="3">
                  <c:v>4281</c:v>
                </c:pt>
                <c:pt idx="4">
                  <c:v>4281</c:v>
                </c:pt>
                <c:pt idx="5">
                  <c:v>4282</c:v>
                </c:pt>
                <c:pt idx="6">
                  <c:v>4277</c:v>
                </c:pt>
                <c:pt idx="7">
                  <c:v>4287</c:v>
                </c:pt>
                <c:pt idx="8">
                  <c:v>4272</c:v>
                </c:pt>
                <c:pt idx="9">
                  <c:v>4283</c:v>
                </c:pt>
                <c:pt idx="10">
                  <c:v>4288</c:v>
                </c:pt>
                <c:pt idx="11">
                  <c:v>4296</c:v>
                </c:pt>
                <c:pt idx="12">
                  <c:v>4262</c:v>
                </c:pt>
                <c:pt idx="13">
                  <c:v>4299</c:v>
                </c:pt>
                <c:pt idx="14">
                  <c:v>4261</c:v>
                </c:pt>
                <c:pt idx="15">
                  <c:v>4259</c:v>
                </c:pt>
                <c:pt idx="16">
                  <c:v>4594</c:v>
                </c:pt>
                <c:pt idx="17">
                  <c:v>5755</c:v>
                </c:pt>
                <c:pt idx="18">
                  <c:v>6866</c:v>
                </c:pt>
                <c:pt idx="19">
                  <c:v>5917</c:v>
                </c:pt>
                <c:pt idx="20">
                  <c:v>5235</c:v>
                </c:pt>
                <c:pt idx="21">
                  <c:v>4111</c:v>
                </c:pt>
                <c:pt idx="22">
                  <c:v>3594</c:v>
                </c:pt>
                <c:pt idx="23">
                  <c:v>3271</c:v>
                </c:pt>
                <c:pt idx="24">
                  <c:v>2820</c:v>
                </c:pt>
                <c:pt idx="25">
                  <c:v>2420</c:v>
                </c:pt>
                <c:pt idx="26">
                  <c:v>1553</c:v>
                </c:pt>
                <c:pt idx="27">
                  <c:v>1536</c:v>
                </c:pt>
                <c:pt idx="28">
                  <c:v>2915</c:v>
                </c:pt>
                <c:pt idx="29">
                  <c:v>3862</c:v>
                </c:pt>
                <c:pt idx="30">
                  <c:v>4835</c:v>
                </c:pt>
                <c:pt idx="31">
                  <c:v>6652</c:v>
                </c:pt>
                <c:pt idx="32">
                  <c:v>9278</c:v>
                </c:pt>
                <c:pt idx="33">
                  <c:v>14619</c:v>
                </c:pt>
                <c:pt idx="34">
                  <c:v>9914</c:v>
                </c:pt>
                <c:pt idx="35">
                  <c:v>4401</c:v>
                </c:pt>
                <c:pt idx="36">
                  <c:v>1281</c:v>
                </c:pt>
                <c:pt idx="37">
                  <c:v>7950</c:v>
                </c:pt>
                <c:pt idx="38">
                  <c:v>8646</c:v>
                </c:pt>
                <c:pt idx="39">
                  <c:v>7538</c:v>
                </c:pt>
                <c:pt idx="40">
                  <c:v>2266</c:v>
                </c:pt>
                <c:pt idx="41">
                  <c:v>8640</c:v>
                </c:pt>
                <c:pt idx="42">
                  <c:v>17221</c:v>
                </c:pt>
                <c:pt idx="43">
                  <c:v>17504</c:v>
                </c:pt>
                <c:pt idx="44">
                  <c:v>16422</c:v>
                </c:pt>
                <c:pt idx="45">
                  <c:v>5569</c:v>
                </c:pt>
                <c:pt idx="46">
                  <c:v>6301</c:v>
                </c:pt>
                <c:pt idx="47">
                  <c:v>12243</c:v>
                </c:pt>
                <c:pt idx="48">
                  <c:v>7558</c:v>
                </c:pt>
                <c:pt idx="49">
                  <c:v>1698</c:v>
                </c:pt>
                <c:pt idx="50">
                  <c:v>9974</c:v>
                </c:pt>
                <c:pt idx="51">
                  <c:v>15796</c:v>
                </c:pt>
                <c:pt idx="52">
                  <c:v>18854</c:v>
                </c:pt>
                <c:pt idx="53">
                  <c:v>16272</c:v>
                </c:pt>
                <c:pt idx="54">
                  <c:v>6045</c:v>
                </c:pt>
                <c:pt idx="55">
                  <c:v>3656</c:v>
                </c:pt>
                <c:pt idx="56">
                  <c:v>12875</c:v>
                </c:pt>
                <c:pt idx="57">
                  <c:v>9366</c:v>
                </c:pt>
                <c:pt idx="58">
                  <c:v>8941</c:v>
                </c:pt>
                <c:pt idx="59">
                  <c:v>1833</c:v>
                </c:pt>
                <c:pt idx="60">
                  <c:v>12734</c:v>
                </c:pt>
                <c:pt idx="61">
                  <c:v>18897</c:v>
                </c:pt>
                <c:pt idx="62">
                  <c:v>14405</c:v>
                </c:pt>
                <c:pt idx="63">
                  <c:v>15319</c:v>
                </c:pt>
                <c:pt idx="64">
                  <c:v>7573</c:v>
                </c:pt>
                <c:pt idx="65">
                  <c:v>1700</c:v>
                </c:pt>
                <c:pt idx="66">
                  <c:v>1260</c:v>
                </c:pt>
                <c:pt idx="67">
                  <c:v>4099</c:v>
                </c:pt>
                <c:pt idx="68">
                  <c:v>7177</c:v>
                </c:pt>
                <c:pt idx="69">
                  <c:v>6982</c:v>
                </c:pt>
                <c:pt idx="70">
                  <c:v>3031</c:v>
                </c:pt>
                <c:pt idx="71">
                  <c:v>6467</c:v>
                </c:pt>
                <c:pt idx="72">
                  <c:v>13890</c:v>
                </c:pt>
                <c:pt idx="73">
                  <c:v>14380</c:v>
                </c:pt>
                <c:pt idx="74">
                  <c:v>14274</c:v>
                </c:pt>
                <c:pt idx="75">
                  <c:v>14013</c:v>
                </c:pt>
                <c:pt idx="76">
                  <c:v>7941</c:v>
                </c:pt>
                <c:pt idx="77">
                  <c:v>5419</c:v>
                </c:pt>
                <c:pt idx="78">
                  <c:v>2837</c:v>
                </c:pt>
                <c:pt idx="79">
                  <c:v>965</c:v>
                </c:pt>
                <c:pt idx="80">
                  <c:v>4442</c:v>
                </c:pt>
                <c:pt idx="81">
                  <c:v>4789</c:v>
                </c:pt>
                <c:pt idx="82">
                  <c:v>5590</c:v>
                </c:pt>
                <c:pt idx="83">
                  <c:v>2871</c:v>
                </c:pt>
                <c:pt idx="84">
                  <c:v>1060</c:v>
                </c:pt>
                <c:pt idx="85">
                  <c:v>6847</c:v>
                </c:pt>
                <c:pt idx="86">
                  <c:v>10322</c:v>
                </c:pt>
                <c:pt idx="87">
                  <c:v>11550</c:v>
                </c:pt>
                <c:pt idx="88">
                  <c:v>12421</c:v>
                </c:pt>
                <c:pt idx="89">
                  <c:v>12633</c:v>
                </c:pt>
                <c:pt idx="90">
                  <c:v>10930</c:v>
                </c:pt>
                <c:pt idx="91">
                  <c:v>8429</c:v>
                </c:pt>
                <c:pt idx="92">
                  <c:v>1470</c:v>
                </c:pt>
                <c:pt idx="93">
                  <c:v>806</c:v>
                </c:pt>
                <c:pt idx="94">
                  <c:v>595</c:v>
                </c:pt>
                <c:pt idx="95">
                  <c:v>1157</c:v>
                </c:pt>
                <c:pt idx="96">
                  <c:v>1119</c:v>
                </c:pt>
                <c:pt idx="97">
                  <c:v>1429</c:v>
                </c:pt>
                <c:pt idx="98">
                  <c:v>1733</c:v>
                </c:pt>
                <c:pt idx="99">
                  <c:v>763</c:v>
                </c:pt>
                <c:pt idx="100">
                  <c:v>452</c:v>
                </c:pt>
                <c:pt idx="101">
                  <c:v>4928</c:v>
                </c:pt>
                <c:pt idx="102">
                  <c:v>7949</c:v>
                </c:pt>
                <c:pt idx="103">
                  <c:v>8650</c:v>
                </c:pt>
                <c:pt idx="104">
                  <c:v>7683</c:v>
                </c:pt>
                <c:pt idx="105">
                  <c:v>9189</c:v>
                </c:pt>
                <c:pt idx="106">
                  <c:v>11762</c:v>
                </c:pt>
                <c:pt idx="107">
                  <c:v>11349</c:v>
                </c:pt>
                <c:pt idx="108">
                  <c:v>9073</c:v>
                </c:pt>
                <c:pt idx="109">
                  <c:v>3239</c:v>
                </c:pt>
                <c:pt idx="110">
                  <c:v>1400</c:v>
                </c:pt>
                <c:pt idx="111">
                  <c:v>716</c:v>
                </c:pt>
                <c:pt idx="112">
                  <c:v>498</c:v>
                </c:pt>
                <c:pt idx="113">
                  <c:v>591</c:v>
                </c:pt>
                <c:pt idx="114">
                  <c:v>1195</c:v>
                </c:pt>
                <c:pt idx="115">
                  <c:v>1263</c:v>
                </c:pt>
                <c:pt idx="116">
                  <c:v>209</c:v>
                </c:pt>
                <c:pt idx="117">
                  <c:v>563</c:v>
                </c:pt>
                <c:pt idx="118">
                  <c:v>2342</c:v>
                </c:pt>
                <c:pt idx="119">
                  <c:v>3433</c:v>
                </c:pt>
                <c:pt idx="120">
                  <c:v>4782</c:v>
                </c:pt>
                <c:pt idx="121">
                  <c:v>6498</c:v>
                </c:pt>
                <c:pt idx="122">
                  <c:v>8303</c:v>
                </c:pt>
                <c:pt idx="123">
                  <c:v>8230</c:v>
                </c:pt>
                <c:pt idx="124">
                  <c:v>9949</c:v>
                </c:pt>
                <c:pt idx="125">
                  <c:v>11418</c:v>
                </c:pt>
                <c:pt idx="126">
                  <c:v>9401</c:v>
                </c:pt>
                <c:pt idx="127">
                  <c:v>6977</c:v>
                </c:pt>
                <c:pt idx="128">
                  <c:v>4498</c:v>
                </c:pt>
                <c:pt idx="129">
                  <c:v>2352</c:v>
                </c:pt>
                <c:pt idx="130">
                  <c:v>2603</c:v>
                </c:pt>
                <c:pt idx="131">
                  <c:v>380</c:v>
                </c:pt>
                <c:pt idx="132">
                  <c:v>2106</c:v>
                </c:pt>
                <c:pt idx="133">
                  <c:v>3590</c:v>
                </c:pt>
                <c:pt idx="134">
                  <c:v>4264</c:v>
                </c:pt>
                <c:pt idx="135">
                  <c:v>654</c:v>
                </c:pt>
                <c:pt idx="136">
                  <c:v>254</c:v>
                </c:pt>
                <c:pt idx="137">
                  <c:v>3712</c:v>
                </c:pt>
                <c:pt idx="138">
                  <c:v>5317</c:v>
                </c:pt>
                <c:pt idx="139">
                  <c:v>7732</c:v>
                </c:pt>
                <c:pt idx="140">
                  <c:v>8208</c:v>
                </c:pt>
                <c:pt idx="141">
                  <c:v>7991</c:v>
                </c:pt>
                <c:pt idx="142">
                  <c:v>6331</c:v>
                </c:pt>
                <c:pt idx="143">
                  <c:v>7526</c:v>
                </c:pt>
                <c:pt idx="144">
                  <c:v>4185</c:v>
                </c:pt>
                <c:pt idx="145">
                  <c:v>5002</c:v>
                </c:pt>
                <c:pt idx="146">
                  <c:v>3084</c:v>
                </c:pt>
                <c:pt idx="147">
                  <c:v>2393</c:v>
                </c:pt>
                <c:pt idx="148">
                  <c:v>3263</c:v>
                </c:pt>
                <c:pt idx="149">
                  <c:v>3479</c:v>
                </c:pt>
                <c:pt idx="150">
                  <c:v>3841</c:v>
                </c:pt>
                <c:pt idx="151">
                  <c:v>5229</c:v>
                </c:pt>
                <c:pt idx="152">
                  <c:v>5167</c:v>
                </c:pt>
                <c:pt idx="153">
                  <c:v>5274</c:v>
                </c:pt>
                <c:pt idx="154">
                  <c:v>3801</c:v>
                </c:pt>
                <c:pt idx="155">
                  <c:v>3730</c:v>
                </c:pt>
                <c:pt idx="156">
                  <c:v>3039</c:v>
                </c:pt>
                <c:pt idx="157">
                  <c:v>902</c:v>
                </c:pt>
                <c:pt idx="158">
                  <c:v>3550</c:v>
                </c:pt>
                <c:pt idx="159">
                  <c:v>4350</c:v>
                </c:pt>
                <c:pt idx="160">
                  <c:v>7170</c:v>
                </c:pt>
                <c:pt idx="161">
                  <c:v>7467</c:v>
                </c:pt>
                <c:pt idx="162">
                  <c:v>5454</c:v>
                </c:pt>
                <c:pt idx="163">
                  <c:v>5287</c:v>
                </c:pt>
                <c:pt idx="164">
                  <c:v>4167</c:v>
                </c:pt>
                <c:pt idx="165">
                  <c:v>1427</c:v>
                </c:pt>
                <c:pt idx="166">
                  <c:v>1921</c:v>
                </c:pt>
                <c:pt idx="167">
                  <c:v>3114</c:v>
                </c:pt>
                <c:pt idx="168">
                  <c:v>3492</c:v>
                </c:pt>
                <c:pt idx="169">
                  <c:v>4482</c:v>
                </c:pt>
                <c:pt idx="170">
                  <c:v>4530</c:v>
                </c:pt>
                <c:pt idx="171">
                  <c:v>3694</c:v>
                </c:pt>
                <c:pt idx="172">
                  <c:v>4433</c:v>
                </c:pt>
                <c:pt idx="173">
                  <c:v>4574</c:v>
                </c:pt>
                <c:pt idx="174">
                  <c:v>3259</c:v>
                </c:pt>
                <c:pt idx="175">
                  <c:v>3633</c:v>
                </c:pt>
                <c:pt idx="176">
                  <c:v>4180</c:v>
                </c:pt>
                <c:pt idx="177">
                  <c:v>4160</c:v>
                </c:pt>
                <c:pt idx="178">
                  <c:v>6326</c:v>
                </c:pt>
                <c:pt idx="179">
                  <c:v>5435</c:v>
                </c:pt>
                <c:pt idx="180">
                  <c:v>5605</c:v>
                </c:pt>
                <c:pt idx="181">
                  <c:v>4531</c:v>
                </c:pt>
                <c:pt idx="182">
                  <c:v>3563</c:v>
                </c:pt>
                <c:pt idx="183">
                  <c:v>3425</c:v>
                </c:pt>
                <c:pt idx="184">
                  <c:v>2460</c:v>
                </c:pt>
                <c:pt idx="185">
                  <c:v>4326</c:v>
                </c:pt>
                <c:pt idx="186">
                  <c:v>3611</c:v>
                </c:pt>
                <c:pt idx="187">
                  <c:v>3622</c:v>
                </c:pt>
                <c:pt idx="188">
                  <c:v>3682</c:v>
                </c:pt>
                <c:pt idx="189">
                  <c:v>3630</c:v>
                </c:pt>
                <c:pt idx="190">
                  <c:v>3350</c:v>
                </c:pt>
                <c:pt idx="191">
                  <c:v>3332</c:v>
                </c:pt>
                <c:pt idx="192">
                  <c:v>2753</c:v>
                </c:pt>
                <c:pt idx="193">
                  <c:v>6099</c:v>
                </c:pt>
                <c:pt idx="194">
                  <c:v>5153</c:v>
                </c:pt>
                <c:pt idx="195">
                  <c:v>6190</c:v>
                </c:pt>
                <c:pt idx="196">
                  <c:v>5524</c:v>
                </c:pt>
                <c:pt idx="197">
                  <c:v>4534</c:v>
                </c:pt>
                <c:pt idx="198">
                  <c:v>5186</c:v>
                </c:pt>
                <c:pt idx="199">
                  <c:v>5180</c:v>
                </c:pt>
                <c:pt idx="200">
                  <c:v>4530</c:v>
                </c:pt>
                <c:pt idx="201">
                  <c:v>2806</c:v>
                </c:pt>
                <c:pt idx="202">
                  <c:v>3565</c:v>
                </c:pt>
                <c:pt idx="203">
                  <c:v>3455</c:v>
                </c:pt>
                <c:pt idx="204">
                  <c:v>3738</c:v>
                </c:pt>
                <c:pt idx="205">
                  <c:v>3140</c:v>
                </c:pt>
                <c:pt idx="206">
                  <c:v>2738</c:v>
                </c:pt>
                <c:pt idx="207">
                  <c:v>3947</c:v>
                </c:pt>
                <c:pt idx="208">
                  <c:v>5251</c:v>
                </c:pt>
                <c:pt idx="209">
                  <c:v>3479</c:v>
                </c:pt>
                <c:pt idx="210">
                  <c:v>3494</c:v>
                </c:pt>
                <c:pt idx="211">
                  <c:v>5713</c:v>
                </c:pt>
                <c:pt idx="212">
                  <c:v>5087</c:v>
                </c:pt>
                <c:pt idx="213">
                  <c:v>4882</c:v>
                </c:pt>
                <c:pt idx="214">
                  <c:v>3464</c:v>
                </c:pt>
                <c:pt idx="215">
                  <c:v>3496</c:v>
                </c:pt>
                <c:pt idx="216">
                  <c:v>3993</c:v>
                </c:pt>
                <c:pt idx="217">
                  <c:v>4217</c:v>
                </c:pt>
                <c:pt idx="218">
                  <c:v>4158</c:v>
                </c:pt>
                <c:pt idx="219">
                  <c:v>4743</c:v>
                </c:pt>
                <c:pt idx="220">
                  <c:v>4203</c:v>
                </c:pt>
                <c:pt idx="221">
                  <c:v>4271</c:v>
                </c:pt>
                <c:pt idx="222">
                  <c:v>3897</c:v>
                </c:pt>
                <c:pt idx="223">
                  <c:v>3479</c:v>
                </c:pt>
                <c:pt idx="224">
                  <c:v>3474</c:v>
                </c:pt>
                <c:pt idx="225">
                  <c:v>4995</c:v>
                </c:pt>
                <c:pt idx="226">
                  <c:v>3755</c:v>
                </c:pt>
                <c:pt idx="227">
                  <c:v>3687</c:v>
                </c:pt>
                <c:pt idx="228">
                  <c:v>4762</c:v>
                </c:pt>
                <c:pt idx="229">
                  <c:v>4545</c:v>
                </c:pt>
                <c:pt idx="230">
                  <c:v>5304</c:v>
                </c:pt>
                <c:pt idx="231">
                  <c:v>4494</c:v>
                </c:pt>
                <c:pt idx="232">
                  <c:v>5304</c:v>
                </c:pt>
                <c:pt idx="233">
                  <c:v>4217</c:v>
                </c:pt>
                <c:pt idx="234">
                  <c:v>3631</c:v>
                </c:pt>
                <c:pt idx="235">
                  <c:v>4552</c:v>
                </c:pt>
                <c:pt idx="236">
                  <c:v>4960</c:v>
                </c:pt>
                <c:pt idx="237">
                  <c:v>2760</c:v>
                </c:pt>
                <c:pt idx="238">
                  <c:v>2110</c:v>
                </c:pt>
                <c:pt idx="239">
                  <c:v>3660</c:v>
                </c:pt>
                <c:pt idx="240">
                  <c:v>3279</c:v>
                </c:pt>
                <c:pt idx="241">
                  <c:v>6153</c:v>
                </c:pt>
                <c:pt idx="242">
                  <c:v>5098</c:v>
                </c:pt>
                <c:pt idx="243">
                  <c:v>3799</c:v>
                </c:pt>
                <c:pt idx="244">
                  <c:v>4295</c:v>
                </c:pt>
                <c:pt idx="245">
                  <c:v>3170</c:v>
                </c:pt>
                <c:pt idx="246">
                  <c:v>2558</c:v>
                </c:pt>
                <c:pt idx="247">
                  <c:v>4979</c:v>
                </c:pt>
                <c:pt idx="248">
                  <c:v>2304</c:v>
                </c:pt>
                <c:pt idx="249">
                  <c:v>3353</c:v>
                </c:pt>
                <c:pt idx="250">
                  <c:v>6163</c:v>
                </c:pt>
                <c:pt idx="251">
                  <c:v>2872</c:v>
                </c:pt>
                <c:pt idx="252">
                  <c:v>1707</c:v>
                </c:pt>
                <c:pt idx="253">
                  <c:v>468</c:v>
                </c:pt>
                <c:pt idx="254">
                  <c:v>3215</c:v>
                </c:pt>
                <c:pt idx="255">
                  <c:v>3606</c:v>
                </c:pt>
                <c:pt idx="256">
                  <c:v>981</c:v>
                </c:pt>
                <c:pt idx="257">
                  <c:v>4852</c:v>
                </c:pt>
                <c:pt idx="258">
                  <c:v>4805</c:v>
                </c:pt>
                <c:pt idx="259">
                  <c:v>3634</c:v>
                </c:pt>
                <c:pt idx="260">
                  <c:v>4388</c:v>
                </c:pt>
                <c:pt idx="261">
                  <c:v>4242</c:v>
                </c:pt>
                <c:pt idx="262">
                  <c:v>3567</c:v>
                </c:pt>
                <c:pt idx="263">
                  <c:v>3011</c:v>
                </c:pt>
                <c:pt idx="264">
                  <c:v>4325</c:v>
                </c:pt>
                <c:pt idx="265">
                  <c:v>4629</c:v>
                </c:pt>
                <c:pt idx="266">
                  <c:v>3131</c:v>
                </c:pt>
                <c:pt idx="267">
                  <c:v>4798</c:v>
                </c:pt>
                <c:pt idx="268">
                  <c:v>4825</c:v>
                </c:pt>
                <c:pt idx="269">
                  <c:v>6092</c:v>
                </c:pt>
                <c:pt idx="270">
                  <c:v>3411</c:v>
                </c:pt>
                <c:pt idx="271">
                  <c:v>4579</c:v>
                </c:pt>
                <c:pt idx="272">
                  <c:v>2694</c:v>
                </c:pt>
                <c:pt idx="273">
                  <c:v>2682</c:v>
                </c:pt>
                <c:pt idx="274">
                  <c:v>4162</c:v>
                </c:pt>
                <c:pt idx="275">
                  <c:v>3748</c:v>
                </c:pt>
                <c:pt idx="276">
                  <c:v>2805</c:v>
                </c:pt>
                <c:pt idx="277">
                  <c:v>4393</c:v>
                </c:pt>
                <c:pt idx="278">
                  <c:v>2730</c:v>
                </c:pt>
                <c:pt idx="279">
                  <c:v>2150</c:v>
                </c:pt>
                <c:pt idx="280">
                  <c:v>1187</c:v>
                </c:pt>
                <c:pt idx="281">
                  <c:v>892</c:v>
                </c:pt>
                <c:pt idx="282">
                  <c:v>3235</c:v>
                </c:pt>
                <c:pt idx="283">
                  <c:v>1306</c:v>
                </c:pt>
                <c:pt idx="284">
                  <c:v>2126</c:v>
                </c:pt>
                <c:pt idx="285">
                  <c:v>2727</c:v>
                </c:pt>
                <c:pt idx="286">
                  <c:v>2326</c:v>
                </c:pt>
                <c:pt idx="287">
                  <c:v>5382</c:v>
                </c:pt>
                <c:pt idx="288">
                  <c:v>3319</c:v>
                </c:pt>
                <c:pt idx="289">
                  <c:v>5950</c:v>
                </c:pt>
                <c:pt idx="290">
                  <c:v>2932</c:v>
                </c:pt>
                <c:pt idx="291">
                  <c:v>2916</c:v>
                </c:pt>
                <c:pt idx="292">
                  <c:v>5957</c:v>
                </c:pt>
                <c:pt idx="293">
                  <c:v>2995</c:v>
                </c:pt>
                <c:pt idx="294">
                  <c:v>3437</c:v>
                </c:pt>
                <c:pt idx="295">
                  <c:v>3980</c:v>
                </c:pt>
                <c:pt idx="296">
                  <c:v>3433</c:v>
                </c:pt>
                <c:pt idx="297">
                  <c:v>3714</c:v>
                </c:pt>
                <c:pt idx="298">
                  <c:v>4629</c:v>
                </c:pt>
                <c:pt idx="299">
                  <c:v>4271</c:v>
                </c:pt>
                <c:pt idx="300">
                  <c:v>4282</c:v>
                </c:pt>
                <c:pt idx="301">
                  <c:v>3154</c:v>
                </c:pt>
                <c:pt idx="302">
                  <c:v>3705</c:v>
                </c:pt>
                <c:pt idx="303">
                  <c:v>4705</c:v>
                </c:pt>
                <c:pt idx="304">
                  <c:v>3721</c:v>
                </c:pt>
                <c:pt idx="305">
                  <c:v>3899</c:v>
                </c:pt>
                <c:pt idx="306">
                  <c:v>2575</c:v>
                </c:pt>
                <c:pt idx="307">
                  <c:v>1939</c:v>
                </c:pt>
                <c:pt idx="308">
                  <c:v>3820</c:v>
                </c:pt>
                <c:pt idx="309">
                  <c:v>2333</c:v>
                </c:pt>
                <c:pt idx="310">
                  <c:v>3224</c:v>
                </c:pt>
                <c:pt idx="311">
                  <c:v>4115</c:v>
                </c:pt>
                <c:pt idx="312">
                  <c:v>2546</c:v>
                </c:pt>
                <c:pt idx="313">
                  <c:v>4289</c:v>
                </c:pt>
                <c:pt idx="314">
                  <c:v>4426</c:v>
                </c:pt>
                <c:pt idx="315">
                  <c:v>3384</c:v>
                </c:pt>
                <c:pt idx="316">
                  <c:v>4882</c:v>
                </c:pt>
                <c:pt idx="317">
                  <c:v>3550</c:v>
                </c:pt>
                <c:pt idx="318">
                  <c:v>2038</c:v>
                </c:pt>
                <c:pt idx="319">
                  <c:v>4463</c:v>
                </c:pt>
                <c:pt idx="320">
                  <c:v>4862</c:v>
                </c:pt>
                <c:pt idx="321">
                  <c:v>5370</c:v>
                </c:pt>
                <c:pt idx="322">
                  <c:v>4672</c:v>
                </c:pt>
                <c:pt idx="323">
                  <c:v>3569</c:v>
                </c:pt>
                <c:pt idx="324">
                  <c:v>4569</c:v>
                </c:pt>
                <c:pt idx="325">
                  <c:v>5043</c:v>
                </c:pt>
                <c:pt idx="326">
                  <c:v>3491</c:v>
                </c:pt>
                <c:pt idx="327">
                  <c:v>2032</c:v>
                </c:pt>
                <c:pt idx="328">
                  <c:v>4096</c:v>
                </c:pt>
                <c:pt idx="329">
                  <c:v>2982</c:v>
                </c:pt>
                <c:pt idx="330">
                  <c:v>4691</c:v>
                </c:pt>
                <c:pt idx="331">
                  <c:v>4977</c:v>
                </c:pt>
                <c:pt idx="332">
                  <c:v>4349</c:v>
                </c:pt>
                <c:pt idx="333">
                  <c:v>3277</c:v>
                </c:pt>
                <c:pt idx="334">
                  <c:v>4217</c:v>
                </c:pt>
                <c:pt idx="335">
                  <c:v>3789</c:v>
                </c:pt>
                <c:pt idx="336">
                  <c:v>4602</c:v>
                </c:pt>
                <c:pt idx="337">
                  <c:v>4885</c:v>
                </c:pt>
                <c:pt idx="338">
                  <c:v>4928</c:v>
                </c:pt>
                <c:pt idx="339">
                  <c:v>4547</c:v>
                </c:pt>
                <c:pt idx="340">
                  <c:v>5522</c:v>
                </c:pt>
                <c:pt idx="341">
                  <c:v>3934</c:v>
                </c:pt>
                <c:pt idx="342">
                  <c:v>5237</c:v>
                </c:pt>
                <c:pt idx="343">
                  <c:v>3492</c:v>
                </c:pt>
                <c:pt idx="344">
                  <c:v>3661</c:v>
                </c:pt>
                <c:pt idx="345">
                  <c:v>2864</c:v>
                </c:pt>
                <c:pt idx="346">
                  <c:v>3858</c:v>
                </c:pt>
                <c:pt idx="347">
                  <c:v>4158</c:v>
                </c:pt>
                <c:pt idx="348">
                  <c:v>4170</c:v>
                </c:pt>
                <c:pt idx="349">
                  <c:v>4440</c:v>
                </c:pt>
                <c:pt idx="350">
                  <c:v>4139</c:v>
                </c:pt>
                <c:pt idx="351">
                  <c:v>4843</c:v>
                </c:pt>
                <c:pt idx="352">
                  <c:v>4602</c:v>
                </c:pt>
                <c:pt idx="353">
                  <c:v>2721</c:v>
                </c:pt>
                <c:pt idx="354">
                  <c:v>2622</c:v>
                </c:pt>
                <c:pt idx="355">
                  <c:v>4087</c:v>
                </c:pt>
                <c:pt idx="356">
                  <c:v>3753</c:v>
                </c:pt>
                <c:pt idx="357">
                  <c:v>6284</c:v>
                </c:pt>
                <c:pt idx="358">
                  <c:v>6530</c:v>
                </c:pt>
                <c:pt idx="359">
                  <c:v>5839</c:v>
                </c:pt>
                <c:pt idx="360">
                  <c:v>2941</c:v>
                </c:pt>
                <c:pt idx="361">
                  <c:v>2475</c:v>
                </c:pt>
                <c:pt idx="362">
                  <c:v>4032</c:v>
                </c:pt>
                <c:pt idx="363">
                  <c:v>5085</c:v>
                </c:pt>
                <c:pt idx="364">
                  <c:v>6518</c:v>
                </c:pt>
                <c:pt idx="365">
                  <c:v>7237</c:v>
                </c:pt>
                <c:pt idx="366">
                  <c:v>2679</c:v>
                </c:pt>
                <c:pt idx="367">
                  <c:v>3984</c:v>
                </c:pt>
                <c:pt idx="368">
                  <c:v>4077</c:v>
                </c:pt>
                <c:pt idx="369">
                  <c:v>9135</c:v>
                </c:pt>
                <c:pt idx="370">
                  <c:v>13225</c:v>
                </c:pt>
                <c:pt idx="371">
                  <c:v>9315</c:v>
                </c:pt>
                <c:pt idx="372">
                  <c:v>3948</c:v>
                </c:pt>
                <c:pt idx="373">
                  <c:v>2785</c:v>
                </c:pt>
                <c:pt idx="374">
                  <c:v>697</c:v>
                </c:pt>
                <c:pt idx="375">
                  <c:v>4154</c:v>
                </c:pt>
                <c:pt idx="376">
                  <c:v>5873</c:v>
                </c:pt>
                <c:pt idx="377">
                  <c:v>3727</c:v>
                </c:pt>
                <c:pt idx="378">
                  <c:v>2325</c:v>
                </c:pt>
                <c:pt idx="379">
                  <c:v>4283</c:v>
                </c:pt>
                <c:pt idx="380">
                  <c:v>10148</c:v>
                </c:pt>
                <c:pt idx="381">
                  <c:v>7541</c:v>
                </c:pt>
                <c:pt idx="382">
                  <c:v>8756</c:v>
                </c:pt>
                <c:pt idx="383">
                  <c:v>13354</c:v>
                </c:pt>
                <c:pt idx="384">
                  <c:v>13629</c:v>
                </c:pt>
                <c:pt idx="385">
                  <c:v>7502</c:v>
                </c:pt>
                <c:pt idx="386">
                  <c:v>3975</c:v>
                </c:pt>
                <c:pt idx="387">
                  <c:v>1995</c:v>
                </c:pt>
                <c:pt idx="388">
                  <c:v>3</c:v>
                </c:pt>
                <c:pt idx="389">
                  <c:v>2642</c:v>
                </c:pt>
                <c:pt idx="390">
                  <c:v>2999</c:v>
                </c:pt>
                <c:pt idx="391">
                  <c:v>2651</c:v>
                </c:pt>
                <c:pt idx="392">
                  <c:v>1227</c:v>
                </c:pt>
                <c:pt idx="393">
                  <c:v>416</c:v>
                </c:pt>
                <c:pt idx="394">
                  <c:v>3743</c:v>
                </c:pt>
                <c:pt idx="395">
                  <c:v>7146</c:v>
                </c:pt>
                <c:pt idx="396">
                  <c:v>8853</c:v>
                </c:pt>
                <c:pt idx="397">
                  <c:v>13439</c:v>
                </c:pt>
                <c:pt idx="398">
                  <c:v>12914</c:v>
                </c:pt>
                <c:pt idx="399">
                  <c:v>11354</c:v>
                </c:pt>
                <c:pt idx="400">
                  <c:v>6834</c:v>
                </c:pt>
                <c:pt idx="401">
                  <c:v>5520</c:v>
                </c:pt>
                <c:pt idx="402">
                  <c:v>2511</c:v>
                </c:pt>
                <c:pt idx="403">
                  <c:v>203</c:v>
                </c:pt>
                <c:pt idx="404">
                  <c:v>3096</c:v>
                </c:pt>
                <c:pt idx="405">
                  <c:v>4268</c:v>
                </c:pt>
                <c:pt idx="406">
                  <c:v>4140</c:v>
                </c:pt>
                <c:pt idx="407">
                  <c:v>2331</c:v>
                </c:pt>
                <c:pt idx="408">
                  <c:v>235</c:v>
                </c:pt>
                <c:pt idx="409">
                  <c:v>4964</c:v>
                </c:pt>
                <c:pt idx="410">
                  <c:v>8786</c:v>
                </c:pt>
                <c:pt idx="411">
                  <c:v>10862</c:v>
                </c:pt>
                <c:pt idx="412">
                  <c:v>12651</c:v>
                </c:pt>
                <c:pt idx="413">
                  <c:v>12862</c:v>
                </c:pt>
                <c:pt idx="414">
                  <c:v>10254</c:v>
                </c:pt>
                <c:pt idx="415">
                  <c:v>8609</c:v>
                </c:pt>
                <c:pt idx="416">
                  <c:v>6872</c:v>
                </c:pt>
                <c:pt idx="417">
                  <c:v>3620</c:v>
                </c:pt>
                <c:pt idx="418">
                  <c:v>2151</c:v>
                </c:pt>
                <c:pt idx="419">
                  <c:v>519</c:v>
                </c:pt>
                <c:pt idx="420">
                  <c:v>3519</c:v>
                </c:pt>
                <c:pt idx="421">
                  <c:v>4106</c:v>
                </c:pt>
                <c:pt idx="422">
                  <c:v>2871</c:v>
                </c:pt>
                <c:pt idx="423">
                  <c:v>1289</c:v>
                </c:pt>
                <c:pt idx="424">
                  <c:v>1170</c:v>
                </c:pt>
                <c:pt idx="425">
                  <c:v>6071</c:v>
                </c:pt>
                <c:pt idx="426">
                  <c:v>10430</c:v>
                </c:pt>
                <c:pt idx="427">
                  <c:v>10199</c:v>
                </c:pt>
                <c:pt idx="428">
                  <c:v>9575</c:v>
                </c:pt>
                <c:pt idx="429">
                  <c:v>9746</c:v>
                </c:pt>
                <c:pt idx="430">
                  <c:v>10777</c:v>
                </c:pt>
                <c:pt idx="431">
                  <c:v>8137</c:v>
                </c:pt>
                <c:pt idx="432">
                  <c:v>4165</c:v>
                </c:pt>
                <c:pt idx="433">
                  <c:v>2814</c:v>
                </c:pt>
                <c:pt idx="434">
                  <c:v>1360</c:v>
                </c:pt>
                <c:pt idx="435">
                  <c:v>721</c:v>
                </c:pt>
                <c:pt idx="436">
                  <c:v>2576</c:v>
                </c:pt>
                <c:pt idx="437">
                  <c:v>4420</c:v>
                </c:pt>
                <c:pt idx="438">
                  <c:v>3033</c:v>
                </c:pt>
                <c:pt idx="439">
                  <c:v>1341</c:v>
                </c:pt>
                <c:pt idx="440">
                  <c:v>2602</c:v>
                </c:pt>
                <c:pt idx="441">
                  <c:v>7830</c:v>
                </c:pt>
                <c:pt idx="442">
                  <c:v>12317</c:v>
                </c:pt>
                <c:pt idx="443">
                  <c:v>11726</c:v>
                </c:pt>
                <c:pt idx="444">
                  <c:v>10940</c:v>
                </c:pt>
                <c:pt idx="445">
                  <c:v>10284</c:v>
                </c:pt>
                <c:pt idx="446">
                  <c:v>8055</c:v>
                </c:pt>
                <c:pt idx="447">
                  <c:v>5452</c:v>
                </c:pt>
                <c:pt idx="448">
                  <c:v>3048</c:v>
                </c:pt>
                <c:pt idx="449">
                  <c:v>440</c:v>
                </c:pt>
                <c:pt idx="450">
                  <c:v>2266</c:v>
                </c:pt>
                <c:pt idx="451">
                  <c:v>3835</c:v>
                </c:pt>
                <c:pt idx="452">
                  <c:v>3236</c:v>
                </c:pt>
                <c:pt idx="453">
                  <c:v>3394</c:v>
                </c:pt>
                <c:pt idx="454">
                  <c:v>1941</c:v>
                </c:pt>
                <c:pt idx="455">
                  <c:v>1561</c:v>
                </c:pt>
                <c:pt idx="456">
                  <c:v>4198</c:v>
                </c:pt>
                <c:pt idx="457">
                  <c:v>8767</c:v>
                </c:pt>
                <c:pt idx="458">
                  <c:v>10279</c:v>
                </c:pt>
                <c:pt idx="459">
                  <c:v>7019</c:v>
                </c:pt>
                <c:pt idx="460">
                  <c:v>8294</c:v>
                </c:pt>
                <c:pt idx="461">
                  <c:v>10108</c:v>
                </c:pt>
                <c:pt idx="462">
                  <c:v>9658</c:v>
                </c:pt>
                <c:pt idx="463">
                  <c:v>8131</c:v>
                </c:pt>
                <c:pt idx="464">
                  <c:v>6033</c:v>
                </c:pt>
                <c:pt idx="465">
                  <c:v>5760</c:v>
                </c:pt>
                <c:pt idx="466">
                  <c:v>2893</c:v>
                </c:pt>
                <c:pt idx="467">
                  <c:v>1812</c:v>
                </c:pt>
                <c:pt idx="468">
                  <c:v>5881</c:v>
                </c:pt>
                <c:pt idx="469">
                  <c:v>7471</c:v>
                </c:pt>
                <c:pt idx="470">
                  <c:v>1812</c:v>
                </c:pt>
                <c:pt idx="471">
                  <c:v>1989</c:v>
                </c:pt>
                <c:pt idx="472">
                  <c:v>2504</c:v>
                </c:pt>
                <c:pt idx="473">
                  <c:v>1972</c:v>
                </c:pt>
                <c:pt idx="474">
                  <c:v>8593</c:v>
                </c:pt>
                <c:pt idx="475">
                  <c:v>7902</c:v>
                </c:pt>
                <c:pt idx="476">
                  <c:v>4592</c:v>
                </c:pt>
                <c:pt idx="477">
                  <c:v>7612</c:v>
                </c:pt>
                <c:pt idx="478">
                  <c:v>11403</c:v>
                </c:pt>
                <c:pt idx="479">
                  <c:v>8493</c:v>
                </c:pt>
                <c:pt idx="480">
                  <c:v>9405</c:v>
                </c:pt>
                <c:pt idx="481">
                  <c:v>9517</c:v>
                </c:pt>
                <c:pt idx="482">
                  <c:v>4035</c:v>
                </c:pt>
                <c:pt idx="483">
                  <c:v>1607</c:v>
                </c:pt>
                <c:pt idx="484">
                  <c:v>2083</c:v>
                </c:pt>
                <c:pt idx="485">
                  <c:v>107</c:v>
                </c:pt>
                <c:pt idx="486">
                  <c:v>2332</c:v>
                </c:pt>
                <c:pt idx="487">
                  <c:v>2838</c:v>
                </c:pt>
                <c:pt idx="488">
                  <c:v>1129</c:v>
                </c:pt>
                <c:pt idx="489">
                  <c:v>678</c:v>
                </c:pt>
                <c:pt idx="490">
                  <c:v>1421</c:v>
                </c:pt>
                <c:pt idx="491">
                  <c:v>1724</c:v>
                </c:pt>
                <c:pt idx="492">
                  <c:v>1783</c:v>
                </c:pt>
                <c:pt idx="493">
                  <c:v>539</c:v>
                </c:pt>
                <c:pt idx="494">
                  <c:v>6438</c:v>
                </c:pt>
                <c:pt idx="495">
                  <c:v>7007</c:v>
                </c:pt>
                <c:pt idx="496">
                  <c:v>6163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95-4F78-951A-D54D9941E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836191"/>
        <c:axId val="2044997807"/>
      </c:lineChart>
      <c:catAx>
        <c:axId val="212283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997807"/>
        <c:crosses val="autoZero"/>
        <c:auto val="1"/>
        <c:lblAlgn val="ctr"/>
        <c:lblOffset val="100"/>
        <c:noMultiLvlLbl val="0"/>
      </c:catAx>
      <c:valAx>
        <c:axId val="20449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Analisis!$B$5</c:f>
              <c:strCache>
                <c:ptCount val="1"/>
                <c:pt idx="0">
                  <c:v>DETENIDO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Analisis!$D$5:$D$14</c:f>
              <c:numCache>
                <c:formatCode>0</c:formatCode>
                <c:ptCount val="10"/>
                <c:pt idx="0">
                  <c:v>987811</c:v>
                </c:pt>
                <c:pt idx="1">
                  <c:v>987628</c:v>
                </c:pt>
                <c:pt idx="2">
                  <c:v>987811</c:v>
                </c:pt>
                <c:pt idx="3">
                  <c:v>987628</c:v>
                </c:pt>
                <c:pt idx="4">
                  <c:v>987811</c:v>
                </c:pt>
                <c:pt idx="5">
                  <c:v>987628</c:v>
                </c:pt>
                <c:pt idx="6">
                  <c:v>987811</c:v>
                </c:pt>
                <c:pt idx="7">
                  <c:v>987628</c:v>
                </c:pt>
                <c:pt idx="8">
                  <c:v>987811</c:v>
                </c:pt>
                <c:pt idx="9">
                  <c:v>987628</c:v>
                </c:pt>
              </c:numCache>
            </c:numRef>
          </c:xVal>
          <c:yVal>
            <c:numRef>
              <c:f>Analisis!$E$5:$E$14</c:f>
              <c:numCache>
                <c:formatCode>0</c:formatCode>
                <c:ptCount val="10"/>
                <c:pt idx="0">
                  <c:v>2382</c:v>
                </c:pt>
                <c:pt idx="1">
                  <c:v>1422</c:v>
                </c:pt>
                <c:pt idx="2">
                  <c:v>2382</c:v>
                </c:pt>
                <c:pt idx="3">
                  <c:v>1422</c:v>
                </c:pt>
                <c:pt idx="4">
                  <c:v>2382</c:v>
                </c:pt>
                <c:pt idx="5">
                  <c:v>1422</c:v>
                </c:pt>
                <c:pt idx="6">
                  <c:v>2382</c:v>
                </c:pt>
                <c:pt idx="7">
                  <c:v>1422</c:v>
                </c:pt>
                <c:pt idx="8">
                  <c:v>2382</c:v>
                </c:pt>
                <c:pt idx="9">
                  <c:v>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CA-47E1-8F0A-32C1FFA5D7B0}"/>
            </c:ext>
          </c:extLst>
        </c:ser>
        <c:ser>
          <c:idx val="1"/>
          <c:order val="1"/>
          <c:tx>
            <c:strRef>
              <c:f>Analisis!$B$15</c:f>
              <c:strCache>
                <c:ptCount val="1"/>
                <c:pt idx="0">
                  <c:v>CAMINANDO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Analisis!$D$15:$D$24</c:f>
              <c:numCache>
                <c:formatCode>0</c:formatCode>
                <c:ptCount val="10"/>
                <c:pt idx="0">
                  <c:v>977680</c:v>
                </c:pt>
                <c:pt idx="1">
                  <c:v>983647</c:v>
                </c:pt>
                <c:pt idx="2">
                  <c:v>977381</c:v>
                </c:pt>
                <c:pt idx="3">
                  <c:v>990396</c:v>
                </c:pt>
                <c:pt idx="4">
                  <c:v>991303</c:v>
                </c:pt>
                <c:pt idx="5">
                  <c:v>979281</c:v>
                </c:pt>
                <c:pt idx="6">
                  <c:v>975228</c:v>
                </c:pt>
                <c:pt idx="7">
                  <c:v>999896</c:v>
                </c:pt>
                <c:pt idx="8">
                  <c:v>984115</c:v>
                </c:pt>
                <c:pt idx="9">
                  <c:v>968115</c:v>
                </c:pt>
              </c:numCache>
            </c:numRef>
          </c:xVal>
          <c:yVal>
            <c:numRef>
              <c:f>Analisis!$E$15:$E$24</c:f>
              <c:numCache>
                <c:formatCode>0</c:formatCode>
                <c:ptCount val="10"/>
                <c:pt idx="0">
                  <c:v>129075</c:v>
                </c:pt>
                <c:pt idx="1">
                  <c:v>125871</c:v>
                </c:pt>
                <c:pt idx="2">
                  <c:v>112952</c:v>
                </c:pt>
                <c:pt idx="3">
                  <c:v>121440</c:v>
                </c:pt>
                <c:pt idx="4">
                  <c:v>130635</c:v>
                </c:pt>
                <c:pt idx="5">
                  <c:v>147518</c:v>
                </c:pt>
                <c:pt idx="6">
                  <c:v>142815</c:v>
                </c:pt>
                <c:pt idx="7">
                  <c:v>144125</c:v>
                </c:pt>
                <c:pt idx="8">
                  <c:v>145088</c:v>
                </c:pt>
                <c:pt idx="9">
                  <c:v>137682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CA-47E1-8F0A-32C1FFA5D7B0}"/>
            </c:ext>
          </c:extLst>
        </c:ser>
        <c:ser>
          <c:idx val="2"/>
          <c:order val="2"/>
          <c:tx>
            <c:strRef>
              <c:f>Analisis!$B$25</c:f>
              <c:strCache>
                <c:ptCount val="1"/>
                <c:pt idx="0">
                  <c:v>SUBIENDO ESCALERAS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Analisis!$D$25:$D$34</c:f>
              <c:numCache>
                <c:formatCode>0</c:formatCode>
                <c:ptCount val="10"/>
                <c:pt idx="0">
                  <c:v>967999</c:v>
                </c:pt>
                <c:pt idx="1">
                  <c:v>959723</c:v>
                </c:pt>
                <c:pt idx="2">
                  <c:v>942830</c:v>
                </c:pt>
                <c:pt idx="3">
                  <c:v>954331</c:v>
                </c:pt>
                <c:pt idx="4">
                  <c:v>967013</c:v>
                </c:pt>
                <c:pt idx="5">
                  <c:v>964012</c:v>
                </c:pt>
                <c:pt idx="6">
                  <c:v>956172</c:v>
                </c:pt>
                <c:pt idx="7">
                  <c:v>950528</c:v>
                </c:pt>
                <c:pt idx="8">
                  <c:v>944434</c:v>
                </c:pt>
                <c:pt idx="9">
                  <c:v>971419</c:v>
                </c:pt>
              </c:numCache>
            </c:numRef>
          </c:xVal>
          <c:yVal>
            <c:numRef>
              <c:f>Analisis!$E$25:$E$34</c:f>
              <c:numCache>
                <c:formatCode>0</c:formatCode>
                <c:ptCount val="10"/>
                <c:pt idx="0">
                  <c:v>198817</c:v>
                </c:pt>
                <c:pt idx="1">
                  <c:v>220884</c:v>
                </c:pt>
                <c:pt idx="2">
                  <c:v>188409</c:v>
                </c:pt>
                <c:pt idx="3">
                  <c:v>188021</c:v>
                </c:pt>
                <c:pt idx="4">
                  <c:v>200003</c:v>
                </c:pt>
                <c:pt idx="5">
                  <c:v>164415</c:v>
                </c:pt>
                <c:pt idx="6">
                  <c:v>207137</c:v>
                </c:pt>
                <c:pt idx="7">
                  <c:v>187359</c:v>
                </c:pt>
                <c:pt idx="8">
                  <c:v>218616</c:v>
                </c:pt>
                <c:pt idx="9">
                  <c:v>187263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CA-47E1-8F0A-32C1FFA5D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314575"/>
        <c:axId val="1295311247"/>
      </c:scatterChart>
      <c:valAx>
        <c:axId val="129531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 en</a:t>
                </a:r>
                <a:r>
                  <a:rPr lang="en-US" baseline="0"/>
                  <a:t> 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11247"/>
        <c:crosses val="autoZero"/>
        <c:crossBetween val="midCat"/>
      </c:valAx>
      <c:valAx>
        <c:axId val="12953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 en</a:t>
                </a:r>
                <a:r>
                  <a:rPr lang="en-US" baseline="0"/>
                  <a:t> Z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14575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Analisis!$B$5</c:f>
              <c:strCache>
                <c:ptCount val="1"/>
                <c:pt idx="0">
                  <c:v>DETENIDO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Analisis!$F$5:$F$14</c:f>
              <c:numCache>
                <c:formatCode>0</c:formatCode>
                <c:ptCount val="10"/>
                <c:pt idx="0">
                  <c:v>3858.63671875</c:v>
                </c:pt>
                <c:pt idx="1">
                  <c:v>3857.921875</c:v>
                </c:pt>
                <c:pt idx="2">
                  <c:v>3858.63671875</c:v>
                </c:pt>
                <c:pt idx="3">
                  <c:v>3857.921875</c:v>
                </c:pt>
                <c:pt idx="4">
                  <c:v>3858.63671875</c:v>
                </c:pt>
                <c:pt idx="5">
                  <c:v>3857.921875</c:v>
                </c:pt>
                <c:pt idx="6">
                  <c:v>3858.63671875</c:v>
                </c:pt>
                <c:pt idx="7">
                  <c:v>3857.921875</c:v>
                </c:pt>
                <c:pt idx="8">
                  <c:v>3858.63671875</c:v>
                </c:pt>
                <c:pt idx="9">
                  <c:v>3857.921875</c:v>
                </c:pt>
              </c:numCache>
            </c:numRef>
          </c:xVal>
          <c:yVal>
            <c:numRef>
              <c:f>Analisis!$G$5:$G$14</c:f>
              <c:numCache>
                <c:formatCode>0</c:formatCode>
                <c:ptCount val="10"/>
                <c:pt idx="0">
                  <c:v>9.3046875</c:v>
                </c:pt>
                <c:pt idx="1">
                  <c:v>5.5546875</c:v>
                </c:pt>
                <c:pt idx="2">
                  <c:v>9.3046875</c:v>
                </c:pt>
                <c:pt idx="3">
                  <c:v>5.5546875</c:v>
                </c:pt>
                <c:pt idx="4">
                  <c:v>9.3046875</c:v>
                </c:pt>
                <c:pt idx="5">
                  <c:v>5.5546875</c:v>
                </c:pt>
                <c:pt idx="6">
                  <c:v>9.3046875</c:v>
                </c:pt>
                <c:pt idx="7">
                  <c:v>5.5546875</c:v>
                </c:pt>
                <c:pt idx="8">
                  <c:v>9.3046875</c:v>
                </c:pt>
                <c:pt idx="9">
                  <c:v>5.5546875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1-465D-9797-18D787C734EB}"/>
            </c:ext>
          </c:extLst>
        </c:ser>
        <c:ser>
          <c:idx val="1"/>
          <c:order val="1"/>
          <c:tx>
            <c:strRef>
              <c:f>Analisis!$B$15</c:f>
              <c:strCache>
                <c:ptCount val="1"/>
                <c:pt idx="0">
                  <c:v>CAMINANDO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Analisis!$F$15:$F$24</c:f>
              <c:numCache>
                <c:formatCode>0</c:formatCode>
                <c:ptCount val="10"/>
                <c:pt idx="0">
                  <c:v>3819.0625</c:v>
                </c:pt>
                <c:pt idx="1">
                  <c:v>3842.37109375</c:v>
                </c:pt>
                <c:pt idx="2">
                  <c:v>3817.89453125</c:v>
                </c:pt>
                <c:pt idx="3">
                  <c:v>3868.734375</c:v>
                </c:pt>
                <c:pt idx="4">
                  <c:v>3872.27734375</c:v>
                </c:pt>
                <c:pt idx="5">
                  <c:v>3825.31640625</c:v>
                </c:pt>
                <c:pt idx="6">
                  <c:v>3809.484375</c:v>
                </c:pt>
                <c:pt idx="7">
                  <c:v>3905.84375</c:v>
                </c:pt>
                <c:pt idx="8">
                  <c:v>3844.19921875</c:v>
                </c:pt>
                <c:pt idx="9">
                  <c:v>3781.69921875</c:v>
                </c:pt>
              </c:numCache>
            </c:numRef>
          </c:xVal>
          <c:yVal>
            <c:numRef>
              <c:f>Analisis!$G$15:$G$24</c:f>
              <c:numCache>
                <c:formatCode>0</c:formatCode>
                <c:ptCount val="10"/>
                <c:pt idx="0">
                  <c:v>504.19921875</c:v>
                </c:pt>
                <c:pt idx="1">
                  <c:v>491.68359375</c:v>
                </c:pt>
                <c:pt idx="2">
                  <c:v>441.21875</c:v>
                </c:pt>
                <c:pt idx="3">
                  <c:v>474.375</c:v>
                </c:pt>
                <c:pt idx="4">
                  <c:v>510.29296875</c:v>
                </c:pt>
                <c:pt idx="5">
                  <c:v>576.2421875</c:v>
                </c:pt>
                <c:pt idx="6">
                  <c:v>557.87109375</c:v>
                </c:pt>
                <c:pt idx="7">
                  <c:v>562.98828125</c:v>
                </c:pt>
                <c:pt idx="8">
                  <c:v>566.75</c:v>
                </c:pt>
                <c:pt idx="9">
                  <c:v>537.8203125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E1-465D-9797-18D787C734EB}"/>
            </c:ext>
          </c:extLst>
        </c:ser>
        <c:ser>
          <c:idx val="2"/>
          <c:order val="2"/>
          <c:tx>
            <c:strRef>
              <c:f>Analisis!$B$25</c:f>
              <c:strCache>
                <c:ptCount val="1"/>
                <c:pt idx="0">
                  <c:v>SUBIENDO ESCALERAS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Analisis!$F$25:$F$34</c:f>
              <c:numCache>
                <c:formatCode>0</c:formatCode>
                <c:ptCount val="10"/>
                <c:pt idx="0">
                  <c:v>3781.24609375</c:v>
                </c:pt>
                <c:pt idx="1">
                  <c:v>3748.91796875</c:v>
                </c:pt>
                <c:pt idx="2">
                  <c:v>3682.9296875</c:v>
                </c:pt>
                <c:pt idx="3">
                  <c:v>3727.85546875</c:v>
                </c:pt>
                <c:pt idx="4">
                  <c:v>3777.39453125</c:v>
                </c:pt>
                <c:pt idx="5">
                  <c:v>3765.671875</c:v>
                </c:pt>
                <c:pt idx="6">
                  <c:v>3735.046875</c:v>
                </c:pt>
                <c:pt idx="7">
                  <c:v>3713</c:v>
                </c:pt>
                <c:pt idx="8">
                  <c:v>3689.1953125</c:v>
                </c:pt>
                <c:pt idx="9">
                  <c:v>3794.60546875</c:v>
                </c:pt>
              </c:numCache>
            </c:numRef>
          </c:xVal>
          <c:yVal>
            <c:numRef>
              <c:f>Analisis!$G$25:$G$34</c:f>
              <c:numCache>
                <c:formatCode>0</c:formatCode>
                <c:ptCount val="10"/>
                <c:pt idx="0">
                  <c:v>776.62890625</c:v>
                </c:pt>
                <c:pt idx="1">
                  <c:v>862.828125</c:v>
                </c:pt>
                <c:pt idx="2">
                  <c:v>735.97265625</c:v>
                </c:pt>
                <c:pt idx="3">
                  <c:v>734.45703125</c:v>
                </c:pt>
                <c:pt idx="4">
                  <c:v>781.26171875</c:v>
                </c:pt>
                <c:pt idx="5">
                  <c:v>642.24609375</c:v>
                </c:pt>
                <c:pt idx="6">
                  <c:v>809.12890625</c:v>
                </c:pt>
                <c:pt idx="7">
                  <c:v>731.87109375</c:v>
                </c:pt>
                <c:pt idx="8">
                  <c:v>853.96875</c:v>
                </c:pt>
                <c:pt idx="9">
                  <c:v>731.49609375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E1-465D-9797-18D787C73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314575"/>
        <c:axId val="1295311247"/>
      </c:scatterChart>
      <c:valAx>
        <c:axId val="129531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 en</a:t>
                </a:r>
                <a:r>
                  <a:rPr lang="en-US" baseline="0"/>
                  <a:t> 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11247"/>
        <c:crosses val="autoZero"/>
        <c:crossBetween val="midCat"/>
      </c:valAx>
      <c:valAx>
        <c:axId val="12953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 en</a:t>
                </a:r>
                <a:r>
                  <a:rPr lang="en-US" baseline="0"/>
                  <a:t> Z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1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Analisis!$B$5</c:f>
              <c:strCache>
                <c:ptCount val="1"/>
                <c:pt idx="0">
                  <c:v>DETENIDO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Analisis!$H$5:$H$14</c:f>
              <c:numCache>
                <c:formatCode>0</c:formatCode>
                <c:ptCount val="10"/>
                <c:pt idx="0">
                  <c:v>3868</c:v>
                </c:pt>
                <c:pt idx="1">
                  <c:v>3867</c:v>
                </c:pt>
                <c:pt idx="2">
                  <c:v>3868</c:v>
                </c:pt>
                <c:pt idx="3">
                  <c:v>3867</c:v>
                </c:pt>
                <c:pt idx="4">
                  <c:v>3868</c:v>
                </c:pt>
                <c:pt idx="5">
                  <c:v>3867</c:v>
                </c:pt>
                <c:pt idx="6">
                  <c:v>3868</c:v>
                </c:pt>
                <c:pt idx="7">
                  <c:v>3867</c:v>
                </c:pt>
                <c:pt idx="8">
                  <c:v>3868</c:v>
                </c:pt>
                <c:pt idx="9">
                  <c:v>3867</c:v>
                </c:pt>
              </c:numCache>
            </c:numRef>
          </c:xVal>
          <c:yVal>
            <c:numRef>
              <c:f>Analisis!$I$5:$I$14</c:f>
              <c:numCache>
                <c:formatCode>0</c:formatCode>
                <c:ptCount val="10"/>
                <c:pt idx="0">
                  <c:v>24</c:v>
                </c:pt>
                <c:pt idx="1">
                  <c:v>23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23</c:v>
                </c:pt>
                <c:pt idx="6">
                  <c:v>24</c:v>
                </c:pt>
                <c:pt idx="7">
                  <c:v>23</c:v>
                </c:pt>
                <c:pt idx="8">
                  <c:v>24</c:v>
                </c:pt>
                <c:pt idx="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0-4EB4-88A4-31A9C42B3CC7}"/>
            </c:ext>
          </c:extLst>
        </c:ser>
        <c:ser>
          <c:idx val="1"/>
          <c:order val="1"/>
          <c:tx>
            <c:strRef>
              <c:f>Analisis!$B$15</c:f>
              <c:strCache>
                <c:ptCount val="1"/>
                <c:pt idx="0">
                  <c:v>CAMINANDO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Analisis!$H$15:$H$24</c:f>
              <c:numCache>
                <c:formatCode>0</c:formatCode>
                <c:ptCount val="10"/>
                <c:pt idx="0">
                  <c:v>6232</c:v>
                </c:pt>
                <c:pt idx="1">
                  <c:v>6562</c:v>
                </c:pt>
                <c:pt idx="2">
                  <c:v>6148</c:v>
                </c:pt>
                <c:pt idx="3">
                  <c:v>6204</c:v>
                </c:pt>
                <c:pt idx="4">
                  <c:v>6531</c:v>
                </c:pt>
                <c:pt idx="5">
                  <c:v>6192</c:v>
                </c:pt>
                <c:pt idx="6">
                  <c:v>6808</c:v>
                </c:pt>
                <c:pt idx="7">
                  <c:v>6713</c:v>
                </c:pt>
                <c:pt idx="8">
                  <c:v>6817</c:v>
                </c:pt>
                <c:pt idx="9">
                  <c:v>6381</c:v>
                </c:pt>
              </c:numCache>
            </c:numRef>
          </c:xVal>
          <c:yVal>
            <c:numRef>
              <c:f>Analisis!$I$15:$I$24</c:f>
              <c:numCache>
                <c:formatCode>0</c:formatCode>
                <c:ptCount val="10"/>
                <c:pt idx="0">
                  <c:v>1804</c:v>
                </c:pt>
                <c:pt idx="1">
                  <c:v>2102</c:v>
                </c:pt>
                <c:pt idx="2">
                  <c:v>1607</c:v>
                </c:pt>
                <c:pt idx="3">
                  <c:v>1806</c:v>
                </c:pt>
                <c:pt idx="4">
                  <c:v>1903</c:v>
                </c:pt>
                <c:pt idx="5">
                  <c:v>1908</c:v>
                </c:pt>
                <c:pt idx="6">
                  <c:v>1806</c:v>
                </c:pt>
                <c:pt idx="7">
                  <c:v>1808</c:v>
                </c:pt>
                <c:pt idx="8">
                  <c:v>2008</c:v>
                </c:pt>
                <c:pt idx="9">
                  <c:v>1808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0-4EB4-88A4-31A9C42B3CC7}"/>
            </c:ext>
          </c:extLst>
        </c:ser>
        <c:ser>
          <c:idx val="2"/>
          <c:order val="2"/>
          <c:tx>
            <c:strRef>
              <c:f>Analisis!$B$25</c:f>
              <c:strCache>
                <c:ptCount val="1"/>
                <c:pt idx="0">
                  <c:v>SUBIENDO ESCALERAS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Analisis!$H$25:$H$34</c:f>
              <c:numCache>
                <c:formatCode>0</c:formatCode>
                <c:ptCount val="10"/>
                <c:pt idx="0">
                  <c:v>6550</c:v>
                </c:pt>
                <c:pt idx="1">
                  <c:v>6840</c:v>
                </c:pt>
                <c:pt idx="2">
                  <c:v>7274</c:v>
                </c:pt>
                <c:pt idx="3">
                  <c:v>7589</c:v>
                </c:pt>
                <c:pt idx="4">
                  <c:v>6510</c:v>
                </c:pt>
                <c:pt idx="5">
                  <c:v>7064</c:v>
                </c:pt>
                <c:pt idx="6">
                  <c:v>7122</c:v>
                </c:pt>
                <c:pt idx="7">
                  <c:v>6769</c:v>
                </c:pt>
                <c:pt idx="8">
                  <c:v>6771</c:v>
                </c:pt>
                <c:pt idx="9">
                  <c:v>7274</c:v>
                </c:pt>
              </c:numCache>
            </c:numRef>
          </c:xVal>
          <c:yVal>
            <c:numRef>
              <c:f>Analisis!$I$25:$I$34</c:f>
              <c:numCache>
                <c:formatCode>0</c:formatCode>
                <c:ptCount val="10"/>
                <c:pt idx="0">
                  <c:v>2305</c:v>
                </c:pt>
                <c:pt idx="1">
                  <c:v>2307</c:v>
                </c:pt>
                <c:pt idx="2">
                  <c:v>2208</c:v>
                </c:pt>
                <c:pt idx="3">
                  <c:v>2401</c:v>
                </c:pt>
                <c:pt idx="4">
                  <c:v>2108</c:v>
                </c:pt>
                <c:pt idx="5">
                  <c:v>2000</c:v>
                </c:pt>
                <c:pt idx="6">
                  <c:v>2309</c:v>
                </c:pt>
                <c:pt idx="7">
                  <c:v>2206</c:v>
                </c:pt>
                <c:pt idx="8">
                  <c:v>2106</c:v>
                </c:pt>
                <c:pt idx="9">
                  <c:v>2005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EB4-88A4-31A9C42B3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314575"/>
        <c:axId val="1295311247"/>
      </c:scatterChart>
      <c:valAx>
        <c:axId val="129531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 en</a:t>
                </a:r>
                <a:r>
                  <a:rPr lang="en-US" baseline="0"/>
                  <a:t> 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11247"/>
        <c:crosses val="autoZero"/>
        <c:crossBetween val="midCat"/>
      </c:valAx>
      <c:valAx>
        <c:axId val="12953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 en</a:t>
                </a:r>
                <a:r>
                  <a:rPr lang="en-US" baseline="0"/>
                  <a:t> Z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1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Analisis!$B$5</c:f>
              <c:strCache>
                <c:ptCount val="1"/>
                <c:pt idx="0">
                  <c:v>DETENIDO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Analisis!$J$5:$J$14</c:f>
              <c:numCache>
                <c:formatCode>0</c:formatCode>
                <c:ptCount val="10"/>
                <c:pt idx="0">
                  <c:v>3849</c:v>
                </c:pt>
                <c:pt idx="1">
                  <c:v>3849</c:v>
                </c:pt>
                <c:pt idx="2">
                  <c:v>3849</c:v>
                </c:pt>
                <c:pt idx="3">
                  <c:v>3849</c:v>
                </c:pt>
                <c:pt idx="4">
                  <c:v>3849</c:v>
                </c:pt>
                <c:pt idx="5">
                  <c:v>3849</c:v>
                </c:pt>
                <c:pt idx="6">
                  <c:v>3849</c:v>
                </c:pt>
                <c:pt idx="7">
                  <c:v>3849</c:v>
                </c:pt>
                <c:pt idx="8">
                  <c:v>3849</c:v>
                </c:pt>
                <c:pt idx="9">
                  <c:v>3849</c:v>
                </c:pt>
              </c:numCache>
            </c:numRef>
          </c:xVal>
          <c:yVal>
            <c:numRef>
              <c:f>Analisis!$K$5:$K$14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B-4569-B9AC-B7D22E71E044}"/>
            </c:ext>
          </c:extLst>
        </c:ser>
        <c:ser>
          <c:idx val="1"/>
          <c:order val="1"/>
          <c:tx>
            <c:strRef>
              <c:f>Analisis!$B$15</c:f>
              <c:strCache>
                <c:ptCount val="1"/>
                <c:pt idx="0">
                  <c:v>CAMINANDO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Analisis!$J$15:$J$24</c:f>
              <c:numCache>
                <c:formatCode>0</c:formatCode>
                <c:ptCount val="10"/>
                <c:pt idx="0">
                  <c:v>2176</c:v>
                </c:pt>
                <c:pt idx="1">
                  <c:v>1873</c:v>
                </c:pt>
                <c:pt idx="2">
                  <c:v>2008</c:v>
                </c:pt>
                <c:pt idx="3">
                  <c:v>2098</c:v>
                </c:pt>
                <c:pt idx="4">
                  <c:v>1986</c:v>
                </c:pt>
                <c:pt idx="5">
                  <c:v>2056</c:v>
                </c:pt>
                <c:pt idx="6">
                  <c:v>1789</c:v>
                </c:pt>
                <c:pt idx="7">
                  <c:v>1893</c:v>
                </c:pt>
                <c:pt idx="8">
                  <c:v>1122</c:v>
                </c:pt>
                <c:pt idx="9">
                  <c:v>1685</c:v>
                </c:pt>
              </c:numCache>
            </c:numRef>
          </c:xVal>
          <c:yVal>
            <c:numRef>
              <c:f>Analisis!$K$15:$K$24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DB-4569-B9AC-B7D22E71E044}"/>
            </c:ext>
          </c:extLst>
        </c:ser>
        <c:ser>
          <c:idx val="2"/>
          <c:order val="2"/>
          <c:tx>
            <c:strRef>
              <c:f>Analisis!$B$25</c:f>
              <c:strCache>
                <c:ptCount val="1"/>
                <c:pt idx="0">
                  <c:v>SUBIENDO ESCALERAS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Analisis!$J$25:$J$34</c:f>
              <c:numCache>
                <c:formatCode>0</c:formatCode>
                <c:ptCount val="10"/>
                <c:pt idx="0">
                  <c:v>2198</c:v>
                </c:pt>
                <c:pt idx="1">
                  <c:v>1308</c:v>
                </c:pt>
                <c:pt idx="2">
                  <c:v>1604</c:v>
                </c:pt>
                <c:pt idx="3">
                  <c:v>2075</c:v>
                </c:pt>
                <c:pt idx="4">
                  <c:v>1746</c:v>
                </c:pt>
                <c:pt idx="5">
                  <c:v>2031</c:v>
                </c:pt>
                <c:pt idx="6">
                  <c:v>1833</c:v>
                </c:pt>
                <c:pt idx="7">
                  <c:v>1911</c:v>
                </c:pt>
                <c:pt idx="8">
                  <c:v>1598</c:v>
                </c:pt>
                <c:pt idx="9">
                  <c:v>1812</c:v>
                </c:pt>
              </c:numCache>
            </c:numRef>
          </c:xVal>
          <c:yVal>
            <c:numRef>
              <c:f>Analisis!$K$25:$K$34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DB-4569-B9AC-B7D22E71E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314575"/>
        <c:axId val="1295311247"/>
      </c:scatterChart>
      <c:valAx>
        <c:axId val="129531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 en</a:t>
                </a:r>
                <a:r>
                  <a:rPr lang="en-US" baseline="0"/>
                  <a:t> 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11247"/>
        <c:crosses val="autoZero"/>
        <c:crossBetween val="midCat"/>
      </c:valAx>
      <c:valAx>
        <c:axId val="12953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 en</a:t>
                </a:r>
                <a:r>
                  <a:rPr lang="en-US" baseline="0"/>
                  <a:t> Z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1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Analisis!$B$5</c:f>
              <c:strCache>
                <c:ptCount val="1"/>
                <c:pt idx="0">
                  <c:v>DETENIDO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Analisis!$L$5:$L$14</c:f>
              <c:numCache>
                <c:formatCode>0</c:formatCode>
                <c:ptCount val="10"/>
                <c:pt idx="0">
                  <c:v>12.985156249999999</c:v>
                </c:pt>
                <c:pt idx="1">
                  <c:v>10.495833333333334</c:v>
                </c:pt>
                <c:pt idx="2">
                  <c:v>12.985156249999999</c:v>
                </c:pt>
                <c:pt idx="3">
                  <c:v>10.495833333333334</c:v>
                </c:pt>
                <c:pt idx="4">
                  <c:v>12.985156249999999</c:v>
                </c:pt>
                <c:pt idx="5">
                  <c:v>10.495833333333334</c:v>
                </c:pt>
                <c:pt idx="6">
                  <c:v>12.985156249999999</c:v>
                </c:pt>
                <c:pt idx="7">
                  <c:v>10.495833333333334</c:v>
                </c:pt>
                <c:pt idx="8">
                  <c:v>12.985156249999999</c:v>
                </c:pt>
                <c:pt idx="9">
                  <c:v>10.495833333333334</c:v>
                </c:pt>
              </c:numCache>
            </c:numRef>
          </c:xVal>
          <c:yVal>
            <c:numRef>
              <c:f>Analisis!$M$5:$M$14</c:f>
              <c:numCache>
                <c:formatCode>0</c:formatCode>
                <c:ptCount val="10"/>
                <c:pt idx="0">
                  <c:v>35.993075980392156</c:v>
                </c:pt>
                <c:pt idx="1">
                  <c:v>18.632291666666667</c:v>
                </c:pt>
                <c:pt idx="2">
                  <c:v>35.993075980392156</c:v>
                </c:pt>
                <c:pt idx="3">
                  <c:v>18.632291666666667</c:v>
                </c:pt>
                <c:pt idx="4">
                  <c:v>35.993075980392156</c:v>
                </c:pt>
                <c:pt idx="5">
                  <c:v>18.632291666666667</c:v>
                </c:pt>
                <c:pt idx="6">
                  <c:v>35.993075980392156</c:v>
                </c:pt>
                <c:pt idx="7">
                  <c:v>18.632291666666667</c:v>
                </c:pt>
                <c:pt idx="8">
                  <c:v>35.993075980392156</c:v>
                </c:pt>
                <c:pt idx="9">
                  <c:v>18.632291666666667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3-4B97-A2DE-BED1D3B1ED9B}"/>
            </c:ext>
          </c:extLst>
        </c:ser>
        <c:ser>
          <c:idx val="1"/>
          <c:order val="1"/>
          <c:tx>
            <c:strRef>
              <c:f>Analisis!$B$15</c:f>
              <c:strCache>
                <c:ptCount val="1"/>
                <c:pt idx="0">
                  <c:v>CAMINANDO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Analisis!$L$15:$L$24</c:f>
              <c:numCache>
                <c:formatCode>0</c:formatCode>
                <c:ptCount val="10"/>
                <c:pt idx="0">
                  <c:v>800069.75294117653</c:v>
                </c:pt>
                <c:pt idx="1">
                  <c:v>779388.52449448535</c:v>
                </c:pt>
                <c:pt idx="2">
                  <c:v>705250.79275428923</c:v>
                </c:pt>
                <c:pt idx="3">
                  <c:v>781362.57230392157</c:v>
                </c:pt>
                <c:pt idx="4">
                  <c:v>973696.32670036762</c:v>
                </c:pt>
                <c:pt idx="5">
                  <c:v>919187.33871017152</c:v>
                </c:pt>
                <c:pt idx="6">
                  <c:v>1213774.6977941177</c:v>
                </c:pt>
                <c:pt idx="7">
                  <c:v>1183046.8696078432</c:v>
                </c:pt>
                <c:pt idx="8">
                  <c:v>1170295.9954503677</c:v>
                </c:pt>
                <c:pt idx="9">
                  <c:v>787517.54446997552</c:v>
                </c:pt>
              </c:numCache>
            </c:numRef>
          </c:xVal>
          <c:yVal>
            <c:numRef>
              <c:f>Analisis!$M$15:$M$24</c:f>
              <c:numCache>
                <c:formatCode>0</c:formatCode>
                <c:ptCount val="10"/>
                <c:pt idx="0">
                  <c:v>184067.9327052696</c:v>
                </c:pt>
                <c:pt idx="1">
                  <c:v>211405.47988664216</c:v>
                </c:pt>
                <c:pt idx="2">
                  <c:v>173956.06176470587</c:v>
                </c:pt>
                <c:pt idx="3">
                  <c:v>185287.90588235293</c:v>
                </c:pt>
                <c:pt idx="4">
                  <c:v>190840.18442095589</c:v>
                </c:pt>
                <c:pt idx="5">
                  <c:v>243709.94111519607</c:v>
                </c:pt>
                <c:pt idx="6">
                  <c:v>217094.56763174021</c:v>
                </c:pt>
                <c:pt idx="7">
                  <c:v>226903.11750919119</c:v>
                </c:pt>
                <c:pt idx="8">
                  <c:v>233687.79607843136</c:v>
                </c:pt>
                <c:pt idx="9">
                  <c:v>221640.99503676471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3-4B97-A2DE-BED1D3B1ED9B}"/>
            </c:ext>
          </c:extLst>
        </c:ser>
        <c:ser>
          <c:idx val="2"/>
          <c:order val="2"/>
          <c:tx>
            <c:strRef>
              <c:f>Analisis!$B$25</c:f>
              <c:strCache>
                <c:ptCount val="1"/>
                <c:pt idx="0">
                  <c:v>SUBIENDO ESCALERAS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Analisis!$L$25:$L$34</c:f>
              <c:numCache>
                <c:formatCode>0</c:formatCode>
                <c:ptCount val="10"/>
                <c:pt idx="0">
                  <c:v>886073.48821997549</c:v>
                </c:pt>
                <c:pt idx="1">
                  <c:v>1232602.9461856617</c:v>
                </c:pt>
                <c:pt idx="2">
                  <c:v>1523636.0734681373</c:v>
                </c:pt>
                <c:pt idx="3">
                  <c:v>1076453.3005974265</c:v>
                </c:pt>
                <c:pt idx="4">
                  <c:v>1141399.3849111521</c:v>
                </c:pt>
                <c:pt idx="5">
                  <c:v>891822.61348039214</c:v>
                </c:pt>
                <c:pt idx="6">
                  <c:v>1069335.6919117647</c:v>
                </c:pt>
                <c:pt idx="7">
                  <c:v>1141946.3843137254</c:v>
                </c:pt>
                <c:pt idx="8">
                  <c:v>1103093.1930759803</c:v>
                </c:pt>
                <c:pt idx="9">
                  <c:v>1526723.079028799</c:v>
                </c:pt>
              </c:numCache>
            </c:numRef>
          </c:xVal>
          <c:yVal>
            <c:numRef>
              <c:f>Analisis!$M$25:$M$34</c:f>
              <c:numCache>
                <c:formatCode>0</c:formatCode>
                <c:ptCount val="10"/>
                <c:pt idx="0">
                  <c:v>285277.63821997552</c:v>
                </c:pt>
                <c:pt idx="1">
                  <c:v>370650.72328431375</c:v>
                </c:pt>
                <c:pt idx="2">
                  <c:v>332009.54826899507</c:v>
                </c:pt>
                <c:pt idx="3">
                  <c:v>284782.57853860292</c:v>
                </c:pt>
                <c:pt idx="4">
                  <c:v>327859.15868566174</c:v>
                </c:pt>
                <c:pt idx="5">
                  <c:v>251911.25292585784</c:v>
                </c:pt>
                <c:pt idx="6">
                  <c:v>368093.11665134801</c:v>
                </c:pt>
                <c:pt idx="7">
                  <c:v>275994.8421415441</c:v>
                </c:pt>
                <c:pt idx="8">
                  <c:v>303605.96764705883</c:v>
                </c:pt>
                <c:pt idx="9">
                  <c:v>299611.82743566175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73-4B97-A2DE-BED1D3B1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314575"/>
        <c:axId val="1295311247"/>
      </c:scatterChart>
      <c:valAx>
        <c:axId val="129531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 en</a:t>
                </a:r>
                <a:r>
                  <a:rPr lang="en-US" baseline="0"/>
                  <a:t> 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11247"/>
        <c:crosses val="autoZero"/>
        <c:crossBetween val="midCat"/>
      </c:valAx>
      <c:valAx>
        <c:axId val="12953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 en</a:t>
                </a:r>
                <a:r>
                  <a:rPr lang="en-US" baseline="0"/>
                  <a:t> Z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1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Analisis!$B$5</c:f>
              <c:strCache>
                <c:ptCount val="1"/>
                <c:pt idx="0">
                  <c:v>DETENIDO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Analisis!$N$5:$N$14</c:f>
              <c:numCache>
                <c:formatCode>0</c:formatCode>
                <c:ptCount val="10"/>
                <c:pt idx="0">
                  <c:v>3.6034922297682286</c:v>
                </c:pt>
                <c:pt idx="1">
                  <c:v>3.2397273547836294</c:v>
                </c:pt>
                <c:pt idx="2">
                  <c:v>3.6034922297682286</c:v>
                </c:pt>
                <c:pt idx="3">
                  <c:v>3.2397273547836294</c:v>
                </c:pt>
                <c:pt idx="4">
                  <c:v>3.6034922297682286</c:v>
                </c:pt>
                <c:pt idx="5">
                  <c:v>3.2397273547836294</c:v>
                </c:pt>
                <c:pt idx="6">
                  <c:v>3.6034922297682286</c:v>
                </c:pt>
                <c:pt idx="7">
                  <c:v>3.2397273547836294</c:v>
                </c:pt>
                <c:pt idx="8">
                  <c:v>3.6034922297682286</c:v>
                </c:pt>
                <c:pt idx="9">
                  <c:v>3.2397273547836294</c:v>
                </c:pt>
              </c:numCache>
            </c:numRef>
          </c:xVal>
          <c:yVal>
            <c:numRef>
              <c:f>Analisis!$O$5:$O$14</c:f>
              <c:numCache>
                <c:formatCode>0</c:formatCode>
                <c:ptCount val="10"/>
                <c:pt idx="0">
                  <c:v>5.9994229706191042</c:v>
                </c:pt>
                <c:pt idx="1">
                  <c:v>4.3165138325582451</c:v>
                </c:pt>
                <c:pt idx="2">
                  <c:v>5.9994229706191042</c:v>
                </c:pt>
                <c:pt idx="3">
                  <c:v>4.3165138325582451</c:v>
                </c:pt>
                <c:pt idx="4">
                  <c:v>5.9994229706191042</c:v>
                </c:pt>
                <c:pt idx="5">
                  <c:v>4.3165138325582451</c:v>
                </c:pt>
                <c:pt idx="6">
                  <c:v>5.9994229706191042</c:v>
                </c:pt>
                <c:pt idx="7">
                  <c:v>4.3165138325582451</c:v>
                </c:pt>
                <c:pt idx="8">
                  <c:v>5.9994229706191042</c:v>
                </c:pt>
                <c:pt idx="9">
                  <c:v>4.3165138325582451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A-4C0C-A371-DC8167F05A78}"/>
            </c:ext>
          </c:extLst>
        </c:ser>
        <c:ser>
          <c:idx val="1"/>
          <c:order val="1"/>
          <c:tx>
            <c:strRef>
              <c:f>Analisis!$B$15</c:f>
              <c:strCache>
                <c:ptCount val="1"/>
                <c:pt idx="0">
                  <c:v>CAMINANDO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Analisis!$N$15:$N$24</c:f>
              <c:numCache>
                <c:formatCode>0</c:formatCode>
                <c:ptCount val="10"/>
                <c:pt idx="0">
                  <c:v>894.46618322951508</c:v>
                </c:pt>
                <c:pt idx="1">
                  <c:v>882.82983892394873</c:v>
                </c:pt>
                <c:pt idx="2">
                  <c:v>839.79211281976757</c:v>
                </c:pt>
                <c:pt idx="3">
                  <c:v>883.94715470095923</c:v>
                </c:pt>
                <c:pt idx="4">
                  <c:v>986.76052145410017</c:v>
                </c:pt>
                <c:pt idx="5">
                  <c:v>958.74258208873334</c:v>
                </c:pt>
                <c:pt idx="6">
                  <c:v>1101.7144356838198</c:v>
                </c:pt>
                <c:pt idx="7">
                  <c:v>1087.6795803948162</c:v>
                </c:pt>
                <c:pt idx="8">
                  <c:v>1081.802197931936</c:v>
                </c:pt>
                <c:pt idx="9">
                  <c:v>887.42185259885025</c:v>
                </c:pt>
              </c:numCache>
            </c:numRef>
          </c:xVal>
          <c:yVal>
            <c:numRef>
              <c:f>Analisis!$O$15:$O$24</c:f>
              <c:numCache>
                <c:formatCode>0</c:formatCode>
                <c:ptCount val="10"/>
                <c:pt idx="0">
                  <c:v>429.03138895105286</c:v>
                </c:pt>
                <c:pt idx="1">
                  <c:v>459.78851647974221</c:v>
                </c:pt>
                <c:pt idx="2">
                  <c:v>417.08040203863078</c:v>
                </c:pt>
                <c:pt idx="3">
                  <c:v>430.45081703064864</c:v>
                </c:pt>
                <c:pt idx="4">
                  <c:v>436.85258889121383</c:v>
                </c:pt>
                <c:pt idx="5">
                  <c:v>493.66987057668007</c:v>
                </c:pt>
                <c:pt idx="6">
                  <c:v>465.93408077939546</c:v>
                </c:pt>
                <c:pt idx="7">
                  <c:v>476.34348689699874</c:v>
                </c:pt>
                <c:pt idx="8">
                  <c:v>483.41265610080109</c:v>
                </c:pt>
                <c:pt idx="9">
                  <c:v>470.78763262936792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A-4C0C-A371-DC8167F05A78}"/>
            </c:ext>
          </c:extLst>
        </c:ser>
        <c:ser>
          <c:idx val="2"/>
          <c:order val="2"/>
          <c:tx>
            <c:strRef>
              <c:f>Analisis!$B$25</c:f>
              <c:strCache>
                <c:ptCount val="1"/>
                <c:pt idx="0">
                  <c:v>SUBIENDO ESCALERAS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Analisis!$N$25:$N$34</c:f>
              <c:numCache>
                <c:formatCode>0</c:formatCode>
                <c:ptCount val="10"/>
                <c:pt idx="0">
                  <c:v>941.31476575053023</c:v>
                </c:pt>
                <c:pt idx="1">
                  <c:v>1110.226529220799</c:v>
                </c:pt>
                <c:pt idx="2">
                  <c:v>1234.3565422794734</c:v>
                </c:pt>
                <c:pt idx="3">
                  <c:v>1037.5226747389315</c:v>
                </c:pt>
                <c:pt idx="4">
                  <c:v>1068.3629462458682</c:v>
                </c:pt>
                <c:pt idx="5">
                  <c:v>944.36360236954931</c:v>
                </c:pt>
                <c:pt idx="6">
                  <c:v>1034.0868879894788</c:v>
                </c:pt>
                <c:pt idx="7">
                  <c:v>1068.6189144469254</c:v>
                </c:pt>
                <c:pt idx="8">
                  <c:v>1050.2824349078587</c:v>
                </c:pt>
                <c:pt idx="9">
                  <c:v>1235.6063608725874</c:v>
                </c:pt>
              </c:numCache>
            </c:numRef>
          </c:xVal>
          <c:yVal>
            <c:numRef>
              <c:f>Analisis!$O$25:$O$34</c:f>
              <c:numCache>
                <c:formatCode>0</c:formatCode>
                <c:ptCount val="10"/>
                <c:pt idx="0">
                  <c:v>534.11388132117997</c:v>
                </c:pt>
                <c:pt idx="1">
                  <c:v>608.81090930133121</c:v>
                </c:pt>
                <c:pt idx="2">
                  <c:v>576.20269720732392</c:v>
                </c:pt>
                <c:pt idx="3">
                  <c:v>533.65023989369945</c:v>
                </c:pt>
                <c:pt idx="4">
                  <c:v>572.58986952762427</c:v>
                </c:pt>
                <c:pt idx="5">
                  <c:v>501.90761393493307</c:v>
                </c:pt>
                <c:pt idx="6">
                  <c:v>606.70677979675486</c:v>
                </c:pt>
                <c:pt idx="7">
                  <c:v>525.35211253172292</c:v>
                </c:pt>
                <c:pt idx="8">
                  <c:v>551.00450782825624</c:v>
                </c:pt>
                <c:pt idx="9">
                  <c:v>547.36809135686906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4A-4C0C-A371-DC8167F0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314575"/>
        <c:axId val="1295311247"/>
      </c:scatterChart>
      <c:valAx>
        <c:axId val="129531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 en</a:t>
                </a:r>
                <a:r>
                  <a:rPr lang="en-US" baseline="0"/>
                  <a:t> 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11247"/>
        <c:crosses val="autoZero"/>
        <c:crossBetween val="midCat"/>
      </c:valAx>
      <c:valAx>
        <c:axId val="12953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 en</a:t>
                </a:r>
                <a:r>
                  <a:rPr lang="en-US" baseline="0"/>
                  <a:t> Z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1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jpeg"/><Relationship Id="rId4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10</xdr:row>
      <xdr:rowOff>91440</xdr:rowOff>
    </xdr:from>
    <xdr:to>
      <xdr:col>9</xdr:col>
      <xdr:colOff>441960</xdr:colOff>
      <xdr:row>22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274320</xdr:colOff>
      <xdr:row>10</xdr:row>
      <xdr:rowOff>144780</xdr:rowOff>
    </xdr:from>
    <xdr:to>
      <xdr:col>18</xdr:col>
      <xdr:colOff>358140</xdr:colOff>
      <xdr:row>22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396240</xdr:colOff>
      <xdr:row>10</xdr:row>
      <xdr:rowOff>152400</xdr:rowOff>
    </xdr:from>
    <xdr:to>
      <xdr:col>27</xdr:col>
      <xdr:colOff>434340</xdr:colOff>
      <xdr:row>23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289560</xdr:colOff>
      <xdr:row>25</xdr:row>
      <xdr:rowOff>7620</xdr:rowOff>
    </xdr:from>
    <xdr:to>
      <xdr:col>8</xdr:col>
      <xdr:colOff>449551</xdr:colOff>
      <xdr:row>42</xdr:row>
      <xdr:rowOff>76200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894" t="11919" r="27878" b="9192"/>
        <a:stretch/>
      </xdr:blipFill>
      <xdr:spPr>
        <a:xfrm>
          <a:off x="3436620" y="4594860"/>
          <a:ext cx="2697451" cy="3177540"/>
        </a:xfrm>
        <a:prstGeom prst="rect">
          <a:avLst/>
        </a:prstGeom>
      </xdr:spPr>
    </xdr:pic>
    <xdr:clientData/>
  </xdr:twoCellAnchor>
  <xdr:twoCellAnchor editAs="oneCell">
    <xdr:from>
      <xdr:col>13</xdr:col>
      <xdr:colOff>434340</xdr:colOff>
      <xdr:row>25</xdr:row>
      <xdr:rowOff>23024</xdr:rowOff>
    </xdr:from>
    <xdr:to>
      <xdr:col>18</xdr:col>
      <xdr:colOff>182880</xdr:colOff>
      <xdr:row>42</xdr:row>
      <xdr:rowOff>106294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68" t="9984" r="19203" b="7729"/>
        <a:stretch/>
      </xdr:blipFill>
      <xdr:spPr>
        <a:xfrm>
          <a:off x="9265920" y="4610264"/>
          <a:ext cx="3467100" cy="31922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352425</xdr:colOff>
      <xdr:row>7</xdr:row>
      <xdr:rowOff>23812</xdr:rowOff>
    </xdr:from>
    <xdr:to>
      <xdr:col>16</xdr:col>
      <xdr:colOff>5438775</xdr:colOff>
      <xdr:row>29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1165225</xdr:colOff>
      <xdr:row>15</xdr:row>
      <xdr:rowOff>31750</xdr:rowOff>
    </xdr:from>
    <xdr:to>
      <xdr:col>16</xdr:col>
      <xdr:colOff>5108575</xdr:colOff>
      <xdr:row>15</xdr:row>
      <xdr:rowOff>31750</xdr:rowOff>
    </xdr:to>
    <xdr:cxnSp macro="">
      <xdr:nvCxnSpPr>
        <xdr:cNvPr id="4" name="Straight Connector 3"/>
        <xdr:cNvCxnSpPr/>
      </xdr:nvCxnSpPr>
      <xdr:spPr>
        <a:xfrm>
          <a:off x="12506325" y="2749550"/>
          <a:ext cx="3943350" cy="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1171575</xdr:colOff>
      <xdr:row>24</xdr:row>
      <xdr:rowOff>133350</xdr:rowOff>
    </xdr:from>
    <xdr:to>
      <xdr:col>16</xdr:col>
      <xdr:colOff>5114925</xdr:colOff>
      <xdr:row>24</xdr:row>
      <xdr:rowOff>133350</xdr:rowOff>
    </xdr:to>
    <xdr:cxnSp macro="">
      <xdr:nvCxnSpPr>
        <xdr:cNvPr id="5" name="Straight Connector 4"/>
        <xdr:cNvCxnSpPr/>
      </xdr:nvCxnSpPr>
      <xdr:spPr>
        <a:xfrm>
          <a:off x="12515850" y="4524375"/>
          <a:ext cx="3943350" cy="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3311525</xdr:colOff>
      <xdr:row>9</xdr:row>
      <xdr:rowOff>92075</xdr:rowOff>
    </xdr:from>
    <xdr:to>
      <xdr:col>16</xdr:col>
      <xdr:colOff>3330575</xdr:colOff>
      <xdr:row>26</xdr:row>
      <xdr:rowOff>6350</xdr:rowOff>
    </xdr:to>
    <xdr:cxnSp macro="">
      <xdr:nvCxnSpPr>
        <xdr:cNvPr id="6" name="Straight Connector 5"/>
        <xdr:cNvCxnSpPr/>
      </xdr:nvCxnSpPr>
      <xdr:spPr>
        <a:xfrm>
          <a:off x="14652625" y="1730375"/>
          <a:ext cx="19050" cy="2962275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485775</xdr:colOff>
      <xdr:row>7</xdr:row>
      <xdr:rowOff>57150</xdr:rowOff>
    </xdr:from>
    <xdr:to>
      <xdr:col>17</xdr:col>
      <xdr:colOff>5572125</xdr:colOff>
      <xdr:row>29</xdr:row>
      <xdr:rowOff>71437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1171575</xdr:colOff>
      <xdr:row>16</xdr:row>
      <xdr:rowOff>47625</xdr:rowOff>
    </xdr:from>
    <xdr:to>
      <xdr:col>17</xdr:col>
      <xdr:colOff>5314950</xdr:colOff>
      <xdr:row>16</xdr:row>
      <xdr:rowOff>57150</xdr:rowOff>
    </xdr:to>
    <xdr:cxnSp macro="">
      <xdr:nvCxnSpPr>
        <xdr:cNvPr id="12" name="Straight Connector 11"/>
        <xdr:cNvCxnSpPr/>
      </xdr:nvCxnSpPr>
      <xdr:spPr>
        <a:xfrm flipV="1">
          <a:off x="18402300" y="2981325"/>
          <a:ext cx="4143375" cy="9525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1190625</xdr:colOff>
      <xdr:row>24</xdr:row>
      <xdr:rowOff>114300</xdr:rowOff>
    </xdr:from>
    <xdr:to>
      <xdr:col>17</xdr:col>
      <xdr:colOff>5334000</xdr:colOff>
      <xdr:row>24</xdr:row>
      <xdr:rowOff>133351</xdr:rowOff>
    </xdr:to>
    <xdr:cxnSp macro="">
      <xdr:nvCxnSpPr>
        <xdr:cNvPr id="13" name="Straight Connector 12"/>
        <xdr:cNvCxnSpPr/>
      </xdr:nvCxnSpPr>
      <xdr:spPr>
        <a:xfrm flipV="1">
          <a:off x="18421350" y="4505325"/>
          <a:ext cx="4143375" cy="19051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4314825</xdr:colOff>
      <xdr:row>9</xdr:row>
      <xdr:rowOff>133350</xdr:rowOff>
    </xdr:from>
    <xdr:to>
      <xdr:col>17</xdr:col>
      <xdr:colOff>4333875</xdr:colOff>
      <xdr:row>26</xdr:row>
      <xdr:rowOff>47625</xdr:rowOff>
    </xdr:to>
    <xdr:cxnSp macro="">
      <xdr:nvCxnSpPr>
        <xdr:cNvPr id="14" name="Straight Connector 13"/>
        <xdr:cNvCxnSpPr/>
      </xdr:nvCxnSpPr>
      <xdr:spPr>
        <a:xfrm>
          <a:off x="21545550" y="1790700"/>
          <a:ext cx="19050" cy="300990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323850</xdr:colOff>
      <xdr:row>7</xdr:row>
      <xdr:rowOff>152400</xdr:rowOff>
    </xdr:from>
    <xdr:to>
      <xdr:col>18</xdr:col>
      <xdr:colOff>5410200</xdr:colOff>
      <xdr:row>29</xdr:row>
      <xdr:rowOff>166687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1009650</xdr:colOff>
      <xdr:row>15</xdr:row>
      <xdr:rowOff>171450</xdr:rowOff>
    </xdr:from>
    <xdr:to>
      <xdr:col>18</xdr:col>
      <xdr:colOff>5181600</xdr:colOff>
      <xdr:row>16</xdr:row>
      <xdr:rowOff>0</xdr:rowOff>
    </xdr:to>
    <xdr:cxnSp macro="">
      <xdr:nvCxnSpPr>
        <xdr:cNvPr id="19" name="Straight Connector 18"/>
        <xdr:cNvCxnSpPr/>
      </xdr:nvCxnSpPr>
      <xdr:spPr>
        <a:xfrm flipV="1">
          <a:off x="24126825" y="2924175"/>
          <a:ext cx="4171950" cy="9525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3962400</xdr:colOff>
      <xdr:row>10</xdr:row>
      <xdr:rowOff>28575</xdr:rowOff>
    </xdr:from>
    <xdr:to>
      <xdr:col>18</xdr:col>
      <xdr:colOff>3971925</xdr:colOff>
      <xdr:row>26</xdr:row>
      <xdr:rowOff>161925</xdr:rowOff>
    </xdr:to>
    <xdr:cxnSp macro="">
      <xdr:nvCxnSpPr>
        <xdr:cNvPr id="22" name="Straight Connector 21"/>
        <xdr:cNvCxnSpPr/>
      </xdr:nvCxnSpPr>
      <xdr:spPr>
        <a:xfrm>
          <a:off x="27079575" y="1866900"/>
          <a:ext cx="9525" cy="304800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438150</xdr:colOff>
      <xdr:row>7</xdr:row>
      <xdr:rowOff>123825</xdr:rowOff>
    </xdr:from>
    <xdr:to>
      <xdr:col>19</xdr:col>
      <xdr:colOff>5524500</xdr:colOff>
      <xdr:row>29</xdr:row>
      <xdr:rowOff>138112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428625</xdr:colOff>
      <xdr:row>7</xdr:row>
      <xdr:rowOff>114300</xdr:rowOff>
    </xdr:from>
    <xdr:to>
      <xdr:col>20</xdr:col>
      <xdr:colOff>5514975</xdr:colOff>
      <xdr:row>29</xdr:row>
      <xdr:rowOff>128587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2552700</xdr:colOff>
      <xdr:row>10</xdr:row>
      <xdr:rowOff>9525</xdr:rowOff>
    </xdr:from>
    <xdr:to>
      <xdr:col>20</xdr:col>
      <xdr:colOff>2552700</xdr:colOff>
      <xdr:row>26</xdr:row>
      <xdr:rowOff>104775</xdr:rowOff>
    </xdr:to>
    <xdr:cxnSp macro="">
      <xdr:nvCxnSpPr>
        <xdr:cNvPr id="28" name="Straight Connector 27"/>
        <xdr:cNvCxnSpPr/>
      </xdr:nvCxnSpPr>
      <xdr:spPr>
        <a:xfrm>
          <a:off x="37442775" y="1847850"/>
          <a:ext cx="0" cy="300990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409575</xdr:colOff>
      <xdr:row>7</xdr:row>
      <xdr:rowOff>123825</xdr:rowOff>
    </xdr:from>
    <xdr:to>
      <xdr:col>21</xdr:col>
      <xdr:colOff>5495925</xdr:colOff>
      <xdr:row>29</xdr:row>
      <xdr:rowOff>138112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3130550</xdr:colOff>
      <xdr:row>9</xdr:row>
      <xdr:rowOff>174625</xdr:rowOff>
    </xdr:from>
    <xdr:to>
      <xdr:col>21</xdr:col>
      <xdr:colOff>3130550</xdr:colOff>
      <xdr:row>26</xdr:row>
      <xdr:rowOff>92075</xdr:rowOff>
    </xdr:to>
    <xdr:cxnSp macro="">
      <xdr:nvCxnSpPr>
        <xdr:cNvPr id="32" name="Straight Connector 31"/>
        <xdr:cNvCxnSpPr/>
      </xdr:nvCxnSpPr>
      <xdr:spPr>
        <a:xfrm>
          <a:off x="43872150" y="1812925"/>
          <a:ext cx="0" cy="296545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1028700</xdr:colOff>
      <xdr:row>14</xdr:row>
      <xdr:rowOff>114300</xdr:rowOff>
    </xdr:from>
    <xdr:to>
      <xdr:col>21</xdr:col>
      <xdr:colOff>5219700</xdr:colOff>
      <xdr:row>14</xdr:row>
      <xdr:rowOff>133350</xdr:rowOff>
    </xdr:to>
    <xdr:cxnSp macro="">
      <xdr:nvCxnSpPr>
        <xdr:cNvPr id="33" name="Straight Connector 32"/>
        <xdr:cNvCxnSpPr/>
      </xdr:nvCxnSpPr>
      <xdr:spPr>
        <a:xfrm flipV="1">
          <a:off x="41805225" y="2686050"/>
          <a:ext cx="4191000" cy="1905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508000</xdr:colOff>
      <xdr:row>67</xdr:row>
      <xdr:rowOff>152400</xdr:rowOff>
    </xdr:from>
    <xdr:to>
      <xdr:col>16</xdr:col>
      <xdr:colOff>5448300</xdr:colOff>
      <xdr:row>89</xdr:row>
      <xdr:rowOff>165100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596900</xdr:colOff>
      <xdr:row>38</xdr:row>
      <xdr:rowOff>76200</xdr:rowOff>
    </xdr:from>
    <xdr:to>
      <xdr:col>16</xdr:col>
      <xdr:colOff>5537200</xdr:colOff>
      <xdr:row>60</xdr:row>
      <xdr:rowOff>88900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533400</xdr:colOff>
      <xdr:row>38</xdr:row>
      <xdr:rowOff>38100</xdr:rowOff>
    </xdr:from>
    <xdr:to>
      <xdr:col>17</xdr:col>
      <xdr:colOff>5473700</xdr:colOff>
      <xdr:row>60</xdr:row>
      <xdr:rowOff>50800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482600</xdr:colOff>
      <xdr:row>68</xdr:row>
      <xdr:rowOff>12700</xdr:rowOff>
    </xdr:from>
    <xdr:to>
      <xdr:col>17</xdr:col>
      <xdr:colOff>5422900</xdr:colOff>
      <xdr:row>90</xdr:row>
      <xdr:rowOff>25400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469900</xdr:colOff>
      <xdr:row>38</xdr:row>
      <xdr:rowOff>63500</xdr:rowOff>
    </xdr:from>
    <xdr:to>
      <xdr:col>18</xdr:col>
      <xdr:colOff>5410200</xdr:colOff>
      <xdr:row>60</xdr:row>
      <xdr:rowOff>76200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457200</xdr:colOff>
      <xdr:row>67</xdr:row>
      <xdr:rowOff>88900</xdr:rowOff>
    </xdr:from>
    <xdr:to>
      <xdr:col>18</xdr:col>
      <xdr:colOff>5397500</xdr:colOff>
      <xdr:row>89</xdr:row>
      <xdr:rowOff>101600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381000</xdr:colOff>
      <xdr:row>37</xdr:row>
      <xdr:rowOff>165100</xdr:rowOff>
    </xdr:from>
    <xdr:to>
      <xdr:col>19</xdr:col>
      <xdr:colOff>5321300</xdr:colOff>
      <xdr:row>60</xdr:row>
      <xdr:rowOff>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431800</xdr:colOff>
      <xdr:row>67</xdr:row>
      <xdr:rowOff>127000</xdr:rowOff>
    </xdr:from>
    <xdr:to>
      <xdr:col>19</xdr:col>
      <xdr:colOff>5372100</xdr:colOff>
      <xdr:row>89</xdr:row>
      <xdr:rowOff>139700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444500</xdr:colOff>
      <xdr:row>38</xdr:row>
      <xdr:rowOff>88900</xdr:rowOff>
    </xdr:from>
    <xdr:to>
      <xdr:col>20</xdr:col>
      <xdr:colOff>5384800</xdr:colOff>
      <xdr:row>60</xdr:row>
      <xdr:rowOff>101600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584200</xdr:colOff>
      <xdr:row>67</xdr:row>
      <xdr:rowOff>12700</xdr:rowOff>
    </xdr:from>
    <xdr:to>
      <xdr:col>20</xdr:col>
      <xdr:colOff>5524500</xdr:colOff>
      <xdr:row>89</xdr:row>
      <xdr:rowOff>25400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457200</xdr:colOff>
      <xdr:row>38</xdr:row>
      <xdr:rowOff>76200</xdr:rowOff>
    </xdr:from>
    <xdr:to>
      <xdr:col>21</xdr:col>
      <xdr:colOff>5397500</xdr:colOff>
      <xdr:row>60</xdr:row>
      <xdr:rowOff>88900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584200</xdr:colOff>
      <xdr:row>66</xdr:row>
      <xdr:rowOff>139700</xdr:rowOff>
    </xdr:from>
    <xdr:to>
      <xdr:col>21</xdr:col>
      <xdr:colOff>5524500</xdr:colOff>
      <xdr:row>88</xdr:row>
      <xdr:rowOff>152400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431800</xdr:colOff>
      <xdr:row>38</xdr:row>
      <xdr:rowOff>63500</xdr:rowOff>
    </xdr:from>
    <xdr:to>
      <xdr:col>9</xdr:col>
      <xdr:colOff>292100</xdr:colOff>
      <xdr:row>42</xdr:row>
      <xdr:rowOff>0</xdr:rowOff>
    </xdr:to>
    <xdr:sp macro="" textlink="">
      <xdr:nvSpPr>
        <xdr:cNvPr id="65" name="Oval 64"/>
        <xdr:cNvSpPr/>
      </xdr:nvSpPr>
      <xdr:spPr>
        <a:xfrm>
          <a:off x="6286500" y="6896100"/>
          <a:ext cx="1079500" cy="6477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SUMA DE DATOS</a:t>
          </a:r>
        </a:p>
      </xdr:txBody>
    </xdr:sp>
    <xdr:clientData/>
  </xdr:twoCellAnchor>
  <xdr:twoCellAnchor>
    <xdr:from>
      <xdr:col>7</xdr:col>
      <xdr:colOff>431800</xdr:colOff>
      <xdr:row>44</xdr:row>
      <xdr:rowOff>12700</xdr:rowOff>
    </xdr:from>
    <xdr:to>
      <xdr:col>9</xdr:col>
      <xdr:colOff>279400</xdr:colOff>
      <xdr:row>46</xdr:row>
      <xdr:rowOff>88900</xdr:rowOff>
    </xdr:to>
    <xdr:sp macro="" textlink="">
      <xdr:nvSpPr>
        <xdr:cNvPr id="70" name="Rectangle 69"/>
        <xdr:cNvSpPr/>
      </xdr:nvSpPr>
      <xdr:spPr>
        <a:xfrm>
          <a:off x="6286500" y="7912100"/>
          <a:ext cx="1066800" cy="431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Z &gt;160000  </a:t>
          </a:r>
          <a:endParaRPr lang="en-US" sz="1100" baseline="0"/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4</xdr:col>
      <xdr:colOff>317500</xdr:colOff>
      <xdr:row>50</xdr:row>
      <xdr:rowOff>0</xdr:rowOff>
    </xdr:from>
    <xdr:to>
      <xdr:col>6</xdr:col>
      <xdr:colOff>317500</xdr:colOff>
      <xdr:row>52</xdr:row>
      <xdr:rowOff>76200</xdr:rowOff>
    </xdr:to>
    <xdr:sp macro="" textlink="">
      <xdr:nvSpPr>
        <xdr:cNvPr id="71" name="Rectangle 70"/>
        <xdr:cNvSpPr/>
      </xdr:nvSpPr>
      <xdr:spPr>
        <a:xfrm>
          <a:off x="4343400" y="8966200"/>
          <a:ext cx="1219200" cy="431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</a:t>
          </a:r>
          <a:r>
            <a:rPr lang="en-US" sz="1100" baseline="0"/>
            <a:t> &lt; 975000</a:t>
          </a:r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317500</xdr:colOff>
      <xdr:row>46</xdr:row>
      <xdr:rowOff>88900</xdr:rowOff>
    </xdr:from>
    <xdr:to>
      <xdr:col>8</xdr:col>
      <xdr:colOff>355600</xdr:colOff>
      <xdr:row>50</xdr:row>
      <xdr:rowOff>0</xdr:rowOff>
    </xdr:to>
    <xdr:cxnSp macro="">
      <xdr:nvCxnSpPr>
        <xdr:cNvPr id="73" name="Straight Arrow Connector 72"/>
        <xdr:cNvCxnSpPr>
          <a:stCxn id="70" idx="2"/>
          <a:endCxn id="71" idx="0"/>
        </xdr:cNvCxnSpPr>
      </xdr:nvCxnSpPr>
      <xdr:spPr>
        <a:xfrm flipH="1">
          <a:off x="4953000" y="8343900"/>
          <a:ext cx="1866900" cy="622300"/>
        </a:xfrm>
        <a:prstGeom prst="straightConnector1">
          <a:avLst/>
        </a:prstGeom>
        <a:ln w="508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355600</xdr:colOff>
      <xdr:row>42</xdr:row>
      <xdr:rowOff>0</xdr:rowOff>
    </xdr:from>
    <xdr:to>
      <xdr:col>8</xdr:col>
      <xdr:colOff>361950</xdr:colOff>
      <xdr:row>44</xdr:row>
      <xdr:rowOff>12700</xdr:rowOff>
    </xdr:to>
    <xdr:cxnSp macro="">
      <xdr:nvCxnSpPr>
        <xdr:cNvPr id="74" name="Straight Arrow Connector 73"/>
        <xdr:cNvCxnSpPr>
          <a:stCxn id="65" idx="4"/>
          <a:endCxn id="70" idx="0"/>
        </xdr:cNvCxnSpPr>
      </xdr:nvCxnSpPr>
      <xdr:spPr>
        <a:xfrm flipH="1">
          <a:off x="6819900" y="7543800"/>
          <a:ext cx="6350" cy="368300"/>
        </a:xfrm>
        <a:prstGeom prst="straightConnector1">
          <a:avLst/>
        </a:prstGeom>
        <a:ln w="508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419100</xdr:colOff>
      <xdr:row>46</xdr:row>
      <xdr:rowOff>139700</xdr:rowOff>
    </xdr:from>
    <xdr:ext cx="287964" cy="264560"/>
    <xdr:sp macro="" textlink="">
      <xdr:nvSpPr>
        <xdr:cNvPr id="80" name="TextBox 79"/>
        <xdr:cNvSpPr txBox="1"/>
      </xdr:nvSpPr>
      <xdr:spPr>
        <a:xfrm>
          <a:off x="5054600" y="8394700"/>
          <a:ext cx="2879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none"/>
            <a:t>SI</a:t>
          </a:r>
        </a:p>
      </xdr:txBody>
    </xdr:sp>
    <xdr:clientData/>
  </xdr:oneCellAnchor>
  <xdr:twoCellAnchor>
    <xdr:from>
      <xdr:col>11</xdr:col>
      <xdr:colOff>50800</xdr:colOff>
      <xdr:row>50</xdr:row>
      <xdr:rowOff>12700</xdr:rowOff>
    </xdr:from>
    <xdr:to>
      <xdr:col>13</xdr:col>
      <xdr:colOff>50800</xdr:colOff>
      <xdr:row>52</xdr:row>
      <xdr:rowOff>88900</xdr:rowOff>
    </xdr:to>
    <xdr:sp macro="" textlink="">
      <xdr:nvSpPr>
        <xdr:cNvPr id="81" name="Rectangle 80"/>
        <xdr:cNvSpPr/>
      </xdr:nvSpPr>
      <xdr:spPr>
        <a:xfrm>
          <a:off x="8343900" y="8978900"/>
          <a:ext cx="1219200" cy="431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&gt;20000  </a:t>
          </a:r>
          <a:endParaRPr lang="en-US">
            <a:effectLst/>
          </a:endParaRPr>
        </a:p>
        <a:p>
          <a:pPr algn="ctr"/>
          <a:endParaRPr lang="en-US" sz="1100"/>
        </a:p>
      </xdr:txBody>
    </xdr:sp>
    <xdr:clientData/>
  </xdr:twoCellAnchor>
  <xdr:twoCellAnchor>
    <xdr:from>
      <xdr:col>8</xdr:col>
      <xdr:colOff>355600</xdr:colOff>
      <xdr:row>46</xdr:row>
      <xdr:rowOff>88900</xdr:rowOff>
    </xdr:from>
    <xdr:to>
      <xdr:col>12</xdr:col>
      <xdr:colOff>50800</xdr:colOff>
      <xdr:row>50</xdr:row>
      <xdr:rowOff>12700</xdr:rowOff>
    </xdr:to>
    <xdr:cxnSp macro="">
      <xdr:nvCxnSpPr>
        <xdr:cNvPr id="83" name="Straight Arrow Connector 82"/>
        <xdr:cNvCxnSpPr>
          <a:stCxn id="70" idx="2"/>
          <a:endCxn id="81" idx="0"/>
        </xdr:cNvCxnSpPr>
      </xdr:nvCxnSpPr>
      <xdr:spPr>
        <a:xfrm>
          <a:off x="6819900" y="8343900"/>
          <a:ext cx="2133600" cy="635000"/>
        </a:xfrm>
        <a:prstGeom prst="straightConnector1">
          <a:avLst/>
        </a:prstGeom>
        <a:ln w="508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330200</xdr:colOff>
      <xdr:row>46</xdr:row>
      <xdr:rowOff>152400</xdr:rowOff>
    </xdr:from>
    <xdr:ext cx="372987" cy="264560"/>
    <xdr:sp macro="" textlink="">
      <xdr:nvSpPr>
        <xdr:cNvPr id="87" name="TextBox 86"/>
        <xdr:cNvSpPr txBox="1"/>
      </xdr:nvSpPr>
      <xdr:spPr>
        <a:xfrm>
          <a:off x="8623300" y="8407400"/>
          <a:ext cx="3729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none"/>
            <a:t>NO</a:t>
          </a:r>
        </a:p>
      </xdr:txBody>
    </xdr:sp>
    <xdr:clientData/>
  </xdr:oneCellAnchor>
  <xdr:twoCellAnchor>
    <xdr:from>
      <xdr:col>12</xdr:col>
      <xdr:colOff>215900</xdr:colOff>
      <xdr:row>55</xdr:row>
      <xdr:rowOff>127000</xdr:rowOff>
    </xdr:from>
    <xdr:to>
      <xdr:col>14</xdr:col>
      <xdr:colOff>215900</xdr:colOff>
      <xdr:row>58</xdr:row>
      <xdr:rowOff>25400</xdr:rowOff>
    </xdr:to>
    <xdr:sp macro="" textlink="">
      <xdr:nvSpPr>
        <xdr:cNvPr id="88" name="Rectangle 87"/>
        <xdr:cNvSpPr/>
      </xdr:nvSpPr>
      <xdr:spPr>
        <a:xfrm>
          <a:off x="9118600" y="9982200"/>
          <a:ext cx="1219200" cy="431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&gt;975000</a:t>
          </a:r>
          <a:endParaRPr lang="en-US" sz="1100"/>
        </a:p>
      </xdr:txBody>
    </xdr:sp>
    <xdr:clientData/>
  </xdr:twoCellAnchor>
  <xdr:twoCellAnchor>
    <xdr:from>
      <xdr:col>16</xdr:col>
      <xdr:colOff>2857500</xdr:colOff>
      <xdr:row>15</xdr:row>
      <xdr:rowOff>25400</xdr:rowOff>
    </xdr:from>
    <xdr:to>
      <xdr:col>16</xdr:col>
      <xdr:colOff>2870200</xdr:colOff>
      <xdr:row>26</xdr:row>
      <xdr:rowOff>0</xdr:rowOff>
    </xdr:to>
    <xdr:cxnSp macro="">
      <xdr:nvCxnSpPr>
        <xdr:cNvPr id="89" name="Straight Connector 88"/>
        <xdr:cNvCxnSpPr/>
      </xdr:nvCxnSpPr>
      <xdr:spPr>
        <a:xfrm>
          <a:off x="14198600" y="2743200"/>
          <a:ext cx="12700" cy="194310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55</xdr:row>
      <xdr:rowOff>152400</xdr:rowOff>
    </xdr:from>
    <xdr:to>
      <xdr:col>10</xdr:col>
      <xdr:colOff>495300</xdr:colOff>
      <xdr:row>58</xdr:row>
      <xdr:rowOff>50800</xdr:rowOff>
    </xdr:to>
    <xdr:sp macro="" textlink="">
      <xdr:nvSpPr>
        <xdr:cNvPr id="93" name="Rectangle 92"/>
        <xdr:cNvSpPr/>
      </xdr:nvSpPr>
      <xdr:spPr>
        <a:xfrm>
          <a:off x="6959600" y="10007600"/>
          <a:ext cx="1219200" cy="431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&gt;965000 </a:t>
          </a:r>
          <a:endParaRPr lang="en-US">
            <a:effectLst/>
          </a:endParaRPr>
        </a:p>
        <a:p>
          <a:pPr algn="ctr"/>
          <a:endParaRPr lang="en-US" sz="1100"/>
        </a:p>
      </xdr:txBody>
    </xdr:sp>
    <xdr:clientData/>
  </xdr:twoCellAnchor>
  <xdr:twoCellAnchor>
    <xdr:from>
      <xdr:col>9</xdr:col>
      <xdr:colOff>495300</xdr:colOff>
      <xdr:row>52</xdr:row>
      <xdr:rowOff>88900</xdr:rowOff>
    </xdr:from>
    <xdr:to>
      <xdr:col>12</xdr:col>
      <xdr:colOff>50800</xdr:colOff>
      <xdr:row>55</xdr:row>
      <xdr:rowOff>152400</xdr:rowOff>
    </xdr:to>
    <xdr:cxnSp macro="">
      <xdr:nvCxnSpPr>
        <xdr:cNvPr id="94" name="Straight Arrow Connector 93"/>
        <xdr:cNvCxnSpPr>
          <a:stCxn id="81" idx="2"/>
          <a:endCxn id="93" idx="0"/>
        </xdr:cNvCxnSpPr>
      </xdr:nvCxnSpPr>
      <xdr:spPr>
        <a:xfrm flipH="1">
          <a:off x="7569200" y="9410700"/>
          <a:ext cx="1384300" cy="596900"/>
        </a:xfrm>
        <a:prstGeom prst="straightConnector1">
          <a:avLst/>
        </a:prstGeom>
        <a:ln w="508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</xdr:colOff>
      <xdr:row>52</xdr:row>
      <xdr:rowOff>88900</xdr:rowOff>
    </xdr:from>
    <xdr:to>
      <xdr:col>13</xdr:col>
      <xdr:colOff>215900</xdr:colOff>
      <xdr:row>55</xdr:row>
      <xdr:rowOff>127000</xdr:rowOff>
    </xdr:to>
    <xdr:cxnSp macro="">
      <xdr:nvCxnSpPr>
        <xdr:cNvPr id="98" name="Straight Arrow Connector 97"/>
        <xdr:cNvCxnSpPr>
          <a:stCxn id="81" idx="2"/>
          <a:endCxn id="88" idx="0"/>
        </xdr:cNvCxnSpPr>
      </xdr:nvCxnSpPr>
      <xdr:spPr>
        <a:xfrm>
          <a:off x="8953500" y="9410700"/>
          <a:ext cx="774700" cy="571500"/>
        </a:xfrm>
        <a:prstGeom prst="straightConnector1">
          <a:avLst/>
        </a:prstGeom>
        <a:ln w="508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355600</xdr:colOff>
      <xdr:row>53</xdr:row>
      <xdr:rowOff>12700</xdr:rowOff>
    </xdr:from>
    <xdr:ext cx="287964" cy="264560"/>
    <xdr:sp macro="" textlink="">
      <xdr:nvSpPr>
        <xdr:cNvPr id="102" name="TextBox 101"/>
        <xdr:cNvSpPr txBox="1"/>
      </xdr:nvSpPr>
      <xdr:spPr>
        <a:xfrm>
          <a:off x="7429500" y="9512300"/>
          <a:ext cx="2879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none"/>
            <a:t>SI</a:t>
          </a:r>
        </a:p>
      </xdr:txBody>
    </xdr:sp>
    <xdr:clientData/>
  </xdr:oneCellAnchor>
  <xdr:oneCellAnchor>
    <xdr:from>
      <xdr:col>13</xdr:col>
      <xdr:colOff>0</xdr:colOff>
      <xdr:row>53</xdr:row>
      <xdr:rowOff>0</xdr:rowOff>
    </xdr:from>
    <xdr:ext cx="372987" cy="264560"/>
    <xdr:sp macro="" textlink="">
      <xdr:nvSpPr>
        <xdr:cNvPr id="103" name="TextBox 102"/>
        <xdr:cNvSpPr txBox="1"/>
      </xdr:nvSpPr>
      <xdr:spPr>
        <a:xfrm>
          <a:off x="9512300" y="9499600"/>
          <a:ext cx="3729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none"/>
            <a:t>NO</a:t>
          </a:r>
        </a:p>
      </xdr:txBody>
    </xdr:sp>
    <xdr:clientData/>
  </xdr:oneCellAnchor>
  <xdr:twoCellAnchor>
    <xdr:from>
      <xdr:col>2</xdr:col>
      <xdr:colOff>25400</xdr:colOff>
      <xdr:row>56</xdr:row>
      <xdr:rowOff>88900</xdr:rowOff>
    </xdr:from>
    <xdr:to>
      <xdr:col>4</xdr:col>
      <xdr:colOff>228600</xdr:colOff>
      <xdr:row>60</xdr:row>
      <xdr:rowOff>25400</xdr:rowOff>
    </xdr:to>
    <xdr:sp macro="" textlink="">
      <xdr:nvSpPr>
        <xdr:cNvPr id="104" name="Rounded Rectangle 103"/>
        <xdr:cNvSpPr/>
      </xdr:nvSpPr>
      <xdr:spPr>
        <a:xfrm>
          <a:off x="3086100" y="10121900"/>
          <a:ext cx="1168400" cy="6477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SUBIENDO ESCALERAS</a:t>
          </a:r>
        </a:p>
      </xdr:txBody>
    </xdr:sp>
    <xdr:clientData/>
  </xdr:twoCellAnchor>
  <xdr:twoCellAnchor>
    <xdr:from>
      <xdr:col>3</xdr:col>
      <xdr:colOff>254000</xdr:colOff>
      <xdr:row>52</xdr:row>
      <xdr:rowOff>76200</xdr:rowOff>
    </xdr:from>
    <xdr:to>
      <xdr:col>5</xdr:col>
      <xdr:colOff>317500</xdr:colOff>
      <xdr:row>56</xdr:row>
      <xdr:rowOff>88900</xdr:rowOff>
    </xdr:to>
    <xdr:cxnSp macro="">
      <xdr:nvCxnSpPr>
        <xdr:cNvPr id="105" name="Straight Arrow Connector 104"/>
        <xdr:cNvCxnSpPr>
          <a:stCxn id="71" idx="2"/>
          <a:endCxn id="104" idx="0"/>
        </xdr:cNvCxnSpPr>
      </xdr:nvCxnSpPr>
      <xdr:spPr>
        <a:xfrm flipH="1">
          <a:off x="3670300" y="9398000"/>
          <a:ext cx="1282700" cy="723900"/>
        </a:xfrm>
        <a:prstGeom prst="straightConnector1">
          <a:avLst/>
        </a:prstGeom>
        <a:ln w="508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495300</xdr:colOff>
      <xdr:row>53</xdr:row>
      <xdr:rowOff>0</xdr:rowOff>
    </xdr:from>
    <xdr:ext cx="287964" cy="264560"/>
    <xdr:sp macro="" textlink="">
      <xdr:nvSpPr>
        <xdr:cNvPr id="113" name="TextBox 112"/>
        <xdr:cNvSpPr txBox="1"/>
      </xdr:nvSpPr>
      <xdr:spPr>
        <a:xfrm>
          <a:off x="3911600" y="9499600"/>
          <a:ext cx="2879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none"/>
            <a:t>SI</a:t>
          </a:r>
        </a:p>
      </xdr:txBody>
    </xdr:sp>
    <xdr:clientData/>
  </xdr:oneCellAnchor>
  <xdr:twoCellAnchor>
    <xdr:from>
      <xdr:col>7</xdr:col>
      <xdr:colOff>76200</xdr:colOff>
      <xdr:row>62</xdr:row>
      <xdr:rowOff>139700</xdr:rowOff>
    </xdr:from>
    <xdr:to>
      <xdr:col>9</xdr:col>
      <xdr:colOff>114300</xdr:colOff>
      <xdr:row>65</xdr:row>
      <xdr:rowOff>101600</xdr:rowOff>
    </xdr:to>
    <xdr:sp macro="" textlink="">
      <xdr:nvSpPr>
        <xdr:cNvPr id="114" name="Rounded Rectangle 113"/>
        <xdr:cNvSpPr/>
      </xdr:nvSpPr>
      <xdr:spPr>
        <a:xfrm>
          <a:off x="5930900" y="11239500"/>
          <a:ext cx="1257300" cy="4953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CAMINANDO</a:t>
          </a:r>
        </a:p>
      </xdr:txBody>
    </xdr:sp>
    <xdr:clientData/>
  </xdr:twoCellAnchor>
  <xdr:twoCellAnchor>
    <xdr:from>
      <xdr:col>8</xdr:col>
      <xdr:colOff>95250</xdr:colOff>
      <xdr:row>58</xdr:row>
      <xdr:rowOff>50800</xdr:rowOff>
    </xdr:from>
    <xdr:to>
      <xdr:col>9</xdr:col>
      <xdr:colOff>495300</xdr:colOff>
      <xdr:row>62</xdr:row>
      <xdr:rowOff>139700</xdr:rowOff>
    </xdr:to>
    <xdr:cxnSp macro="">
      <xdr:nvCxnSpPr>
        <xdr:cNvPr id="119" name="Straight Arrow Connector 118"/>
        <xdr:cNvCxnSpPr>
          <a:stCxn id="93" idx="2"/>
          <a:endCxn id="114" idx="0"/>
        </xdr:cNvCxnSpPr>
      </xdr:nvCxnSpPr>
      <xdr:spPr>
        <a:xfrm flipH="1">
          <a:off x="6559550" y="10439400"/>
          <a:ext cx="1009650" cy="800100"/>
        </a:xfrm>
        <a:prstGeom prst="straightConnector1">
          <a:avLst/>
        </a:prstGeom>
        <a:ln w="508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139700</xdr:colOff>
      <xdr:row>58</xdr:row>
      <xdr:rowOff>127000</xdr:rowOff>
    </xdr:from>
    <xdr:ext cx="287964" cy="264560"/>
    <xdr:sp macro="" textlink="">
      <xdr:nvSpPr>
        <xdr:cNvPr id="122" name="TextBox 121"/>
        <xdr:cNvSpPr txBox="1"/>
      </xdr:nvSpPr>
      <xdr:spPr>
        <a:xfrm>
          <a:off x="6604000" y="10515600"/>
          <a:ext cx="2879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none"/>
            <a:t>SI</a:t>
          </a:r>
        </a:p>
      </xdr:txBody>
    </xdr:sp>
    <xdr:clientData/>
  </xdr:oneCellAnchor>
  <xdr:twoCellAnchor>
    <xdr:from>
      <xdr:col>12</xdr:col>
      <xdr:colOff>69850</xdr:colOff>
      <xdr:row>58</xdr:row>
      <xdr:rowOff>25400</xdr:rowOff>
    </xdr:from>
    <xdr:to>
      <xdr:col>13</xdr:col>
      <xdr:colOff>215900</xdr:colOff>
      <xdr:row>62</xdr:row>
      <xdr:rowOff>127000</xdr:rowOff>
    </xdr:to>
    <xdr:cxnSp macro="">
      <xdr:nvCxnSpPr>
        <xdr:cNvPr id="125" name="Straight Arrow Connector 124"/>
        <xdr:cNvCxnSpPr>
          <a:stCxn id="88" idx="2"/>
          <a:endCxn id="130" idx="0"/>
        </xdr:cNvCxnSpPr>
      </xdr:nvCxnSpPr>
      <xdr:spPr>
        <a:xfrm flipH="1">
          <a:off x="8972550" y="10414000"/>
          <a:ext cx="755650" cy="812800"/>
        </a:xfrm>
        <a:prstGeom prst="straightConnector1">
          <a:avLst/>
        </a:prstGeom>
        <a:ln w="508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76200</xdr:colOff>
      <xdr:row>58</xdr:row>
      <xdr:rowOff>88900</xdr:rowOff>
    </xdr:from>
    <xdr:ext cx="287964" cy="264560"/>
    <xdr:sp macro="" textlink="">
      <xdr:nvSpPr>
        <xdr:cNvPr id="128" name="TextBox 127"/>
        <xdr:cNvSpPr txBox="1"/>
      </xdr:nvSpPr>
      <xdr:spPr>
        <a:xfrm>
          <a:off x="8978900" y="10477500"/>
          <a:ext cx="2879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none"/>
            <a:t>SI</a:t>
          </a:r>
        </a:p>
      </xdr:txBody>
    </xdr:sp>
    <xdr:clientData/>
  </xdr:oneCellAnchor>
  <xdr:twoCellAnchor>
    <xdr:from>
      <xdr:col>13</xdr:col>
      <xdr:colOff>444500</xdr:colOff>
      <xdr:row>62</xdr:row>
      <xdr:rowOff>139700</xdr:rowOff>
    </xdr:from>
    <xdr:to>
      <xdr:col>14</xdr:col>
      <xdr:colOff>558800</xdr:colOff>
      <xdr:row>65</xdr:row>
      <xdr:rowOff>38100</xdr:rowOff>
    </xdr:to>
    <xdr:sp macro="" textlink="">
      <xdr:nvSpPr>
        <xdr:cNvPr id="129" name="Rectangle 128"/>
        <xdr:cNvSpPr/>
      </xdr:nvSpPr>
      <xdr:spPr>
        <a:xfrm>
          <a:off x="9956800" y="11239500"/>
          <a:ext cx="723900" cy="431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Analisis</a:t>
          </a:r>
          <a:r>
            <a:rPr lang="en-US" sz="1100" baseline="0"/>
            <a:t> 2</a:t>
          </a:r>
          <a:endParaRPr lang="en-US" sz="1100"/>
        </a:p>
      </xdr:txBody>
    </xdr:sp>
    <xdr:clientData/>
  </xdr:twoCellAnchor>
  <xdr:twoCellAnchor>
    <xdr:from>
      <xdr:col>11</xdr:col>
      <xdr:colOff>50800</xdr:colOff>
      <xdr:row>62</xdr:row>
      <xdr:rowOff>127000</xdr:rowOff>
    </xdr:from>
    <xdr:to>
      <xdr:col>13</xdr:col>
      <xdr:colOff>88900</xdr:colOff>
      <xdr:row>65</xdr:row>
      <xdr:rowOff>88900</xdr:rowOff>
    </xdr:to>
    <xdr:sp macro="" textlink="">
      <xdr:nvSpPr>
        <xdr:cNvPr id="130" name="Rounded Rectangle 129"/>
        <xdr:cNvSpPr/>
      </xdr:nvSpPr>
      <xdr:spPr>
        <a:xfrm>
          <a:off x="8343900" y="11226800"/>
          <a:ext cx="1257300" cy="49530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Detenido</a:t>
          </a:r>
        </a:p>
      </xdr:txBody>
    </xdr:sp>
    <xdr:clientData/>
  </xdr:twoCellAnchor>
  <xdr:twoCellAnchor>
    <xdr:from>
      <xdr:col>13</xdr:col>
      <xdr:colOff>215900</xdr:colOff>
      <xdr:row>58</xdr:row>
      <xdr:rowOff>25400</xdr:rowOff>
    </xdr:from>
    <xdr:to>
      <xdr:col>14</xdr:col>
      <xdr:colOff>196850</xdr:colOff>
      <xdr:row>62</xdr:row>
      <xdr:rowOff>139700</xdr:rowOff>
    </xdr:to>
    <xdr:cxnSp macro="">
      <xdr:nvCxnSpPr>
        <xdr:cNvPr id="134" name="Straight Arrow Connector 133"/>
        <xdr:cNvCxnSpPr>
          <a:stCxn id="88" idx="2"/>
          <a:endCxn id="129" idx="0"/>
        </xdr:cNvCxnSpPr>
      </xdr:nvCxnSpPr>
      <xdr:spPr>
        <a:xfrm>
          <a:off x="9728200" y="10414000"/>
          <a:ext cx="590550" cy="825500"/>
        </a:xfrm>
        <a:prstGeom prst="straightConnector1">
          <a:avLst/>
        </a:prstGeom>
        <a:ln w="508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203200</xdr:colOff>
      <xdr:row>58</xdr:row>
      <xdr:rowOff>76200</xdr:rowOff>
    </xdr:from>
    <xdr:ext cx="372987" cy="264560"/>
    <xdr:sp macro="" textlink="">
      <xdr:nvSpPr>
        <xdr:cNvPr id="138" name="TextBox 137"/>
        <xdr:cNvSpPr txBox="1"/>
      </xdr:nvSpPr>
      <xdr:spPr>
        <a:xfrm>
          <a:off x="10325100" y="10464800"/>
          <a:ext cx="3729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none"/>
            <a:t>NO</a:t>
          </a:r>
        </a:p>
      </xdr:txBody>
    </xdr:sp>
    <xdr:clientData/>
  </xdr:oneCellAnchor>
  <xdr:twoCellAnchor>
    <xdr:from>
      <xdr:col>9</xdr:col>
      <xdr:colOff>495300</xdr:colOff>
      <xdr:row>58</xdr:row>
      <xdr:rowOff>50800</xdr:rowOff>
    </xdr:from>
    <xdr:to>
      <xdr:col>10</xdr:col>
      <xdr:colOff>95250</xdr:colOff>
      <xdr:row>62</xdr:row>
      <xdr:rowOff>165100</xdr:rowOff>
    </xdr:to>
    <xdr:cxnSp macro="">
      <xdr:nvCxnSpPr>
        <xdr:cNvPr id="142" name="Straight Arrow Connector 141"/>
        <xdr:cNvCxnSpPr>
          <a:stCxn id="93" idx="2"/>
          <a:endCxn id="145" idx="0"/>
        </xdr:cNvCxnSpPr>
      </xdr:nvCxnSpPr>
      <xdr:spPr>
        <a:xfrm>
          <a:off x="7569200" y="10439400"/>
          <a:ext cx="209550" cy="825500"/>
        </a:xfrm>
        <a:prstGeom prst="straightConnector1">
          <a:avLst/>
        </a:prstGeom>
        <a:ln w="508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62</xdr:row>
      <xdr:rowOff>165100</xdr:rowOff>
    </xdr:from>
    <xdr:to>
      <xdr:col>10</xdr:col>
      <xdr:colOff>495300</xdr:colOff>
      <xdr:row>65</xdr:row>
      <xdr:rowOff>63500</xdr:rowOff>
    </xdr:to>
    <xdr:sp macro="" textlink="">
      <xdr:nvSpPr>
        <xdr:cNvPr id="145" name="Rectangle 144"/>
        <xdr:cNvSpPr/>
      </xdr:nvSpPr>
      <xdr:spPr>
        <a:xfrm>
          <a:off x="7378700" y="11264900"/>
          <a:ext cx="800100" cy="431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Analisis</a:t>
          </a:r>
          <a:r>
            <a:rPr lang="en-US" sz="1100" baseline="0"/>
            <a:t> 2</a:t>
          </a:r>
          <a:endParaRPr lang="en-US" sz="1100"/>
        </a:p>
      </xdr:txBody>
    </xdr:sp>
    <xdr:clientData/>
  </xdr:twoCellAnchor>
  <xdr:twoCellAnchor>
    <xdr:from>
      <xdr:col>5</xdr:col>
      <xdr:colOff>317500</xdr:colOff>
      <xdr:row>52</xdr:row>
      <xdr:rowOff>76200</xdr:rowOff>
    </xdr:from>
    <xdr:to>
      <xdr:col>6</xdr:col>
      <xdr:colOff>133350</xdr:colOff>
      <xdr:row>56</xdr:row>
      <xdr:rowOff>114300</xdr:rowOff>
    </xdr:to>
    <xdr:cxnSp macro="">
      <xdr:nvCxnSpPr>
        <xdr:cNvPr id="151" name="Straight Arrow Connector 150"/>
        <xdr:cNvCxnSpPr>
          <a:stCxn id="71" idx="2"/>
          <a:endCxn id="154" idx="0"/>
        </xdr:cNvCxnSpPr>
      </xdr:nvCxnSpPr>
      <xdr:spPr>
        <a:xfrm>
          <a:off x="4953000" y="9398000"/>
          <a:ext cx="425450" cy="749300"/>
        </a:xfrm>
        <a:prstGeom prst="straightConnector1">
          <a:avLst/>
        </a:prstGeom>
        <a:ln w="508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56</xdr:row>
      <xdr:rowOff>114300</xdr:rowOff>
    </xdr:from>
    <xdr:to>
      <xdr:col>6</xdr:col>
      <xdr:colOff>533400</xdr:colOff>
      <xdr:row>59</xdr:row>
      <xdr:rowOff>12700</xdr:rowOff>
    </xdr:to>
    <xdr:sp macro="" textlink="">
      <xdr:nvSpPr>
        <xdr:cNvPr id="154" name="Rectangle 153"/>
        <xdr:cNvSpPr/>
      </xdr:nvSpPr>
      <xdr:spPr>
        <a:xfrm>
          <a:off x="4978400" y="10147300"/>
          <a:ext cx="800100" cy="431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Analisis</a:t>
          </a:r>
          <a:r>
            <a:rPr lang="en-US" sz="1100" baseline="0"/>
            <a:t> 2</a:t>
          </a:r>
          <a:endParaRPr lang="en-US" sz="1100"/>
        </a:p>
      </xdr:txBody>
    </xdr:sp>
    <xdr:clientData/>
  </xdr:twoCellAnchor>
  <xdr:twoCellAnchor>
    <xdr:from>
      <xdr:col>7</xdr:col>
      <xdr:colOff>381000</xdr:colOff>
      <xdr:row>70</xdr:row>
      <xdr:rowOff>0</xdr:rowOff>
    </xdr:from>
    <xdr:to>
      <xdr:col>9</xdr:col>
      <xdr:colOff>165100</xdr:colOff>
      <xdr:row>73</xdr:row>
      <xdr:rowOff>114300</xdr:rowOff>
    </xdr:to>
    <xdr:sp macro="" textlink="">
      <xdr:nvSpPr>
        <xdr:cNvPr id="157" name="Oval 156"/>
        <xdr:cNvSpPr/>
      </xdr:nvSpPr>
      <xdr:spPr>
        <a:xfrm>
          <a:off x="6235700" y="12522200"/>
          <a:ext cx="1003300" cy="6477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Analisis</a:t>
          </a:r>
        </a:p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7</xdr:col>
      <xdr:colOff>342900</xdr:colOff>
      <xdr:row>75</xdr:row>
      <xdr:rowOff>139700</xdr:rowOff>
    </xdr:from>
    <xdr:to>
      <xdr:col>9</xdr:col>
      <xdr:colOff>190500</xdr:colOff>
      <xdr:row>78</xdr:row>
      <xdr:rowOff>38100</xdr:rowOff>
    </xdr:to>
    <xdr:sp macro="" textlink="">
      <xdr:nvSpPr>
        <xdr:cNvPr id="158" name="Rectangle 157"/>
        <xdr:cNvSpPr/>
      </xdr:nvSpPr>
      <xdr:spPr>
        <a:xfrm>
          <a:off x="6197600" y="13550900"/>
          <a:ext cx="1066800" cy="431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Z &gt;500</a:t>
          </a:r>
          <a:endParaRPr lang="en-US" sz="1100" baseline="0"/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4</xdr:col>
      <xdr:colOff>228600</xdr:colOff>
      <xdr:row>81</xdr:row>
      <xdr:rowOff>127000</xdr:rowOff>
    </xdr:from>
    <xdr:to>
      <xdr:col>6</xdr:col>
      <xdr:colOff>228600</xdr:colOff>
      <xdr:row>84</xdr:row>
      <xdr:rowOff>25400</xdr:rowOff>
    </xdr:to>
    <xdr:sp macro="" textlink="">
      <xdr:nvSpPr>
        <xdr:cNvPr id="159" name="Rectangle 158"/>
        <xdr:cNvSpPr/>
      </xdr:nvSpPr>
      <xdr:spPr>
        <a:xfrm>
          <a:off x="4254500" y="14605000"/>
          <a:ext cx="1219200" cy="431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</a:t>
          </a:r>
          <a:r>
            <a:rPr lang="en-US" sz="1100" baseline="0"/>
            <a:t> &gt; 700</a:t>
          </a:r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228600</xdr:colOff>
      <xdr:row>78</xdr:row>
      <xdr:rowOff>38100</xdr:rowOff>
    </xdr:from>
    <xdr:to>
      <xdr:col>8</xdr:col>
      <xdr:colOff>266700</xdr:colOff>
      <xdr:row>81</xdr:row>
      <xdr:rowOff>127000</xdr:rowOff>
    </xdr:to>
    <xdr:cxnSp macro="">
      <xdr:nvCxnSpPr>
        <xdr:cNvPr id="160" name="Straight Arrow Connector 159"/>
        <xdr:cNvCxnSpPr>
          <a:stCxn id="158" idx="2"/>
          <a:endCxn id="159" idx="0"/>
        </xdr:cNvCxnSpPr>
      </xdr:nvCxnSpPr>
      <xdr:spPr>
        <a:xfrm flipH="1">
          <a:off x="4864100" y="13982700"/>
          <a:ext cx="1866900" cy="622300"/>
        </a:xfrm>
        <a:prstGeom prst="straightConnector1">
          <a:avLst/>
        </a:prstGeom>
        <a:ln w="508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73</xdr:row>
      <xdr:rowOff>114300</xdr:rowOff>
    </xdr:from>
    <xdr:to>
      <xdr:col>8</xdr:col>
      <xdr:colOff>273050</xdr:colOff>
      <xdr:row>75</xdr:row>
      <xdr:rowOff>139700</xdr:rowOff>
    </xdr:to>
    <xdr:cxnSp macro="">
      <xdr:nvCxnSpPr>
        <xdr:cNvPr id="161" name="Straight Arrow Connector 160"/>
        <xdr:cNvCxnSpPr>
          <a:stCxn id="157" idx="4"/>
          <a:endCxn id="158" idx="0"/>
        </xdr:cNvCxnSpPr>
      </xdr:nvCxnSpPr>
      <xdr:spPr>
        <a:xfrm flipH="1">
          <a:off x="6731000" y="13169900"/>
          <a:ext cx="6350" cy="381000"/>
        </a:xfrm>
        <a:prstGeom prst="straightConnector1">
          <a:avLst/>
        </a:prstGeom>
        <a:ln w="508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330200</xdr:colOff>
      <xdr:row>78</xdr:row>
      <xdr:rowOff>88900</xdr:rowOff>
    </xdr:from>
    <xdr:ext cx="287964" cy="264560"/>
    <xdr:sp macro="" textlink="">
      <xdr:nvSpPr>
        <xdr:cNvPr id="162" name="TextBox 161"/>
        <xdr:cNvSpPr txBox="1"/>
      </xdr:nvSpPr>
      <xdr:spPr>
        <a:xfrm>
          <a:off x="4965700" y="14033500"/>
          <a:ext cx="2879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none"/>
            <a:t>SI</a:t>
          </a:r>
        </a:p>
      </xdr:txBody>
    </xdr:sp>
    <xdr:clientData/>
  </xdr:oneCellAnchor>
  <xdr:twoCellAnchor>
    <xdr:from>
      <xdr:col>10</xdr:col>
      <xdr:colOff>571500</xdr:colOff>
      <xdr:row>81</xdr:row>
      <xdr:rowOff>139700</xdr:rowOff>
    </xdr:from>
    <xdr:to>
      <xdr:col>12</xdr:col>
      <xdr:colOff>571500</xdr:colOff>
      <xdr:row>84</xdr:row>
      <xdr:rowOff>38100</xdr:rowOff>
    </xdr:to>
    <xdr:sp macro="" textlink="">
      <xdr:nvSpPr>
        <xdr:cNvPr id="163" name="Rectangle 162"/>
        <xdr:cNvSpPr/>
      </xdr:nvSpPr>
      <xdr:spPr>
        <a:xfrm>
          <a:off x="8255000" y="14617700"/>
          <a:ext cx="1219200" cy="431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&gt;700</a:t>
          </a:r>
          <a:endParaRPr lang="en-US" sz="1100"/>
        </a:p>
      </xdr:txBody>
    </xdr:sp>
    <xdr:clientData/>
  </xdr:twoCellAnchor>
  <xdr:twoCellAnchor>
    <xdr:from>
      <xdr:col>8</xdr:col>
      <xdr:colOff>266700</xdr:colOff>
      <xdr:row>78</xdr:row>
      <xdr:rowOff>38100</xdr:rowOff>
    </xdr:from>
    <xdr:to>
      <xdr:col>11</xdr:col>
      <xdr:colOff>571500</xdr:colOff>
      <xdr:row>81</xdr:row>
      <xdr:rowOff>139700</xdr:rowOff>
    </xdr:to>
    <xdr:cxnSp macro="">
      <xdr:nvCxnSpPr>
        <xdr:cNvPr id="164" name="Straight Arrow Connector 163"/>
        <xdr:cNvCxnSpPr>
          <a:stCxn id="158" idx="2"/>
          <a:endCxn id="163" idx="0"/>
        </xdr:cNvCxnSpPr>
      </xdr:nvCxnSpPr>
      <xdr:spPr>
        <a:xfrm>
          <a:off x="6731000" y="13982700"/>
          <a:ext cx="2133600" cy="635000"/>
        </a:xfrm>
        <a:prstGeom prst="straightConnector1">
          <a:avLst/>
        </a:prstGeom>
        <a:ln w="508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241300</xdr:colOff>
      <xdr:row>78</xdr:row>
      <xdr:rowOff>101600</xdr:rowOff>
    </xdr:from>
    <xdr:ext cx="372987" cy="264560"/>
    <xdr:sp macro="" textlink="">
      <xdr:nvSpPr>
        <xdr:cNvPr id="165" name="TextBox 164"/>
        <xdr:cNvSpPr txBox="1"/>
      </xdr:nvSpPr>
      <xdr:spPr>
        <a:xfrm>
          <a:off x="8534400" y="14046200"/>
          <a:ext cx="3729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none"/>
            <a:t>NO</a:t>
          </a:r>
        </a:p>
      </xdr:txBody>
    </xdr:sp>
    <xdr:clientData/>
  </xdr:oneCellAnchor>
  <xdr:twoCellAnchor>
    <xdr:from>
      <xdr:col>9</xdr:col>
      <xdr:colOff>514350</xdr:colOff>
      <xdr:row>84</xdr:row>
      <xdr:rowOff>38100</xdr:rowOff>
    </xdr:from>
    <xdr:to>
      <xdr:col>11</xdr:col>
      <xdr:colOff>571500</xdr:colOff>
      <xdr:row>87</xdr:row>
      <xdr:rowOff>139700</xdr:rowOff>
    </xdr:to>
    <xdr:cxnSp macro="">
      <xdr:nvCxnSpPr>
        <xdr:cNvPr id="168" name="Straight Arrow Connector 167"/>
        <xdr:cNvCxnSpPr>
          <a:stCxn id="163" idx="2"/>
          <a:endCxn id="175" idx="0"/>
        </xdr:cNvCxnSpPr>
      </xdr:nvCxnSpPr>
      <xdr:spPr>
        <a:xfrm flipH="1">
          <a:off x="7588250" y="15049500"/>
          <a:ext cx="1276350" cy="635000"/>
        </a:xfrm>
        <a:prstGeom prst="straightConnector1">
          <a:avLst/>
        </a:prstGeom>
        <a:ln w="508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84</xdr:row>
      <xdr:rowOff>38100</xdr:rowOff>
    </xdr:from>
    <xdr:to>
      <xdr:col>13</xdr:col>
      <xdr:colOff>349250</xdr:colOff>
      <xdr:row>87</xdr:row>
      <xdr:rowOff>152400</xdr:rowOff>
    </xdr:to>
    <xdr:cxnSp macro="">
      <xdr:nvCxnSpPr>
        <xdr:cNvPr id="169" name="Straight Arrow Connector 168"/>
        <xdr:cNvCxnSpPr>
          <a:stCxn id="163" idx="2"/>
          <a:endCxn id="181" idx="0"/>
        </xdr:cNvCxnSpPr>
      </xdr:nvCxnSpPr>
      <xdr:spPr>
        <a:xfrm>
          <a:off x="8864600" y="15049500"/>
          <a:ext cx="996950" cy="647700"/>
        </a:xfrm>
        <a:prstGeom prst="straightConnector1">
          <a:avLst/>
        </a:prstGeom>
        <a:ln w="508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266700</xdr:colOff>
      <xdr:row>84</xdr:row>
      <xdr:rowOff>139700</xdr:rowOff>
    </xdr:from>
    <xdr:ext cx="287964" cy="264560"/>
    <xdr:sp macro="" textlink="">
      <xdr:nvSpPr>
        <xdr:cNvPr id="170" name="TextBox 169"/>
        <xdr:cNvSpPr txBox="1"/>
      </xdr:nvSpPr>
      <xdr:spPr>
        <a:xfrm>
          <a:off x="7340600" y="15151100"/>
          <a:ext cx="2879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none"/>
            <a:t>SI</a:t>
          </a:r>
        </a:p>
      </xdr:txBody>
    </xdr:sp>
    <xdr:clientData/>
  </xdr:oneCellAnchor>
  <xdr:oneCellAnchor>
    <xdr:from>
      <xdr:col>12</xdr:col>
      <xdr:colOff>520700</xdr:colOff>
      <xdr:row>84</xdr:row>
      <xdr:rowOff>127000</xdr:rowOff>
    </xdr:from>
    <xdr:ext cx="372987" cy="264560"/>
    <xdr:sp macro="" textlink="">
      <xdr:nvSpPr>
        <xdr:cNvPr id="171" name="TextBox 170"/>
        <xdr:cNvSpPr txBox="1"/>
      </xdr:nvSpPr>
      <xdr:spPr>
        <a:xfrm>
          <a:off x="9423400" y="15138400"/>
          <a:ext cx="3729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none"/>
            <a:t>NO</a:t>
          </a:r>
        </a:p>
      </xdr:txBody>
    </xdr:sp>
    <xdr:clientData/>
  </xdr:oneCellAnchor>
  <xdr:twoCellAnchor>
    <xdr:from>
      <xdr:col>1</xdr:col>
      <xdr:colOff>2387600</xdr:colOff>
      <xdr:row>88</xdr:row>
      <xdr:rowOff>38100</xdr:rowOff>
    </xdr:from>
    <xdr:to>
      <xdr:col>4</xdr:col>
      <xdr:colOff>139700</xdr:colOff>
      <xdr:row>91</xdr:row>
      <xdr:rowOff>152400</xdr:rowOff>
    </xdr:to>
    <xdr:sp macro="" textlink="">
      <xdr:nvSpPr>
        <xdr:cNvPr id="172" name="Rounded Rectangle 171"/>
        <xdr:cNvSpPr/>
      </xdr:nvSpPr>
      <xdr:spPr>
        <a:xfrm>
          <a:off x="2997200" y="15760700"/>
          <a:ext cx="1168400" cy="6477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SUBIENDO ESCALERAS</a:t>
          </a:r>
        </a:p>
      </xdr:txBody>
    </xdr:sp>
    <xdr:clientData/>
  </xdr:twoCellAnchor>
  <xdr:twoCellAnchor>
    <xdr:from>
      <xdr:col>3</xdr:col>
      <xdr:colOff>165100</xdr:colOff>
      <xdr:row>84</xdr:row>
      <xdr:rowOff>25400</xdr:rowOff>
    </xdr:from>
    <xdr:to>
      <xdr:col>5</xdr:col>
      <xdr:colOff>228600</xdr:colOff>
      <xdr:row>88</xdr:row>
      <xdr:rowOff>38100</xdr:rowOff>
    </xdr:to>
    <xdr:cxnSp macro="">
      <xdr:nvCxnSpPr>
        <xdr:cNvPr id="173" name="Straight Arrow Connector 172"/>
        <xdr:cNvCxnSpPr>
          <a:stCxn id="159" idx="2"/>
          <a:endCxn id="172" idx="0"/>
        </xdr:cNvCxnSpPr>
      </xdr:nvCxnSpPr>
      <xdr:spPr>
        <a:xfrm flipH="1">
          <a:off x="3581400" y="15036800"/>
          <a:ext cx="1282700" cy="723900"/>
        </a:xfrm>
        <a:prstGeom prst="straightConnector1">
          <a:avLst/>
        </a:prstGeom>
        <a:ln w="508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406400</xdr:colOff>
      <xdr:row>84</xdr:row>
      <xdr:rowOff>127000</xdr:rowOff>
    </xdr:from>
    <xdr:ext cx="287964" cy="264560"/>
    <xdr:sp macro="" textlink="">
      <xdr:nvSpPr>
        <xdr:cNvPr id="174" name="TextBox 173"/>
        <xdr:cNvSpPr txBox="1"/>
      </xdr:nvSpPr>
      <xdr:spPr>
        <a:xfrm>
          <a:off x="3822700" y="15138400"/>
          <a:ext cx="2879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none"/>
            <a:t>SI</a:t>
          </a:r>
        </a:p>
      </xdr:txBody>
    </xdr:sp>
    <xdr:clientData/>
  </xdr:oneCellAnchor>
  <xdr:twoCellAnchor>
    <xdr:from>
      <xdr:col>8</xdr:col>
      <xdr:colOff>495300</xdr:colOff>
      <xdr:row>87</xdr:row>
      <xdr:rowOff>139700</xdr:rowOff>
    </xdr:from>
    <xdr:to>
      <xdr:col>10</xdr:col>
      <xdr:colOff>533400</xdr:colOff>
      <xdr:row>90</xdr:row>
      <xdr:rowOff>101600</xdr:rowOff>
    </xdr:to>
    <xdr:sp macro="" textlink="">
      <xdr:nvSpPr>
        <xdr:cNvPr id="175" name="Rounded Rectangle 174"/>
        <xdr:cNvSpPr/>
      </xdr:nvSpPr>
      <xdr:spPr>
        <a:xfrm>
          <a:off x="6959600" y="15684500"/>
          <a:ext cx="1257300" cy="4953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CAMINANDO</a:t>
          </a:r>
        </a:p>
      </xdr:txBody>
    </xdr:sp>
    <xdr:clientData/>
  </xdr:twoCellAnchor>
  <xdr:twoCellAnchor>
    <xdr:from>
      <xdr:col>12</xdr:col>
      <xdr:colOff>330200</xdr:colOff>
      <xdr:row>87</xdr:row>
      <xdr:rowOff>152400</xdr:rowOff>
    </xdr:from>
    <xdr:to>
      <xdr:col>14</xdr:col>
      <xdr:colOff>368300</xdr:colOff>
      <xdr:row>90</xdr:row>
      <xdr:rowOff>114300</xdr:rowOff>
    </xdr:to>
    <xdr:sp macro="" textlink="">
      <xdr:nvSpPr>
        <xdr:cNvPr id="181" name="Rounded Rectangle 180"/>
        <xdr:cNvSpPr/>
      </xdr:nvSpPr>
      <xdr:spPr>
        <a:xfrm>
          <a:off x="9232900" y="15697200"/>
          <a:ext cx="1257300" cy="49530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Detenido</a:t>
          </a:r>
        </a:p>
      </xdr:txBody>
    </xdr:sp>
    <xdr:clientData/>
  </xdr:twoCellAnchor>
  <xdr:twoCellAnchor>
    <xdr:from>
      <xdr:col>5</xdr:col>
      <xdr:colOff>228600</xdr:colOff>
      <xdr:row>84</xdr:row>
      <xdr:rowOff>25400</xdr:rowOff>
    </xdr:from>
    <xdr:to>
      <xdr:col>6</xdr:col>
      <xdr:colOff>44450</xdr:colOff>
      <xdr:row>88</xdr:row>
      <xdr:rowOff>63500</xdr:rowOff>
    </xdr:to>
    <xdr:cxnSp macro="">
      <xdr:nvCxnSpPr>
        <xdr:cNvPr id="186" name="Straight Arrow Connector 185"/>
        <xdr:cNvCxnSpPr>
          <a:stCxn id="159" idx="2"/>
          <a:endCxn id="187" idx="0"/>
        </xdr:cNvCxnSpPr>
      </xdr:nvCxnSpPr>
      <xdr:spPr>
        <a:xfrm>
          <a:off x="4864100" y="15036800"/>
          <a:ext cx="425450" cy="749300"/>
        </a:xfrm>
        <a:prstGeom prst="straightConnector1">
          <a:avLst/>
        </a:prstGeom>
        <a:ln w="508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254000</xdr:colOff>
      <xdr:row>88</xdr:row>
      <xdr:rowOff>63500</xdr:rowOff>
    </xdr:from>
    <xdr:to>
      <xdr:col>6</xdr:col>
      <xdr:colOff>444500</xdr:colOff>
      <xdr:row>90</xdr:row>
      <xdr:rowOff>139700</xdr:rowOff>
    </xdr:to>
    <xdr:sp macro="" textlink="">
      <xdr:nvSpPr>
        <xdr:cNvPr id="187" name="Rectangle 186"/>
        <xdr:cNvSpPr/>
      </xdr:nvSpPr>
      <xdr:spPr>
        <a:xfrm>
          <a:off x="4889500" y="15786100"/>
          <a:ext cx="800100" cy="431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Analisis</a:t>
          </a:r>
          <a:r>
            <a:rPr lang="en-US" sz="1100" baseline="0"/>
            <a:t> 3</a:t>
          </a:r>
          <a:endParaRPr lang="en-US" sz="1100"/>
        </a:p>
      </xdr:txBody>
    </xdr:sp>
    <xdr:clientData/>
  </xdr:twoCellAnchor>
  <xdr:twoCellAnchor>
    <xdr:from>
      <xdr:col>1</xdr:col>
      <xdr:colOff>38100</xdr:colOff>
      <xdr:row>36</xdr:row>
      <xdr:rowOff>101600</xdr:rowOff>
    </xdr:from>
    <xdr:to>
      <xdr:col>14</xdr:col>
      <xdr:colOff>596900</xdr:colOff>
      <xdr:row>36</xdr:row>
      <xdr:rowOff>139700</xdr:rowOff>
    </xdr:to>
    <xdr:cxnSp macro="">
      <xdr:nvCxnSpPr>
        <xdr:cNvPr id="190" name="Straight Connector 189"/>
        <xdr:cNvCxnSpPr/>
      </xdr:nvCxnSpPr>
      <xdr:spPr>
        <a:xfrm flipV="1">
          <a:off x="647700" y="6578600"/>
          <a:ext cx="10071100" cy="38100"/>
        </a:xfrm>
        <a:prstGeom prst="line">
          <a:avLst/>
        </a:prstGeom>
        <a:ln w="381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68</xdr:row>
      <xdr:rowOff>63500</xdr:rowOff>
    </xdr:from>
    <xdr:to>
      <xdr:col>14</xdr:col>
      <xdr:colOff>596900</xdr:colOff>
      <xdr:row>68</xdr:row>
      <xdr:rowOff>101600</xdr:rowOff>
    </xdr:to>
    <xdr:cxnSp macro="">
      <xdr:nvCxnSpPr>
        <xdr:cNvPr id="192" name="Straight Connector 191"/>
        <xdr:cNvCxnSpPr/>
      </xdr:nvCxnSpPr>
      <xdr:spPr>
        <a:xfrm flipV="1">
          <a:off x="647700" y="12230100"/>
          <a:ext cx="10071100" cy="38100"/>
        </a:xfrm>
        <a:prstGeom prst="line">
          <a:avLst/>
        </a:prstGeom>
        <a:ln w="381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50800</xdr:colOff>
      <xdr:row>99</xdr:row>
      <xdr:rowOff>114300</xdr:rowOff>
    </xdr:from>
    <xdr:to>
      <xdr:col>15</xdr:col>
      <xdr:colOff>0</xdr:colOff>
      <xdr:row>99</xdr:row>
      <xdr:rowOff>152400</xdr:rowOff>
    </xdr:to>
    <xdr:cxnSp macro="">
      <xdr:nvCxnSpPr>
        <xdr:cNvPr id="193" name="Straight Connector 192"/>
        <xdr:cNvCxnSpPr/>
      </xdr:nvCxnSpPr>
      <xdr:spPr>
        <a:xfrm flipV="1">
          <a:off x="660400" y="17805400"/>
          <a:ext cx="10071100" cy="38100"/>
        </a:xfrm>
        <a:prstGeom prst="line">
          <a:avLst/>
        </a:prstGeom>
        <a:ln w="381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558800</xdr:colOff>
      <xdr:row>37</xdr:row>
      <xdr:rowOff>127000</xdr:rowOff>
    </xdr:from>
    <xdr:ext cx="1253869" cy="593304"/>
    <xdr:sp macro="" textlink="">
      <xdr:nvSpPr>
        <xdr:cNvPr id="194" name="TextBox 193"/>
        <xdr:cNvSpPr txBox="1"/>
      </xdr:nvSpPr>
      <xdr:spPr>
        <a:xfrm>
          <a:off x="558800" y="6781800"/>
          <a:ext cx="1253869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SUMA</a:t>
          </a:r>
        </a:p>
      </xdr:txBody>
    </xdr:sp>
    <xdr:clientData/>
  </xdr:oneCellAnchor>
  <xdr:oneCellAnchor>
    <xdr:from>
      <xdr:col>0</xdr:col>
      <xdr:colOff>533400</xdr:colOff>
      <xdr:row>69</xdr:row>
      <xdr:rowOff>50800</xdr:rowOff>
    </xdr:from>
    <xdr:ext cx="4260077" cy="593304"/>
    <xdr:sp macro="" textlink="">
      <xdr:nvSpPr>
        <xdr:cNvPr id="195" name="TextBox 194"/>
        <xdr:cNvSpPr txBox="1"/>
      </xdr:nvSpPr>
      <xdr:spPr>
        <a:xfrm>
          <a:off x="533400" y="12395200"/>
          <a:ext cx="42600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DESVIACION</a:t>
          </a:r>
          <a:r>
            <a:rPr lang="en-US" sz="3200" b="1" baseline="0"/>
            <a:t> ESTANDAR</a:t>
          </a:r>
          <a:endParaRPr lang="en-US" sz="3200" b="1"/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0.15418</cdr:x>
      <cdr:y>0.39383</cdr:y>
    </cdr:from>
    <cdr:to>
      <cdr:x>0.92697</cdr:x>
      <cdr:y>0.39937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784225" y="1581150"/>
          <a:ext cx="3930650" cy="22226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AA502"/>
  <sheetViews>
    <sheetView tabSelected="1" view="pageBreakPreview" zoomScale="50" zoomScaleNormal="60" zoomScaleSheetLayoutView="50" workbookViewId="0">
      <selection activeCell="X46" sqref="X46"/>
    </sheetView>
  </sheetViews>
  <sheetFormatPr defaultRowHeight="14.4" x14ac:dyDescent="0.3"/>
  <cols>
    <col min="5" max="5" width="10.33203125" customWidth="1"/>
    <col min="6" max="6" width="19.21875" customWidth="1"/>
    <col min="10" max="10" width="10.33203125" customWidth="1"/>
    <col min="15" max="15" width="18.6640625" customWidth="1"/>
    <col min="24" max="24" width="17.44140625" customWidth="1"/>
  </cols>
  <sheetData>
    <row r="2" spans="2:27" s="1" customFormat="1" x14ac:dyDescent="0.3"/>
    <row r="3" spans="2:27" s="1" customFormat="1" ht="15" thickBot="1" x14ac:dyDescent="0.35"/>
    <row r="4" spans="2:27" x14ac:dyDescent="0.3">
      <c r="B4" s="21" t="s">
        <v>0</v>
      </c>
      <c r="C4" s="22"/>
      <c r="D4" s="23"/>
      <c r="E4" s="2"/>
      <c r="J4" s="2"/>
      <c r="K4" s="24" t="s">
        <v>2</v>
      </c>
      <c r="L4" s="24"/>
      <c r="M4" s="24"/>
      <c r="T4" s="24" t="s">
        <v>3</v>
      </c>
      <c r="U4" s="24"/>
      <c r="V4" s="24"/>
    </row>
    <row r="5" spans="2:27" ht="15" thickBot="1" x14ac:dyDescent="0.35">
      <c r="B5" s="15" t="s">
        <v>4</v>
      </c>
      <c r="C5" s="16" t="s">
        <v>5</v>
      </c>
      <c r="D5" s="17" t="s">
        <v>6</v>
      </c>
      <c r="E5" s="2"/>
      <c r="F5" s="2"/>
      <c r="G5" s="4" t="s">
        <v>4</v>
      </c>
      <c r="H5" s="4" t="s">
        <v>5</v>
      </c>
      <c r="I5" s="4" t="s">
        <v>6</v>
      </c>
      <c r="J5" s="2"/>
      <c r="K5" s="5" t="s">
        <v>4</v>
      </c>
      <c r="L5" s="5" t="s">
        <v>5</v>
      </c>
      <c r="M5" s="5" t="s">
        <v>6</v>
      </c>
      <c r="O5" s="2"/>
      <c r="P5" s="4" t="s">
        <v>4</v>
      </c>
      <c r="Q5" s="4" t="s">
        <v>5</v>
      </c>
      <c r="R5" s="4" t="s">
        <v>6</v>
      </c>
      <c r="T5" s="5" t="s">
        <v>4</v>
      </c>
      <c r="U5" s="5" t="s">
        <v>5</v>
      </c>
      <c r="V5" s="5" t="s">
        <v>6</v>
      </c>
      <c r="X5" s="2"/>
      <c r="Y5" s="4" t="s">
        <v>4</v>
      </c>
      <c r="Z5" s="4" t="s">
        <v>5</v>
      </c>
      <c r="AA5" s="4" t="s">
        <v>6</v>
      </c>
    </row>
    <row r="6" spans="2:27" x14ac:dyDescent="0.3">
      <c r="B6" s="9">
        <v>19</v>
      </c>
      <c r="C6" s="10">
        <v>3862</v>
      </c>
      <c r="D6" s="11">
        <v>1</v>
      </c>
      <c r="E6" s="2"/>
      <c r="F6" s="2" t="s">
        <v>7</v>
      </c>
      <c r="G6" s="3">
        <f>AVERAGE(B6:B502)</f>
        <v>22.722334004024145</v>
      </c>
      <c r="H6" s="3">
        <f>AVERAGE(C6:C502)</f>
        <v>3858.2776659959759</v>
      </c>
      <c r="I6" s="3">
        <f>AVERAGE(D6:D502)</f>
        <v>7.4748490945674044</v>
      </c>
      <c r="J6" s="3"/>
      <c r="K6" s="6">
        <v>24</v>
      </c>
      <c r="L6" s="7">
        <v>158</v>
      </c>
      <c r="M6" s="8">
        <v>4275</v>
      </c>
      <c r="O6" s="2" t="s">
        <v>7</v>
      </c>
      <c r="P6" s="3">
        <f>AVERAGE(K6:K502)</f>
        <v>26.680080482897385</v>
      </c>
      <c r="Q6" s="3">
        <f>AVERAGE(L6:L502)</f>
        <v>146.88732394366198</v>
      </c>
      <c r="R6" s="3">
        <f>AVERAGE(M6:M502)</f>
        <v>4279.623742454728</v>
      </c>
      <c r="T6" s="6">
        <v>12</v>
      </c>
      <c r="U6" s="7">
        <v>109</v>
      </c>
      <c r="V6" s="8">
        <v>4272</v>
      </c>
      <c r="X6" s="2" t="s">
        <v>7</v>
      </c>
      <c r="Y6" s="3">
        <f>AVERAGE(T6:T502)</f>
        <v>1541.8531187122737</v>
      </c>
      <c r="Z6" s="3">
        <f>AVERAGE(U6:U502)</f>
        <v>1401.5694164989939</v>
      </c>
      <c r="AA6" s="3">
        <f>AVERAGE(V6:V502)</f>
        <v>5005.1569416498996</v>
      </c>
    </row>
    <row r="7" spans="2:27" x14ac:dyDescent="0.3">
      <c r="B7" s="9">
        <v>23</v>
      </c>
      <c r="C7" s="10">
        <v>3859</v>
      </c>
      <c r="D7" s="11">
        <v>2</v>
      </c>
      <c r="E7" s="2"/>
      <c r="F7" s="2" t="s">
        <v>8</v>
      </c>
      <c r="G7" s="2">
        <f>MAX(B6:B502)</f>
        <v>35</v>
      </c>
      <c r="H7" s="2">
        <f>MAX(C6:C502)</f>
        <v>3868</v>
      </c>
      <c r="I7" s="2">
        <f>MAX(D6:D502)</f>
        <v>24</v>
      </c>
      <c r="J7" s="2"/>
      <c r="K7" s="9">
        <v>31</v>
      </c>
      <c r="L7" s="10">
        <v>148</v>
      </c>
      <c r="M7" s="11">
        <v>4282</v>
      </c>
      <c r="O7" s="2" t="s">
        <v>8</v>
      </c>
      <c r="P7" s="2">
        <f>MAX(K6:K502)</f>
        <v>47</v>
      </c>
      <c r="Q7" s="2">
        <f>MAX(L6:L502)</f>
        <v>166</v>
      </c>
      <c r="R7" s="2">
        <f>MAX(M6:M502)</f>
        <v>4296</v>
      </c>
      <c r="T7" s="9">
        <v>17</v>
      </c>
      <c r="U7" s="10">
        <v>145</v>
      </c>
      <c r="V7" s="11">
        <v>4277</v>
      </c>
      <c r="X7" s="2" t="s">
        <v>8</v>
      </c>
      <c r="Y7" s="2">
        <f>MAX(T6:T502)</f>
        <v>8603</v>
      </c>
      <c r="Z7" s="2">
        <f>MAX(U6:U502)</f>
        <v>6584</v>
      </c>
      <c r="AA7" s="2">
        <f>MAX(V6:V502)</f>
        <v>18897</v>
      </c>
    </row>
    <row r="8" spans="2:27" x14ac:dyDescent="0.3">
      <c r="B8" s="9">
        <v>23</v>
      </c>
      <c r="C8" s="10">
        <v>3857</v>
      </c>
      <c r="D8" s="11">
        <v>16</v>
      </c>
      <c r="E8" s="2"/>
      <c r="F8" s="2" t="s">
        <v>9</v>
      </c>
      <c r="G8" s="2">
        <f>MIN(B6:B502)</f>
        <v>11</v>
      </c>
      <c r="H8" s="2">
        <f>MIN(C6:C502)</f>
        <v>3849</v>
      </c>
      <c r="I8" s="2">
        <f>MIN(D6:D502)</f>
        <v>0</v>
      </c>
      <c r="J8" s="2"/>
      <c r="K8" s="9">
        <v>30</v>
      </c>
      <c r="L8" s="10">
        <v>141</v>
      </c>
      <c r="M8" s="11">
        <v>4278</v>
      </c>
      <c r="O8" s="2" t="s">
        <v>9</v>
      </c>
      <c r="P8" s="2">
        <f>MIN(K6:K502)</f>
        <v>12</v>
      </c>
      <c r="Q8" s="2">
        <f>MIN(L6:L502)</f>
        <v>131</v>
      </c>
      <c r="R8" s="2">
        <f>MIN(M6:M502)</f>
        <v>4264</v>
      </c>
      <c r="T8" s="9">
        <v>22</v>
      </c>
      <c r="U8" s="10">
        <v>141</v>
      </c>
      <c r="V8" s="11">
        <v>4284</v>
      </c>
      <c r="X8" s="2" t="s">
        <v>9</v>
      </c>
      <c r="Y8" s="2">
        <f>MIN(T6:T502)</f>
        <v>0</v>
      </c>
      <c r="Z8" s="2">
        <f>MIN(U6:U502)</f>
        <v>1</v>
      </c>
      <c r="AA8" s="2">
        <f>MIN(V6:V502)</f>
        <v>3</v>
      </c>
    </row>
    <row r="9" spans="2:27" x14ac:dyDescent="0.3">
      <c r="B9" s="9">
        <v>18</v>
      </c>
      <c r="C9" s="10">
        <v>3857</v>
      </c>
      <c r="D9" s="11">
        <v>1</v>
      </c>
      <c r="E9" s="2"/>
      <c r="F9" s="2" t="s">
        <v>1</v>
      </c>
      <c r="G9" s="3">
        <f>25000-G6</f>
        <v>24977.277665995975</v>
      </c>
      <c r="H9" s="3">
        <f>25000-H6</f>
        <v>21141.722334004025</v>
      </c>
      <c r="I9" s="3">
        <f>25000-I6</f>
        <v>24992.525150905432</v>
      </c>
      <c r="J9" s="2"/>
      <c r="K9" s="9">
        <v>19</v>
      </c>
      <c r="L9" s="10">
        <v>156</v>
      </c>
      <c r="M9" s="11">
        <v>4275</v>
      </c>
      <c r="O9" s="2" t="s">
        <v>1</v>
      </c>
      <c r="P9" s="3">
        <f>25000-P6</f>
        <v>24973.319919517104</v>
      </c>
      <c r="Q9" s="3">
        <f>25000-Q6</f>
        <v>24853.112676056338</v>
      </c>
      <c r="R9" s="3">
        <f>25000-R6</f>
        <v>20720.376257545271</v>
      </c>
      <c r="T9" s="9">
        <v>22</v>
      </c>
      <c r="U9" s="10">
        <v>138</v>
      </c>
      <c r="V9" s="11">
        <v>4281</v>
      </c>
      <c r="X9" s="2" t="s">
        <v>1</v>
      </c>
      <c r="Y9" s="3">
        <f>25000-Y6</f>
        <v>23458.146881287725</v>
      </c>
      <c r="Z9" s="3">
        <f>25000-Z6</f>
        <v>23598.430583501005</v>
      </c>
      <c r="AA9" s="3">
        <f>25000-AA6</f>
        <v>19994.843058350099</v>
      </c>
    </row>
    <row r="10" spans="2:27" x14ac:dyDescent="0.3">
      <c r="B10" s="9">
        <v>24</v>
      </c>
      <c r="C10" s="10">
        <v>3864</v>
      </c>
      <c r="D10" s="11">
        <v>3</v>
      </c>
      <c r="E10" s="2"/>
      <c r="F10" s="2"/>
      <c r="G10" s="2"/>
      <c r="H10" s="2"/>
      <c r="I10" s="2"/>
      <c r="J10" s="2"/>
      <c r="K10" s="9">
        <v>41</v>
      </c>
      <c r="L10" s="10">
        <v>140</v>
      </c>
      <c r="M10" s="11">
        <v>4279</v>
      </c>
      <c r="T10" s="9">
        <v>12</v>
      </c>
      <c r="U10" s="10">
        <v>140</v>
      </c>
      <c r="V10" s="11">
        <v>4281</v>
      </c>
    </row>
    <row r="11" spans="2:27" x14ac:dyDescent="0.3">
      <c r="B11" s="9">
        <v>17</v>
      </c>
      <c r="C11" s="10">
        <v>3859</v>
      </c>
      <c r="D11" s="11">
        <v>8</v>
      </c>
      <c r="E11" s="2"/>
      <c r="F11" s="2"/>
      <c r="G11" s="2"/>
      <c r="H11" s="2"/>
      <c r="I11" s="2"/>
      <c r="J11" s="2"/>
      <c r="K11" s="9">
        <v>25</v>
      </c>
      <c r="L11" s="10">
        <v>149</v>
      </c>
      <c r="M11" s="11">
        <v>4280</v>
      </c>
      <c r="T11" s="9">
        <v>38</v>
      </c>
      <c r="U11" s="10">
        <v>140</v>
      </c>
      <c r="V11" s="11">
        <v>4282</v>
      </c>
    </row>
    <row r="12" spans="2:27" x14ac:dyDescent="0.3">
      <c r="B12" s="9">
        <v>22</v>
      </c>
      <c r="C12" s="10">
        <v>3860</v>
      </c>
      <c r="D12" s="11">
        <v>4</v>
      </c>
      <c r="E12" s="2"/>
      <c r="F12" s="2"/>
      <c r="G12" s="2"/>
      <c r="H12" s="2"/>
      <c r="I12" s="2"/>
      <c r="J12" s="2"/>
      <c r="K12" s="9">
        <v>30</v>
      </c>
      <c r="L12" s="10">
        <v>143</v>
      </c>
      <c r="M12" s="11">
        <v>4273</v>
      </c>
      <c r="T12" s="9">
        <v>4</v>
      </c>
      <c r="U12" s="10">
        <v>144</v>
      </c>
      <c r="V12" s="11">
        <v>4277</v>
      </c>
    </row>
    <row r="13" spans="2:27" x14ac:dyDescent="0.3">
      <c r="B13" s="9">
        <v>24</v>
      </c>
      <c r="C13" s="10">
        <v>3858</v>
      </c>
      <c r="D13" s="11">
        <v>3</v>
      </c>
      <c r="E13" s="2"/>
      <c r="F13" s="2"/>
      <c r="G13" s="2"/>
      <c r="H13" s="2"/>
      <c r="I13" s="2"/>
      <c r="J13" s="2"/>
      <c r="K13" s="9">
        <v>33</v>
      </c>
      <c r="L13" s="10">
        <v>142</v>
      </c>
      <c r="M13" s="11">
        <v>4287</v>
      </c>
      <c r="T13" s="9">
        <v>41</v>
      </c>
      <c r="U13" s="10">
        <v>130</v>
      </c>
      <c r="V13" s="11">
        <v>4287</v>
      </c>
    </row>
    <row r="14" spans="2:27" x14ac:dyDescent="0.3">
      <c r="B14" s="9">
        <v>18</v>
      </c>
      <c r="C14" s="10">
        <v>3865</v>
      </c>
      <c r="D14" s="11">
        <v>1</v>
      </c>
      <c r="E14" s="2"/>
      <c r="F14" s="2"/>
      <c r="G14" s="2"/>
      <c r="H14" s="2"/>
      <c r="I14" s="2"/>
      <c r="J14" s="2"/>
      <c r="K14" s="9">
        <v>17</v>
      </c>
      <c r="L14" s="10">
        <v>147</v>
      </c>
      <c r="M14" s="11">
        <v>4269</v>
      </c>
      <c r="T14" s="9">
        <v>19</v>
      </c>
      <c r="U14" s="10">
        <v>139</v>
      </c>
      <c r="V14" s="11">
        <v>4272</v>
      </c>
    </row>
    <row r="15" spans="2:27" x14ac:dyDescent="0.3">
      <c r="B15" s="9">
        <v>28</v>
      </c>
      <c r="C15" s="10">
        <v>3860</v>
      </c>
      <c r="D15" s="11">
        <v>1</v>
      </c>
      <c r="E15" s="2"/>
      <c r="F15" s="2"/>
      <c r="G15" s="2"/>
      <c r="H15" s="2"/>
      <c r="I15" s="2"/>
      <c r="J15" s="2"/>
      <c r="K15" s="9">
        <v>29</v>
      </c>
      <c r="L15" s="10">
        <v>142</v>
      </c>
      <c r="M15" s="11">
        <v>4277</v>
      </c>
      <c r="T15" s="9">
        <v>25</v>
      </c>
      <c r="U15" s="10">
        <v>143</v>
      </c>
      <c r="V15" s="11">
        <v>4283</v>
      </c>
    </row>
    <row r="16" spans="2:27" x14ac:dyDescent="0.3">
      <c r="B16" s="9">
        <v>18</v>
      </c>
      <c r="C16" s="10">
        <v>3859</v>
      </c>
      <c r="D16" s="11">
        <v>3</v>
      </c>
      <c r="E16" s="2"/>
      <c r="F16" s="2"/>
      <c r="G16" s="2"/>
      <c r="H16" s="2"/>
      <c r="I16" s="2"/>
      <c r="J16" s="2"/>
      <c r="K16" s="9">
        <v>32</v>
      </c>
      <c r="L16" s="10">
        <v>151</v>
      </c>
      <c r="M16" s="11">
        <v>4285</v>
      </c>
      <c r="T16" s="9">
        <v>173</v>
      </c>
      <c r="U16" s="10">
        <v>206</v>
      </c>
      <c r="V16" s="11">
        <v>4288</v>
      </c>
    </row>
    <row r="17" spans="2:22" x14ac:dyDescent="0.3">
      <c r="B17" s="9">
        <v>29</v>
      </c>
      <c r="C17" s="10">
        <v>3860</v>
      </c>
      <c r="D17" s="11">
        <v>1</v>
      </c>
      <c r="E17" s="2"/>
      <c r="F17" s="2"/>
      <c r="G17" s="2"/>
      <c r="H17" s="2"/>
      <c r="I17" s="2"/>
      <c r="J17" s="2"/>
      <c r="K17" s="9">
        <v>25</v>
      </c>
      <c r="L17" s="10">
        <v>151</v>
      </c>
      <c r="M17" s="11">
        <v>4271</v>
      </c>
      <c r="T17" s="9">
        <v>616</v>
      </c>
      <c r="U17" s="10">
        <v>62</v>
      </c>
      <c r="V17" s="11">
        <v>4296</v>
      </c>
    </row>
    <row r="18" spans="2:22" x14ac:dyDescent="0.3">
      <c r="B18" s="9">
        <v>18</v>
      </c>
      <c r="C18" s="10">
        <v>3860</v>
      </c>
      <c r="D18" s="11">
        <v>2</v>
      </c>
      <c r="E18" s="2"/>
      <c r="F18" s="2"/>
      <c r="G18" s="2"/>
      <c r="H18" s="2"/>
      <c r="I18" s="2"/>
      <c r="J18" s="2"/>
      <c r="K18" s="9">
        <v>29</v>
      </c>
      <c r="L18" s="10">
        <v>143</v>
      </c>
      <c r="M18" s="11">
        <v>4281</v>
      </c>
      <c r="T18" s="9">
        <v>709</v>
      </c>
      <c r="U18" s="10">
        <v>125</v>
      </c>
      <c r="V18" s="11">
        <v>4262</v>
      </c>
    </row>
    <row r="19" spans="2:22" x14ac:dyDescent="0.3">
      <c r="B19" s="9">
        <v>25</v>
      </c>
      <c r="C19" s="10">
        <v>3861</v>
      </c>
      <c r="D19" s="11">
        <v>1</v>
      </c>
      <c r="E19" s="2"/>
      <c r="F19" s="2"/>
      <c r="G19" s="2"/>
      <c r="H19" s="2"/>
      <c r="I19" s="2"/>
      <c r="J19" s="2"/>
      <c r="K19" s="9">
        <v>31</v>
      </c>
      <c r="L19" s="10">
        <v>148</v>
      </c>
      <c r="M19" s="11">
        <v>4274</v>
      </c>
      <c r="T19" s="9">
        <v>137</v>
      </c>
      <c r="U19" s="10">
        <v>131</v>
      </c>
      <c r="V19" s="11">
        <v>4299</v>
      </c>
    </row>
    <row r="20" spans="2:22" x14ac:dyDescent="0.3">
      <c r="B20" s="9">
        <v>24</v>
      </c>
      <c r="C20" s="10">
        <v>3861</v>
      </c>
      <c r="D20" s="11">
        <v>3</v>
      </c>
      <c r="E20" s="2"/>
      <c r="F20" s="2"/>
      <c r="G20" s="2"/>
      <c r="H20" s="2"/>
      <c r="I20" s="2"/>
      <c r="J20" s="2"/>
      <c r="K20" s="9">
        <v>12</v>
      </c>
      <c r="L20" s="10">
        <v>144</v>
      </c>
      <c r="M20" s="11">
        <v>4284</v>
      </c>
      <c r="T20" s="9">
        <v>36</v>
      </c>
      <c r="U20" s="10">
        <v>40</v>
      </c>
      <c r="V20" s="11">
        <v>4261</v>
      </c>
    </row>
    <row r="21" spans="2:22" x14ac:dyDescent="0.3">
      <c r="B21" s="9">
        <v>28</v>
      </c>
      <c r="C21" s="10">
        <v>3859</v>
      </c>
      <c r="D21" s="11">
        <v>18</v>
      </c>
      <c r="E21" s="2"/>
      <c r="F21" s="2"/>
      <c r="G21" s="2"/>
      <c r="H21" s="2"/>
      <c r="I21" s="2"/>
      <c r="J21" s="2"/>
      <c r="K21" s="9">
        <v>35</v>
      </c>
      <c r="L21" s="10">
        <v>156</v>
      </c>
      <c r="M21" s="11">
        <v>4276</v>
      </c>
      <c r="T21" s="9">
        <v>989</v>
      </c>
      <c r="U21" s="10">
        <v>88</v>
      </c>
      <c r="V21" s="11">
        <v>4259</v>
      </c>
    </row>
    <row r="22" spans="2:22" x14ac:dyDescent="0.3">
      <c r="B22" s="9">
        <v>26</v>
      </c>
      <c r="C22" s="10">
        <v>3860</v>
      </c>
      <c r="D22" s="11">
        <v>4</v>
      </c>
      <c r="E22" s="2"/>
      <c r="F22" s="2"/>
      <c r="G22" s="2"/>
      <c r="H22" s="2"/>
      <c r="I22" s="2"/>
      <c r="J22" s="2"/>
      <c r="K22" s="9">
        <v>18</v>
      </c>
      <c r="L22" s="10">
        <v>142</v>
      </c>
      <c r="M22" s="11">
        <v>4279</v>
      </c>
      <c r="T22" s="9">
        <v>863</v>
      </c>
      <c r="U22" s="10">
        <v>586</v>
      </c>
      <c r="V22" s="11">
        <v>4594</v>
      </c>
    </row>
    <row r="23" spans="2:22" x14ac:dyDescent="0.3">
      <c r="B23" s="9">
        <v>24</v>
      </c>
      <c r="C23" s="10">
        <v>3865</v>
      </c>
      <c r="D23" s="11">
        <v>1</v>
      </c>
      <c r="E23" s="2"/>
      <c r="F23" s="2"/>
      <c r="G23" s="2"/>
      <c r="H23" s="2"/>
      <c r="I23" s="2"/>
      <c r="J23" s="2"/>
      <c r="K23" s="9">
        <v>27</v>
      </c>
      <c r="L23" s="10">
        <v>139</v>
      </c>
      <c r="M23" s="11">
        <v>4276</v>
      </c>
      <c r="T23" s="9">
        <v>673</v>
      </c>
      <c r="U23" s="10">
        <v>583</v>
      </c>
      <c r="V23" s="11">
        <v>5755</v>
      </c>
    </row>
    <row r="24" spans="2:22" x14ac:dyDescent="0.3">
      <c r="B24" s="9">
        <v>23</v>
      </c>
      <c r="C24" s="10">
        <v>3863</v>
      </c>
      <c r="D24" s="11">
        <v>3</v>
      </c>
      <c r="E24" s="2"/>
      <c r="F24" s="2"/>
      <c r="G24" s="2"/>
      <c r="H24" s="2"/>
      <c r="I24" s="2"/>
      <c r="J24" s="2"/>
      <c r="K24" s="9">
        <v>29</v>
      </c>
      <c r="L24" s="10">
        <v>154</v>
      </c>
      <c r="M24" s="11">
        <v>4282</v>
      </c>
      <c r="T24" s="9">
        <v>412</v>
      </c>
      <c r="U24" s="10">
        <v>329</v>
      </c>
      <c r="V24" s="11">
        <v>6866</v>
      </c>
    </row>
    <row r="25" spans="2:22" x14ac:dyDescent="0.3">
      <c r="B25" s="9">
        <v>19</v>
      </c>
      <c r="C25" s="10">
        <v>3853</v>
      </c>
      <c r="D25" s="11">
        <v>1</v>
      </c>
      <c r="E25" s="2"/>
      <c r="F25" s="2"/>
      <c r="G25" s="2"/>
      <c r="H25" s="2"/>
      <c r="I25" s="2"/>
      <c r="J25" s="2"/>
      <c r="K25" s="9">
        <v>27</v>
      </c>
      <c r="L25" s="10">
        <v>136</v>
      </c>
      <c r="M25" s="11">
        <v>4281</v>
      </c>
      <c r="T25" s="9">
        <v>578</v>
      </c>
      <c r="U25" s="10">
        <v>9</v>
      </c>
      <c r="V25" s="11">
        <v>5917</v>
      </c>
    </row>
    <row r="26" spans="2:22" x14ac:dyDescent="0.3">
      <c r="B26" s="9">
        <v>22</v>
      </c>
      <c r="C26" s="10">
        <v>3861</v>
      </c>
      <c r="D26" s="11">
        <v>8</v>
      </c>
      <c r="E26" s="2"/>
      <c r="F26" s="2"/>
      <c r="G26" s="2"/>
      <c r="H26" s="2"/>
      <c r="I26" s="2"/>
      <c r="J26" s="2"/>
      <c r="K26" s="9">
        <v>28</v>
      </c>
      <c r="L26" s="10">
        <v>149</v>
      </c>
      <c r="M26" s="11">
        <v>4274</v>
      </c>
      <c r="T26" s="9">
        <v>398</v>
      </c>
      <c r="U26" s="10">
        <v>121</v>
      </c>
      <c r="V26" s="11">
        <v>5235</v>
      </c>
    </row>
    <row r="27" spans="2:22" x14ac:dyDescent="0.3">
      <c r="B27" s="9">
        <v>22</v>
      </c>
      <c r="C27" s="10">
        <v>3857</v>
      </c>
      <c r="D27" s="11">
        <v>2</v>
      </c>
      <c r="E27" s="2"/>
      <c r="F27" s="2"/>
      <c r="G27" s="2"/>
      <c r="H27" s="2"/>
      <c r="I27" s="2"/>
      <c r="J27" s="2"/>
      <c r="K27" s="9">
        <v>22</v>
      </c>
      <c r="L27" s="10">
        <v>160</v>
      </c>
      <c r="M27" s="11">
        <v>4275</v>
      </c>
      <c r="T27" s="9">
        <v>146</v>
      </c>
      <c r="U27" s="10">
        <v>251</v>
      </c>
      <c r="V27" s="11">
        <v>4111</v>
      </c>
    </row>
    <row r="28" spans="2:22" x14ac:dyDescent="0.3">
      <c r="B28" s="9">
        <v>22</v>
      </c>
      <c r="C28" s="10">
        <v>3860</v>
      </c>
      <c r="D28" s="11">
        <v>3</v>
      </c>
      <c r="E28" s="2"/>
      <c r="F28" s="2"/>
      <c r="G28" s="2"/>
      <c r="H28" s="2"/>
      <c r="I28" s="2"/>
      <c r="J28" s="2"/>
      <c r="K28" s="9">
        <v>27</v>
      </c>
      <c r="L28" s="10">
        <v>142</v>
      </c>
      <c r="M28" s="11">
        <v>4270</v>
      </c>
      <c r="T28" s="9">
        <v>134</v>
      </c>
      <c r="U28" s="10">
        <v>467</v>
      </c>
      <c r="V28" s="11">
        <v>3594</v>
      </c>
    </row>
    <row r="29" spans="2:22" x14ac:dyDescent="0.3">
      <c r="B29" s="9">
        <v>27</v>
      </c>
      <c r="C29" s="10">
        <v>3856</v>
      </c>
      <c r="D29" s="11">
        <v>10</v>
      </c>
      <c r="E29" s="2"/>
      <c r="F29" s="2"/>
      <c r="G29" s="2"/>
      <c r="H29" s="2"/>
      <c r="I29" s="2"/>
      <c r="J29" s="2"/>
      <c r="K29" s="9">
        <v>31</v>
      </c>
      <c r="L29" s="10">
        <v>157</v>
      </c>
      <c r="M29" s="11">
        <v>4274</v>
      </c>
      <c r="T29" s="9">
        <v>33</v>
      </c>
      <c r="U29" s="10">
        <v>445</v>
      </c>
      <c r="V29" s="11">
        <v>3271</v>
      </c>
    </row>
    <row r="30" spans="2:22" x14ac:dyDescent="0.3">
      <c r="B30" s="9">
        <v>17</v>
      </c>
      <c r="C30" s="10">
        <v>3861</v>
      </c>
      <c r="D30" s="11">
        <v>1</v>
      </c>
      <c r="E30" s="2"/>
      <c r="F30" s="2"/>
      <c r="G30" s="2"/>
      <c r="H30" s="2"/>
      <c r="I30" s="2"/>
      <c r="J30" s="2"/>
      <c r="K30" s="9">
        <v>28</v>
      </c>
      <c r="L30" s="10">
        <v>145</v>
      </c>
      <c r="M30" s="11">
        <v>4275</v>
      </c>
      <c r="T30" s="9">
        <v>30</v>
      </c>
      <c r="U30" s="10">
        <v>390</v>
      </c>
      <c r="V30" s="11">
        <v>2820</v>
      </c>
    </row>
    <row r="31" spans="2:22" x14ac:dyDescent="0.3">
      <c r="B31" s="9">
        <v>23</v>
      </c>
      <c r="C31" s="10">
        <v>3854</v>
      </c>
      <c r="D31" s="11">
        <v>4</v>
      </c>
      <c r="E31" s="2"/>
      <c r="F31" s="2"/>
      <c r="G31" s="2"/>
      <c r="H31" s="2"/>
      <c r="I31" s="2"/>
      <c r="J31" s="2"/>
      <c r="K31" s="9">
        <v>31</v>
      </c>
      <c r="L31" s="10">
        <v>141</v>
      </c>
      <c r="M31" s="11">
        <v>4277</v>
      </c>
      <c r="T31" s="9">
        <v>205</v>
      </c>
      <c r="U31" s="10">
        <v>427</v>
      </c>
      <c r="V31" s="11">
        <v>2420</v>
      </c>
    </row>
    <row r="32" spans="2:22" x14ac:dyDescent="0.3">
      <c r="B32" s="9">
        <v>25</v>
      </c>
      <c r="C32" s="10">
        <v>3860</v>
      </c>
      <c r="D32" s="11">
        <v>11</v>
      </c>
      <c r="E32" s="2"/>
      <c r="F32" s="2"/>
      <c r="G32" s="2"/>
      <c r="H32" s="2"/>
      <c r="I32" s="2"/>
      <c r="J32" s="2"/>
      <c r="K32" s="9">
        <v>18</v>
      </c>
      <c r="L32" s="10">
        <v>158</v>
      </c>
      <c r="M32" s="11">
        <v>4280</v>
      </c>
      <c r="T32" s="9">
        <v>98</v>
      </c>
      <c r="U32" s="10">
        <v>378</v>
      </c>
      <c r="V32" s="11">
        <v>1553</v>
      </c>
    </row>
    <row r="33" spans="2:22" x14ac:dyDescent="0.3">
      <c r="B33" s="9">
        <v>27</v>
      </c>
      <c r="C33" s="10">
        <v>3857</v>
      </c>
      <c r="D33" s="11">
        <v>1</v>
      </c>
      <c r="E33" s="2"/>
      <c r="F33" s="2"/>
      <c r="G33" s="2"/>
      <c r="H33" s="2"/>
      <c r="I33" s="2"/>
      <c r="J33" s="2"/>
      <c r="K33" s="9">
        <v>31</v>
      </c>
      <c r="L33" s="10">
        <v>146</v>
      </c>
      <c r="M33" s="11">
        <v>4274</v>
      </c>
      <c r="T33" s="9">
        <v>62</v>
      </c>
      <c r="U33" s="10">
        <v>448</v>
      </c>
      <c r="V33" s="11">
        <v>1536</v>
      </c>
    </row>
    <row r="34" spans="2:22" x14ac:dyDescent="0.3">
      <c r="B34" s="9">
        <v>20</v>
      </c>
      <c r="C34" s="10">
        <v>3856</v>
      </c>
      <c r="D34" s="11">
        <v>5</v>
      </c>
      <c r="E34" s="2"/>
      <c r="F34" s="2"/>
      <c r="G34" s="2"/>
      <c r="H34" s="2"/>
      <c r="I34" s="2"/>
      <c r="J34" s="2"/>
      <c r="K34" s="9">
        <v>28</v>
      </c>
      <c r="L34" s="10">
        <v>144</v>
      </c>
      <c r="M34" s="11">
        <v>4273</v>
      </c>
      <c r="T34" s="9">
        <v>235</v>
      </c>
      <c r="U34" s="10">
        <v>16</v>
      </c>
      <c r="V34" s="11">
        <v>2915</v>
      </c>
    </row>
    <row r="35" spans="2:22" x14ac:dyDescent="0.3">
      <c r="B35" s="9">
        <v>32</v>
      </c>
      <c r="C35" s="10">
        <v>3859</v>
      </c>
      <c r="D35" s="11">
        <v>13</v>
      </c>
      <c r="E35" s="2"/>
      <c r="F35" s="2"/>
      <c r="G35" s="2"/>
      <c r="H35" s="2"/>
      <c r="I35" s="2"/>
      <c r="J35" s="2"/>
      <c r="K35" s="9">
        <v>22</v>
      </c>
      <c r="L35" s="10">
        <v>155</v>
      </c>
      <c r="M35" s="11">
        <v>4283</v>
      </c>
      <c r="T35" s="9">
        <v>103</v>
      </c>
      <c r="U35" s="10">
        <v>64</v>
      </c>
      <c r="V35" s="11">
        <v>3862</v>
      </c>
    </row>
    <row r="36" spans="2:22" x14ac:dyDescent="0.3">
      <c r="B36" s="9">
        <v>26</v>
      </c>
      <c r="C36" s="10">
        <v>3858</v>
      </c>
      <c r="D36" s="11">
        <v>1</v>
      </c>
      <c r="E36" s="2"/>
      <c r="F36" s="2"/>
      <c r="G36" s="2"/>
      <c r="H36" s="2"/>
      <c r="I36" s="2"/>
      <c r="J36" s="2"/>
      <c r="K36" s="9">
        <v>35</v>
      </c>
      <c r="L36" s="10">
        <v>137</v>
      </c>
      <c r="M36" s="11">
        <v>4279</v>
      </c>
      <c r="T36" s="9">
        <v>73</v>
      </c>
      <c r="U36" s="10">
        <v>8</v>
      </c>
      <c r="V36" s="11">
        <v>4835</v>
      </c>
    </row>
    <row r="37" spans="2:22" x14ac:dyDescent="0.3">
      <c r="B37" s="9">
        <v>24</v>
      </c>
      <c r="C37" s="10">
        <v>3858</v>
      </c>
      <c r="D37" s="11">
        <v>6</v>
      </c>
      <c r="E37" s="2"/>
      <c r="F37" s="2"/>
      <c r="G37" s="2"/>
      <c r="H37" s="2"/>
      <c r="I37" s="2"/>
      <c r="J37" s="2"/>
      <c r="K37" s="9">
        <v>19</v>
      </c>
      <c r="L37" s="10">
        <v>146</v>
      </c>
      <c r="M37" s="11">
        <v>4280</v>
      </c>
      <c r="T37" s="9">
        <v>140</v>
      </c>
      <c r="U37" s="10">
        <v>123</v>
      </c>
      <c r="V37" s="11">
        <v>6652</v>
      </c>
    </row>
    <row r="38" spans="2:22" x14ac:dyDescent="0.3">
      <c r="B38" s="9">
        <v>23</v>
      </c>
      <c r="C38" s="10">
        <v>3855</v>
      </c>
      <c r="D38" s="11">
        <v>1</v>
      </c>
      <c r="E38" s="2"/>
      <c r="F38" s="2"/>
      <c r="G38" s="2"/>
      <c r="H38" s="2"/>
      <c r="I38" s="2"/>
      <c r="J38" s="2"/>
      <c r="K38" s="9">
        <v>36</v>
      </c>
      <c r="L38" s="10">
        <v>157</v>
      </c>
      <c r="M38" s="11">
        <v>4284</v>
      </c>
      <c r="T38" s="9">
        <v>772</v>
      </c>
      <c r="U38" s="10">
        <v>348</v>
      </c>
      <c r="V38" s="11">
        <v>9278</v>
      </c>
    </row>
    <row r="39" spans="2:22" x14ac:dyDescent="0.3">
      <c r="B39" s="9">
        <v>22</v>
      </c>
      <c r="C39" s="10">
        <v>3860</v>
      </c>
      <c r="D39" s="11">
        <v>11</v>
      </c>
      <c r="E39" s="2"/>
      <c r="F39" s="2"/>
      <c r="G39" s="2"/>
      <c r="H39" s="2"/>
      <c r="I39" s="2"/>
      <c r="J39" s="2"/>
      <c r="K39" s="9">
        <v>15</v>
      </c>
      <c r="L39" s="10">
        <v>140</v>
      </c>
      <c r="M39" s="11">
        <v>4280</v>
      </c>
      <c r="T39" s="9">
        <v>72</v>
      </c>
      <c r="U39" s="10">
        <v>380</v>
      </c>
      <c r="V39" s="11">
        <v>14619</v>
      </c>
    </row>
    <row r="40" spans="2:22" x14ac:dyDescent="0.3">
      <c r="B40" s="9">
        <v>26</v>
      </c>
      <c r="C40" s="10">
        <v>3857</v>
      </c>
      <c r="D40" s="11">
        <v>12</v>
      </c>
      <c r="E40" s="2"/>
      <c r="F40" s="2"/>
      <c r="G40" s="2"/>
      <c r="H40" s="2"/>
      <c r="I40" s="2"/>
      <c r="J40" s="2"/>
      <c r="K40" s="9">
        <v>32</v>
      </c>
      <c r="L40" s="10">
        <v>153</v>
      </c>
      <c r="M40" s="11">
        <v>4278</v>
      </c>
      <c r="T40" s="9">
        <v>646</v>
      </c>
      <c r="U40" s="10">
        <v>1223</v>
      </c>
      <c r="V40" s="11">
        <v>9914</v>
      </c>
    </row>
    <row r="41" spans="2:22" x14ac:dyDescent="0.3">
      <c r="B41" s="9">
        <v>25</v>
      </c>
      <c r="C41" s="10">
        <v>3856</v>
      </c>
      <c r="D41" s="11">
        <v>3</v>
      </c>
      <c r="E41" s="2"/>
      <c r="F41" s="2"/>
      <c r="G41" s="2"/>
      <c r="H41" s="2"/>
      <c r="I41" s="2"/>
      <c r="J41" s="2"/>
      <c r="K41" s="9">
        <v>25</v>
      </c>
      <c r="L41" s="10">
        <v>141</v>
      </c>
      <c r="M41" s="11">
        <v>4275</v>
      </c>
      <c r="T41" s="9">
        <v>1248</v>
      </c>
      <c r="U41" s="10">
        <v>1032</v>
      </c>
      <c r="V41" s="11">
        <v>4401</v>
      </c>
    </row>
    <row r="42" spans="2:22" x14ac:dyDescent="0.3">
      <c r="B42" s="9">
        <v>15</v>
      </c>
      <c r="C42" s="10">
        <v>3859</v>
      </c>
      <c r="D42" s="11">
        <v>14</v>
      </c>
      <c r="E42" s="2"/>
      <c r="F42" s="2"/>
      <c r="G42" s="2"/>
      <c r="H42" s="2"/>
      <c r="I42" s="2"/>
      <c r="J42" s="2"/>
      <c r="K42" s="9">
        <v>23</v>
      </c>
      <c r="L42" s="10">
        <v>144</v>
      </c>
      <c r="M42" s="11">
        <v>4279</v>
      </c>
      <c r="T42" s="9">
        <v>61</v>
      </c>
      <c r="U42" s="10">
        <v>1361</v>
      </c>
      <c r="V42" s="11">
        <v>1281</v>
      </c>
    </row>
    <row r="43" spans="2:22" x14ac:dyDescent="0.3">
      <c r="B43" s="9">
        <v>21</v>
      </c>
      <c r="C43" s="10">
        <v>3856</v>
      </c>
      <c r="D43" s="11">
        <v>5</v>
      </c>
      <c r="E43" s="2"/>
      <c r="F43" s="2"/>
      <c r="G43" s="2"/>
      <c r="H43" s="2"/>
      <c r="I43" s="2"/>
      <c r="J43" s="2"/>
      <c r="K43" s="9">
        <v>34</v>
      </c>
      <c r="L43" s="10">
        <v>154</v>
      </c>
      <c r="M43" s="11">
        <v>4283</v>
      </c>
      <c r="T43" s="9">
        <v>5</v>
      </c>
      <c r="U43" s="10">
        <v>429</v>
      </c>
      <c r="V43" s="11">
        <v>7950</v>
      </c>
    </row>
    <row r="44" spans="2:22" x14ac:dyDescent="0.3">
      <c r="B44" s="9">
        <v>28</v>
      </c>
      <c r="C44" s="10">
        <v>3864</v>
      </c>
      <c r="D44" s="11">
        <v>5</v>
      </c>
      <c r="E44" s="2"/>
      <c r="F44" s="2"/>
      <c r="G44" s="2"/>
      <c r="H44" s="2"/>
      <c r="I44" s="2"/>
      <c r="J44" s="2"/>
      <c r="K44" s="9">
        <v>20</v>
      </c>
      <c r="L44" s="10">
        <v>146</v>
      </c>
      <c r="M44" s="11">
        <v>4280</v>
      </c>
      <c r="T44" s="9">
        <v>1611</v>
      </c>
      <c r="U44" s="10">
        <v>72</v>
      </c>
      <c r="V44" s="11">
        <v>8646</v>
      </c>
    </row>
    <row r="45" spans="2:22" x14ac:dyDescent="0.3">
      <c r="B45" s="9">
        <v>27</v>
      </c>
      <c r="C45" s="10">
        <v>3852</v>
      </c>
      <c r="D45" s="11">
        <v>21</v>
      </c>
      <c r="E45" s="2"/>
      <c r="F45" s="2"/>
      <c r="G45" s="2"/>
      <c r="H45" s="2"/>
      <c r="I45" s="2"/>
      <c r="J45" s="2"/>
      <c r="K45" s="9">
        <v>31</v>
      </c>
      <c r="L45" s="10">
        <v>148</v>
      </c>
      <c r="M45" s="11">
        <v>4283</v>
      </c>
      <c r="T45" s="9">
        <v>1358</v>
      </c>
      <c r="U45" s="10">
        <v>733</v>
      </c>
      <c r="V45" s="11">
        <v>7538</v>
      </c>
    </row>
    <row r="46" spans="2:22" x14ac:dyDescent="0.3">
      <c r="B46" s="9">
        <v>20</v>
      </c>
      <c r="C46" s="10">
        <v>3857</v>
      </c>
      <c r="D46" s="11">
        <v>21</v>
      </c>
      <c r="E46" s="2"/>
      <c r="F46" s="2"/>
      <c r="G46" s="2"/>
      <c r="H46" s="2"/>
      <c r="I46" s="2"/>
      <c r="J46" s="2"/>
      <c r="K46" s="9">
        <v>27</v>
      </c>
      <c r="L46" s="10">
        <v>148</v>
      </c>
      <c r="M46" s="11">
        <v>4282</v>
      </c>
      <c r="T46" s="9">
        <v>305</v>
      </c>
      <c r="U46" s="10">
        <v>1259</v>
      </c>
      <c r="V46" s="11">
        <v>2266</v>
      </c>
    </row>
    <row r="47" spans="2:22" x14ac:dyDescent="0.3">
      <c r="B47" s="9">
        <v>28</v>
      </c>
      <c r="C47" s="10">
        <v>3862</v>
      </c>
      <c r="D47" s="11">
        <v>4</v>
      </c>
      <c r="E47" s="2"/>
      <c r="F47" s="2"/>
      <c r="G47" s="2"/>
      <c r="H47" s="2"/>
      <c r="I47" s="2"/>
      <c r="J47" s="2"/>
      <c r="K47" s="9">
        <v>30</v>
      </c>
      <c r="L47" s="10">
        <v>145</v>
      </c>
      <c r="M47" s="11">
        <v>4296</v>
      </c>
      <c r="T47" s="9">
        <v>606</v>
      </c>
      <c r="U47" s="10">
        <v>3174</v>
      </c>
      <c r="V47" s="11">
        <v>8640</v>
      </c>
    </row>
    <row r="48" spans="2:22" x14ac:dyDescent="0.3">
      <c r="B48" s="9">
        <v>22</v>
      </c>
      <c r="C48" s="10">
        <v>3862</v>
      </c>
      <c r="D48" s="11">
        <v>5</v>
      </c>
      <c r="E48" s="2"/>
      <c r="F48" s="2"/>
      <c r="G48" s="2"/>
      <c r="H48" s="2"/>
      <c r="I48" s="2"/>
      <c r="J48" s="2"/>
      <c r="K48" s="9">
        <v>27</v>
      </c>
      <c r="L48" s="10">
        <v>145</v>
      </c>
      <c r="M48" s="11">
        <v>4281</v>
      </c>
      <c r="T48" s="9">
        <v>546</v>
      </c>
      <c r="U48" s="10">
        <v>2656</v>
      </c>
      <c r="V48" s="11">
        <v>17221</v>
      </c>
    </row>
    <row r="49" spans="2:22" x14ac:dyDescent="0.3">
      <c r="B49" s="9">
        <v>28</v>
      </c>
      <c r="C49" s="10">
        <v>3862</v>
      </c>
      <c r="D49" s="11">
        <v>10</v>
      </c>
      <c r="E49" s="2"/>
      <c r="F49" s="2"/>
      <c r="G49" s="2"/>
      <c r="H49" s="2"/>
      <c r="I49" s="2"/>
      <c r="J49" s="2"/>
      <c r="K49" s="9">
        <v>23</v>
      </c>
      <c r="L49" s="10">
        <v>151</v>
      </c>
      <c r="M49" s="11">
        <v>4278</v>
      </c>
      <c r="T49" s="9">
        <v>468</v>
      </c>
      <c r="U49" s="10">
        <v>1699</v>
      </c>
      <c r="V49" s="11">
        <v>17504</v>
      </c>
    </row>
    <row r="50" spans="2:22" x14ac:dyDescent="0.3">
      <c r="B50" s="9">
        <v>20</v>
      </c>
      <c r="C50" s="10">
        <v>3867</v>
      </c>
      <c r="D50" s="11">
        <v>9</v>
      </c>
      <c r="E50" s="2"/>
      <c r="F50" s="2"/>
      <c r="G50" s="2"/>
      <c r="H50" s="2"/>
      <c r="I50" s="2"/>
      <c r="J50" s="2"/>
      <c r="K50" s="9">
        <v>28</v>
      </c>
      <c r="L50" s="10">
        <v>146</v>
      </c>
      <c r="M50" s="11">
        <v>4278</v>
      </c>
      <c r="T50" s="9">
        <v>866</v>
      </c>
      <c r="U50" s="10">
        <v>3155</v>
      </c>
      <c r="V50" s="11">
        <v>16422</v>
      </c>
    </row>
    <row r="51" spans="2:22" x14ac:dyDescent="0.3">
      <c r="B51" s="9">
        <v>26</v>
      </c>
      <c r="C51" s="10">
        <v>3851</v>
      </c>
      <c r="D51" s="11">
        <v>15</v>
      </c>
      <c r="E51" s="2"/>
      <c r="F51" s="2"/>
      <c r="G51" s="2"/>
      <c r="H51" s="2"/>
      <c r="I51" s="2"/>
      <c r="J51" s="2"/>
      <c r="K51" s="9">
        <v>22</v>
      </c>
      <c r="L51" s="10">
        <v>146</v>
      </c>
      <c r="M51" s="11">
        <v>4275</v>
      </c>
      <c r="T51" s="9">
        <v>2489</v>
      </c>
      <c r="U51" s="10">
        <v>3214</v>
      </c>
      <c r="V51" s="11">
        <v>5569</v>
      </c>
    </row>
    <row r="52" spans="2:22" x14ac:dyDescent="0.3">
      <c r="B52" s="9">
        <v>19</v>
      </c>
      <c r="C52" s="10">
        <v>3860</v>
      </c>
      <c r="D52" s="11">
        <v>22</v>
      </c>
      <c r="E52" s="2"/>
      <c r="F52" s="2"/>
      <c r="G52" s="2"/>
      <c r="H52" s="2"/>
      <c r="I52" s="2"/>
      <c r="J52" s="2"/>
      <c r="K52" s="9">
        <v>32</v>
      </c>
      <c r="L52" s="10">
        <v>140</v>
      </c>
      <c r="M52" s="11">
        <v>4277</v>
      </c>
      <c r="T52" s="9">
        <v>1120</v>
      </c>
      <c r="U52" s="10">
        <v>1847</v>
      </c>
      <c r="V52" s="11">
        <v>6301</v>
      </c>
    </row>
    <row r="53" spans="2:22" x14ac:dyDescent="0.3">
      <c r="B53" s="9">
        <v>23</v>
      </c>
      <c r="C53" s="10">
        <v>3855</v>
      </c>
      <c r="D53" s="11">
        <v>1</v>
      </c>
      <c r="E53" s="2"/>
      <c r="F53" s="2"/>
      <c r="G53" s="2"/>
      <c r="H53" s="2"/>
      <c r="I53" s="2"/>
      <c r="J53" s="2"/>
      <c r="K53" s="9">
        <v>31</v>
      </c>
      <c r="L53" s="10">
        <v>150</v>
      </c>
      <c r="M53" s="11">
        <v>4289</v>
      </c>
      <c r="T53" s="9">
        <v>2128</v>
      </c>
      <c r="U53" s="10">
        <v>151</v>
      </c>
      <c r="V53" s="11">
        <v>12243</v>
      </c>
    </row>
    <row r="54" spans="2:22" x14ac:dyDescent="0.3">
      <c r="B54" s="9">
        <v>25</v>
      </c>
      <c r="C54" s="10">
        <v>3856</v>
      </c>
      <c r="D54" s="11">
        <v>22</v>
      </c>
      <c r="E54" s="2"/>
      <c r="F54" s="2"/>
      <c r="G54" s="2"/>
      <c r="H54" s="2"/>
      <c r="I54" s="2"/>
      <c r="J54" s="2"/>
      <c r="K54" s="9">
        <v>22</v>
      </c>
      <c r="L54" s="10">
        <v>155</v>
      </c>
      <c r="M54" s="11">
        <v>4281</v>
      </c>
      <c r="T54" s="9">
        <v>1974</v>
      </c>
      <c r="U54" s="10">
        <v>768</v>
      </c>
      <c r="V54" s="11">
        <v>7558</v>
      </c>
    </row>
    <row r="55" spans="2:22" x14ac:dyDescent="0.3">
      <c r="B55" s="9">
        <v>22</v>
      </c>
      <c r="C55" s="10">
        <v>3852</v>
      </c>
      <c r="D55" s="11">
        <v>13</v>
      </c>
      <c r="E55" s="2"/>
      <c r="F55" s="2"/>
      <c r="G55" s="2"/>
      <c r="H55" s="2"/>
      <c r="I55" s="2"/>
      <c r="J55" s="2"/>
      <c r="K55" s="9">
        <v>28</v>
      </c>
      <c r="L55" s="10">
        <v>138</v>
      </c>
      <c r="M55" s="11">
        <v>4272</v>
      </c>
      <c r="T55" s="9">
        <v>161</v>
      </c>
      <c r="U55" s="10">
        <v>1498</v>
      </c>
      <c r="V55" s="11">
        <v>1698</v>
      </c>
    </row>
    <row r="56" spans="2:22" x14ac:dyDescent="0.3">
      <c r="B56" s="9">
        <v>24</v>
      </c>
      <c r="C56" s="10">
        <v>3854</v>
      </c>
      <c r="D56" s="11">
        <v>4</v>
      </c>
      <c r="E56" s="2"/>
      <c r="F56" s="2"/>
      <c r="G56" s="2"/>
      <c r="H56" s="2"/>
      <c r="I56" s="2"/>
      <c r="J56" s="2"/>
      <c r="K56" s="9">
        <v>25</v>
      </c>
      <c r="L56" s="10">
        <v>142</v>
      </c>
      <c r="M56" s="11">
        <v>4282</v>
      </c>
      <c r="T56" s="9">
        <v>928</v>
      </c>
      <c r="U56" s="10">
        <v>2839</v>
      </c>
      <c r="V56" s="11">
        <v>9974</v>
      </c>
    </row>
    <row r="57" spans="2:22" x14ac:dyDescent="0.3">
      <c r="B57" s="9">
        <v>28</v>
      </c>
      <c r="C57" s="10">
        <v>3859</v>
      </c>
      <c r="D57" s="11">
        <v>3</v>
      </c>
      <c r="E57" s="2"/>
      <c r="F57" s="2"/>
      <c r="G57" s="2"/>
      <c r="H57" s="2"/>
      <c r="I57" s="2"/>
      <c r="J57" s="2"/>
      <c r="K57" s="9">
        <v>29</v>
      </c>
      <c r="L57" s="10">
        <v>158</v>
      </c>
      <c r="M57" s="11">
        <v>4284</v>
      </c>
      <c r="T57" s="9">
        <v>1560</v>
      </c>
      <c r="U57" s="10">
        <v>1843</v>
      </c>
      <c r="V57" s="11">
        <v>15796</v>
      </c>
    </row>
    <row r="58" spans="2:22" x14ac:dyDescent="0.3">
      <c r="B58" s="9">
        <v>23</v>
      </c>
      <c r="C58" s="10">
        <v>3855</v>
      </c>
      <c r="D58" s="11">
        <v>9</v>
      </c>
      <c r="E58" s="2"/>
      <c r="F58" s="2"/>
      <c r="G58" s="2"/>
      <c r="H58" s="2"/>
      <c r="I58" s="2"/>
      <c r="J58" s="2"/>
      <c r="K58" s="9">
        <v>25</v>
      </c>
      <c r="L58" s="10">
        <v>147</v>
      </c>
      <c r="M58" s="11">
        <v>4275</v>
      </c>
      <c r="T58" s="9">
        <v>431</v>
      </c>
      <c r="U58" s="10">
        <v>1874</v>
      </c>
      <c r="V58" s="11">
        <v>18854</v>
      </c>
    </row>
    <row r="59" spans="2:22" x14ac:dyDescent="0.3">
      <c r="B59" s="9">
        <v>21</v>
      </c>
      <c r="C59" s="10">
        <v>3862</v>
      </c>
      <c r="D59" s="11">
        <v>12</v>
      </c>
      <c r="E59" s="2"/>
      <c r="F59" s="2"/>
      <c r="G59" s="2"/>
      <c r="H59" s="2"/>
      <c r="I59" s="2"/>
      <c r="J59" s="2"/>
      <c r="K59" s="9">
        <v>22</v>
      </c>
      <c r="L59" s="10">
        <v>147</v>
      </c>
      <c r="M59" s="11">
        <v>4284</v>
      </c>
      <c r="T59" s="9">
        <v>843</v>
      </c>
      <c r="U59" s="10">
        <v>3002</v>
      </c>
      <c r="V59" s="11">
        <v>16272</v>
      </c>
    </row>
    <row r="60" spans="2:22" x14ac:dyDescent="0.3">
      <c r="B60" s="9">
        <v>27</v>
      </c>
      <c r="C60" s="10">
        <v>3863</v>
      </c>
      <c r="D60" s="11">
        <v>1</v>
      </c>
      <c r="E60" s="2"/>
      <c r="F60" s="2"/>
      <c r="G60" s="2"/>
      <c r="H60" s="2"/>
      <c r="I60" s="2"/>
      <c r="J60" s="2"/>
      <c r="K60" s="9">
        <v>29</v>
      </c>
      <c r="L60" s="10">
        <v>150</v>
      </c>
      <c r="M60" s="11">
        <v>4280</v>
      </c>
      <c r="T60" s="9">
        <v>2517</v>
      </c>
      <c r="U60" s="10">
        <v>3288</v>
      </c>
      <c r="V60" s="11">
        <v>6045</v>
      </c>
    </row>
    <row r="61" spans="2:22" x14ac:dyDescent="0.3">
      <c r="B61" s="9">
        <v>17</v>
      </c>
      <c r="C61" s="10">
        <v>3849</v>
      </c>
      <c r="D61" s="11">
        <v>5</v>
      </c>
      <c r="E61" s="2"/>
      <c r="F61" s="2"/>
      <c r="G61" s="2"/>
      <c r="H61" s="2"/>
      <c r="I61" s="2"/>
      <c r="J61" s="2"/>
      <c r="K61" s="9">
        <v>20</v>
      </c>
      <c r="L61" s="10">
        <v>143</v>
      </c>
      <c r="M61" s="11">
        <v>4284</v>
      </c>
      <c r="T61" s="9">
        <v>113</v>
      </c>
      <c r="U61" s="10">
        <v>1830</v>
      </c>
      <c r="V61" s="11">
        <v>3656</v>
      </c>
    </row>
    <row r="62" spans="2:22" x14ac:dyDescent="0.3">
      <c r="B62" s="9">
        <v>25</v>
      </c>
      <c r="C62" s="10">
        <v>3862</v>
      </c>
      <c r="D62" s="11">
        <v>20</v>
      </c>
      <c r="E62" s="2"/>
      <c r="F62" s="2"/>
      <c r="G62" s="2"/>
      <c r="H62" s="2"/>
      <c r="I62" s="2"/>
      <c r="J62" s="2"/>
      <c r="K62" s="9">
        <v>28</v>
      </c>
      <c r="L62" s="10">
        <v>150</v>
      </c>
      <c r="M62" s="11">
        <v>4281</v>
      </c>
      <c r="T62" s="9">
        <v>1509</v>
      </c>
      <c r="U62" s="10">
        <v>1253</v>
      </c>
      <c r="V62" s="11">
        <v>12875</v>
      </c>
    </row>
    <row r="63" spans="2:22" x14ac:dyDescent="0.3">
      <c r="B63" s="9">
        <v>24</v>
      </c>
      <c r="C63" s="10">
        <v>3861</v>
      </c>
      <c r="D63" s="11">
        <v>11</v>
      </c>
      <c r="E63" s="2"/>
      <c r="F63" s="2"/>
      <c r="G63" s="2"/>
      <c r="H63" s="2"/>
      <c r="I63" s="2"/>
      <c r="J63" s="2"/>
      <c r="K63" s="9">
        <v>29</v>
      </c>
      <c r="L63" s="10">
        <v>151</v>
      </c>
      <c r="M63" s="11">
        <v>4274</v>
      </c>
      <c r="T63" s="9">
        <v>2648</v>
      </c>
      <c r="U63" s="10">
        <v>2294</v>
      </c>
      <c r="V63" s="11">
        <v>9366</v>
      </c>
    </row>
    <row r="64" spans="2:22" x14ac:dyDescent="0.3">
      <c r="B64" s="9">
        <v>21</v>
      </c>
      <c r="C64" s="10">
        <v>3861</v>
      </c>
      <c r="D64" s="11">
        <v>3</v>
      </c>
      <c r="E64" s="2"/>
      <c r="F64" s="2"/>
      <c r="G64" s="2"/>
      <c r="H64" s="2"/>
      <c r="I64" s="2"/>
      <c r="J64" s="2"/>
      <c r="K64" s="9">
        <v>23</v>
      </c>
      <c r="L64" s="10">
        <v>136</v>
      </c>
      <c r="M64" s="11">
        <v>4285</v>
      </c>
      <c r="T64" s="9">
        <v>2020</v>
      </c>
      <c r="U64" s="10">
        <v>2337</v>
      </c>
      <c r="V64" s="11">
        <v>8941</v>
      </c>
    </row>
    <row r="65" spans="2:22" x14ac:dyDescent="0.3">
      <c r="B65" s="9">
        <v>25</v>
      </c>
      <c r="C65" s="10">
        <v>3865</v>
      </c>
      <c r="D65" s="11">
        <v>16</v>
      </c>
      <c r="E65" s="2"/>
      <c r="F65" s="2"/>
      <c r="G65" s="2"/>
      <c r="H65" s="2"/>
      <c r="I65" s="2"/>
      <c r="J65" s="2"/>
      <c r="K65" s="9">
        <v>34</v>
      </c>
      <c r="L65" s="10">
        <v>149</v>
      </c>
      <c r="M65" s="11">
        <v>4272</v>
      </c>
      <c r="T65" s="9">
        <v>24</v>
      </c>
      <c r="U65" s="10">
        <v>2499</v>
      </c>
      <c r="V65" s="11">
        <v>1833</v>
      </c>
    </row>
    <row r="66" spans="2:22" x14ac:dyDescent="0.3">
      <c r="B66" s="9">
        <v>18</v>
      </c>
      <c r="C66" s="10">
        <v>3859</v>
      </c>
      <c r="D66" s="11">
        <v>7</v>
      </c>
      <c r="E66" s="2"/>
      <c r="F66" s="2"/>
      <c r="G66" s="2"/>
      <c r="H66" s="2"/>
      <c r="I66" s="2"/>
      <c r="J66" s="2"/>
      <c r="K66" s="9">
        <v>19</v>
      </c>
      <c r="L66" s="10">
        <v>148</v>
      </c>
      <c r="M66" s="11">
        <v>4287</v>
      </c>
      <c r="T66" s="9">
        <v>750</v>
      </c>
      <c r="U66" s="10">
        <v>4721</v>
      </c>
      <c r="V66" s="11">
        <v>12734</v>
      </c>
    </row>
    <row r="67" spans="2:22" x14ac:dyDescent="0.3">
      <c r="B67" s="9">
        <v>20</v>
      </c>
      <c r="C67" s="10">
        <v>3860</v>
      </c>
      <c r="D67" s="11">
        <v>12</v>
      </c>
      <c r="E67" s="2"/>
      <c r="F67" s="2"/>
      <c r="G67" s="2"/>
      <c r="H67" s="2"/>
      <c r="I67" s="2"/>
      <c r="J67" s="2"/>
      <c r="K67" s="9">
        <v>29</v>
      </c>
      <c r="L67" s="10">
        <v>145</v>
      </c>
      <c r="M67" s="11">
        <v>4285</v>
      </c>
      <c r="T67" s="9">
        <v>4</v>
      </c>
      <c r="U67" s="10">
        <v>3264</v>
      </c>
      <c r="V67" s="11">
        <v>18897</v>
      </c>
    </row>
    <row r="68" spans="2:22" x14ac:dyDescent="0.3">
      <c r="B68" s="9">
        <v>21</v>
      </c>
      <c r="C68" s="10">
        <v>3856</v>
      </c>
      <c r="D68" s="11">
        <v>1</v>
      </c>
      <c r="E68" s="2"/>
      <c r="F68" s="2"/>
      <c r="G68" s="2"/>
      <c r="H68" s="2"/>
      <c r="I68" s="2"/>
      <c r="J68" s="2"/>
      <c r="K68" s="9">
        <v>32</v>
      </c>
      <c r="L68" s="10">
        <v>148</v>
      </c>
      <c r="M68" s="11">
        <v>4274</v>
      </c>
      <c r="T68" s="9">
        <v>900</v>
      </c>
      <c r="U68" s="10">
        <v>1247</v>
      </c>
      <c r="V68" s="11">
        <v>14405</v>
      </c>
    </row>
    <row r="69" spans="2:22" x14ac:dyDescent="0.3">
      <c r="B69" s="9">
        <v>17</v>
      </c>
      <c r="C69" s="10">
        <v>3861</v>
      </c>
      <c r="D69" s="11">
        <v>10</v>
      </c>
      <c r="E69" s="2"/>
      <c r="F69" s="2"/>
      <c r="G69" s="2"/>
      <c r="H69" s="2"/>
      <c r="I69" s="2"/>
      <c r="J69" s="2"/>
      <c r="K69" s="9">
        <v>21</v>
      </c>
      <c r="L69" s="10">
        <v>151</v>
      </c>
      <c r="M69" s="11">
        <v>4282</v>
      </c>
      <c r="T69" s="9">
        <v>545</v>
      </c>
      <c r="U69" s="10">
        <v>2415</v>
      </c>
      <c r="V69" s="11">
        <v>15319</v>
      </c>
    </row>
    <row r="70" spans="2:22" x14ac:dyDescent="0.3">
      <c r="B70" s="9">
        <v>24</v>
      </c>
      <c r="C70" s="10">
        <v>3862</v>
      </c>
      <c r="D70" s="11">
        <v>16</v>
      </c>
      <c r="E70" s="2"/>
      <c r="F70" s="2"/>
      <c r="G70" s="2"/>
      <c r="H70" s="2"/>
      <c r="I70" s="2"/>
      <c r="J70" s="2"/>
      <c r="K70" s="9">
        <v>25</v>
      </c>
      <c r="L70" s="10">
        <v>142</v>
      </c>
      <c r="M70" s="11">
        <v>4282</v>
      </c>
      <c r="T70" s="9">
        <v>1903</v>
      </c>
      <c r="U70" s="10">
        <v>2455</v>
      </c>
      <c r="V70" s="11">
        <v>7573</v>
      </c>
    </row>
    <row r="71" spans="2:22" x14ac:dyDescent="0.3">
      <c r="B71" s="9">
        <v>18</v>
      </c>
      <c r="C71" s="10">
        <v>3854</v>
      </c>
      <c r="D71" s="11">
        <v>21</v>
      </c>
      <c r="E71" s="2"/>
      <c r="F71" s="2"/>
      <c r="G71" s="2"/>
      <c r="H71" s="2"/>
      <c r="I71" s="2"/>
      <c r="J71" s="2"/>
      <c r="K71" s="9">
        <v>27</v>
      </c>
      <c r="L71" s="10">
        <v>156</v>
      </c>
      <c r="M71" s="11">
        <v>4280</v>
      </c>
      <c r="T71" s="9">
        <v>923</v>
      </c>
      <c r="U71" s="10">
        <v>1460</v>
      </c>
      <c r="V71" s="11">
        <v>1700</v>
      </c>
    </row>
    <row r="72" spans="2:22" x14ac:dyDescent="0.3">
      <c r="B72" s="9">
        <v>23</v>
      </c>
      <c r="C72" s="10">
        <v>3864</v>
      </c>
      <c r="D72" s="11">
        <v>4</v>
      </c>
      <c r="E72" s="2"/>
      <c r="F72" s="2"/>
      <c r="G72" s="2"/>
      <c r="H72" s="2"/>
      <c r="I72" s="2"/>
      <c r="J72" s="2"/>
      <c r="K72" s="9">
        <v>24</v>
      </c>
      <c r="L72" s="10">
        <v>140</v>
      </c>
      <c r="M72" s="11">
        <v>4284</v>
      </c>
      <c r="T72" s="9">
        <v>86</v>
      </c>
      <c r="U72" s="10">
        <v>1203</v>
      </c>
      <c r="V72" s="11">
        <v>1260</v>
      </c>
    </row>
    <row r="73" spans="2:22" x14ac:dyDescent="0.3">
      <c r="B73" s="9">
        <v>21</v>
      </c>
      <c r="C73" s="10">
        <v>3861</v>
      </c>
      <c r="D73" s="11">
        <v>12</v>
      </c>
      <c r="E73" s="2"/>
      <c r="F73" s="2"/>
      <c r="G73" s="2"/>
      <c r="H73" s="2"/>
      <c r="I73" s="2"/>
      <c r="J73" s="2"/>
      <c r="K73" s="9">
        <v>21</v>
      </c>
      <c r="L73" s="10">
        <v>144</v>
      </c>
      <c r="M73" s="11">
        <v>4276</v>
      </c>
      <c r="T73" s="9">
        <v>68</v>
      </c>
      <c r="U73" s="10">
        <v>1270</v>
      </c>
      <c r="V73" s="11">
        <v>4099</v>
      </c>
    </row>
    <row r="74" spans="2:22" x14ac:dyDescent="0.3">
      <c r="B74" s="9">
        <v>20</v>
      </c>
      <c r="C74" s="10">
        <v>3856</v>
      </c>
      <c r="D74" s="11">
        <v>10</v>
      </c>
      <c r="E74" s="2"/>
      <c r="F74" s="2"/>
      <c r="G74" s="2"/>
      <c r="H74" s="2"/>
      <c r="I74" s="2"/>
      <c r="J74" s="2"/>
      <c r="K74" s="9">
        <v>27</v>
      </c>
      <c r="L74" s="10">
        <v>149</v>
      </c>
      <c r="M74" s="11">
        <v>4282</v>
      </c>
      <c r="T74" s="9">
        <v>1417</v>
      </c>
      <c r="U74" s="10">
        <v>545</v>
      </c>
      <c r="V74" s="11">
        <v>7177</v>
      </c>
    </row>
    <row r="75" spans="2:22" x14ac:dyDescent="0.3">
      <c r="B75" s="9">
        <v>27</v>
      </c>
      <c r="C75" s="10">
        <v>3860</v>
      </c>
      <c r="D75" s="11">
        <v>11</v>
      </c>
      <c r="E75" s="2"/>
      <c r="F75" s="2"/>
      <c r="G75" s="2"/>
      <c r="H75" s="2"/>
      <c r="I75" s="2"/>
      <c r="J75" s="2"/>
      <c r="K75" s="9">
        <v>30</v>
      </c>
      <c r="L75" s="10">
        <v>143</v>
      </c>
      <c r="M75" s="11">
        <v>4282</v>
      </c>
      <c r="T75" s="9">
        <v>1680</v>
      </c>
      <c r="U75" s="10">
        <v>811</v>
      </c>
      <c r="V75" s="11">
        <v>6982</v>
      </c>
    </row>
    <row r="76" spans="2:22" x14ac:dyDescent="0.3">
      <c r="B76" s="9">
        <v>15</v>
      </c>
      <c r="C76" s="10">
        <v>3853</v>
      </c>
      <c r="D76" s="11">
        <v>9</v>
      </c>
      <c r="E76" s="2"/>
      <c r="F76" s="2"/>
      <c r="G76" s="2"/>
      <c r="H76" s="2"/>
      <c r="I76" s="2"/>
      <c r="J76" s="2"/>
      <c r="K76" s="9">
        <v>27</v>
      </c>
      <c r="L76" s="10">
        <v>141</v>
      </c>
      <c r="M76" s="11">
        <v>4273</v>
      </c>
      <c r="T76" s="9">
        <v>132</v>
      </c>
      <c r="U76" s="10">
        <v>1588</v>
      </c>
      <c r="V76" s="11">
        <v>3031</v>
      </c>
    </row>
    <row r="77" spans="2:22" x14ac:dyDescent="0.3">
      <c r="B77" s="9">
        <v>26</v>
      </c>
      <c r="C77" s="10">
        <v>3868</v>
      </c>
      <c r="D77" s="11">
        <v>2</v>
      </c>
      <c r="E77" s="2"/>
      <c r="F77" s="2"/>
      <c r="G77" s="2"/>
      <c r="H77" s="2"/>
      <c r="I77" s="2"/>
      <c r="J77" s="2"/>
      <c r="K77" s="9">
        <v>28</v>
      </c>
      <c r="L77" s="10">
        <v>149</v>
      </c>
      <c r="M77" s="11">
        <v>4283</v>
      </c>
      <c r="T77" s="9">
        <v>430</v>
      </c>
      <c r="U77" s="10">
        <v>4298</v>
      </c>
      <c r="V77" s="11">
        <v>6467</v>
      </c>
    </row>
    <row r="78" spans="2:22" x14ac:dyDescent="0.3">
      <c r="B78" s="9">
        <v>23</v>
      </c>
      <c r="C78" s="10">
        <v>3858</v>
      </c>
      <c r="D78" s="11">
        <v>18</v>
      </c>
      <c r="E78" s="2"/>
      <c r="F78" s="2"/>
      <c r="G78" s="2"/>
      <c r="H78" s="2"/>
      <c r="I78" s="2"/>
      <c r="J78" s="2"/>
      <c r="K78" s="9">
        <v>28</v>
      </c>
      <c r="L78" s="10">
        <v>143</v>
      </c>
      <c r="M78" s="11">
        <v>4287</v>
      </c>
      <c r="T78" s="9">
        <v>40</v>
      </c>
      <c r="U78" s="10">
        <v>3530</v>
      </c>
      <c r="V78" s="11">
        <v>13890</v>
      </c>
    </row>
    <row r="79" spans="2:22" x14ac:dyDescent="0.3">
      <c r="B79" s="9">
        <v>25</v>
      </c>
      <c r="C79" s="10">
        <v>3860</v>
      </c>
      <c r="D79" s="11">
        <v>17</v>
      </c>
      <c r="E79" s="2"/>
      <c r="F79" s="2"/>
      <c r="G79" s="2"/>
      <c r="H79" s="2"/>
      <c r="I79" s="2"/>
      <c r="J79" s="2"/>
      <c r="K79" s="9">
        <v>23</v>
      </c>
      <c r="L79" s="10">
        <v>147</v>
      </c>
      <c r="M79" s="11">
        <v>4280</v>
      </c>
      <c r="T79" s="9">
        <v>851</v>
      </c>
      <c r="U79" s="10">
        <v>1932</v>
      </c>
      <c r="V79" s="11">
        <v>14380</v>
      </c>
    </row>
    <row r="80" spans="2:22" x14ac:dyDescent="0.3">
      <c r="B80" s="9">
        <v>18</v>
      </c>
      <c r="C80" s="10">
        <v>3863</v>
      </c>
      <c r="D80" s="11">
        <v>3</v>
      </c>
      <c r="E80" s="2"/>
      <c r="F80" s="2"/>
      <c r="G80" s="2"/>
      <c r="H80" s="2"/>
      <c r="I80" s="2"/>
      <c r="J80" s="2"/>
      <c r="K80" s="9">
        <v>33</v>
      </c>
      <c r="L80" s="10">
        <v>154</v>
      </c>
      <c r="M80" s="11">
        <v>4279</v>
      </c>
      <c r="T80" s="9">
        <v>248</v>
      </c>
      <c r="U80" s="10">
        <v>933</v>
      </c>
      <c r="V80" s="11">
        <v>14274</v>
      </c>
    </row>
    <row r="81" spans="2:22" x14ac:dyDescent="0.3">
      <c r="B81" s="9">
        <v>20</v>
      </c>
      <c r="C81" s="10">
        <v>3863</v>
      </c>
      <c r="D81" s="11">
        <v>6</v>
      </c>
      <c r="E81" s="2"/>
      <c r="F81" s="2"/>
      <c r="G81" s="2"/>
      <c r="H81" s="2"/>
      <c r="I81" s="2"/>
      <c r="J81" s="2"/>
      <c r="K81" s="9">
        <v>28</v>
      </c>
      <c r="L81" s="10">
        <v>143</v>
      </c>
      <c r="M81" s="11">
        <v>4281</v>
      </c>
      <c r="T81" s="9">
        <v>567</v>
      </c>
      <c r="U81" s="10">
        <v>1862</v>
      </c>
      <c r="V81" s="11">
        <v>14013</v>
      </c>
    </row>
    <row r="82" spans="2:22" x14ac:dyDescent="0.3">
      <c r="B82" s="9">
        <v>23</v>
      </c>
      <c r="C82" s="10">
        <v>3857</v>
      </c>
      <c r="D82" s="11">
        <v>10</v>
      </c>
      <c r="E82" s="2"/>
      <c r="F82" s="2"/>
      <c r="G82" s="2"/>
      <c r="H82" s="2"/>
      <c r="I82" s="2"/>
      <c r="J82" s="2"/>
      <c r="K82" s="9">
        <v>31</v>
      </c>
      <c r="L82" s="10">
        <v>148</v>
      </c>
      <c r="M82" s="11">
        <v>4279</v>
      </c>
      <c r="T82" s="9">
        <v>1232</v>
      </c>
      <c r="U82" s="10">
        <v>1994</v>
      </c>
      <c r="V82" s="11">
        <v>7941</v>
      </c>
    </row>
    <row r="83" spans="2:22" x14ac:dyDescent="0.3">
      <c r="B83" s="9">
        <v>19</v>
      </c>
      <c r="C83" s="10">
        <v>3857</v>
      </c>
      <c r="D83" s="11">
        <v>15</v>
      </c>
      <c r="E83" s="2"/>
      <c r="F83" s="2"/>
      <c r="G83" s="2"/>
      <c r="H83" s="2"/>
      <c r="I83" s="2"/>
      <c r="J83" s="2"/>
      <c r="K83" s="9">
        <v>22</v>
      </c>
      <c r="L83" s="10">
        <v>152</v>
      </c>
      <c r="M83" s="11">
        <v>4280</v>
      </c>
      <c r="T83" s="9">
        <v>1844</v>
      </c>
      <c r="U83" s="10">
        <v>1864</v>
      </c>
      <c r="V83" s="11">
        <v>5419</v>
      </c>
    </row>
    <row r="84" spans="2:22" x14ac:dyDescent="0.3">
      <c r="B84" s="9">
        <v>19</v>
      </c>
      <c r="C84" s="10">
        <v>3865</v>
      </c>
      <c r="D84" s="11">
        <v>0</v>
      </c>
      <c r="E84" s="2"/>
      <c r="F84" s="2"/>
      <c r="G84" s="2"/>
      <c r="H84" s="2"/>
      <c r="I84" s="2"/>
      <c r="J84" s="2"/>
      <c r="K84" s="9">
        <v>28</v>
      </c>
      <c r="L84" s="10">
        <v>154</v>
      </c>
      <c r="M84" s="11">
        <v>4285</v>
      </c>
      <c r="T84" s="9">
        <v>222</v>
      </c>
      <c r="U84" s="10">
        <v>1961</v>
      </c>
      <c r="V84" s="11">
        <v>2837</v>
      </c>
    </row>
    <row r="85" spans="2:22" x14ac:dyDescent="0.3">
      <c r="B85" s="9">
        <v>23</v>
      </c>
      <c r="C85" s="10">
        <v>3862</v>
      </c>
      <c r="D85" s="11">
        <v>11</v>
      </c>
      <c r="E85" s="2"/>
      <c r="F85" s="2"/>
      <c r="G85" s="2"/>
      <c r="H85" s="2"/>
      <c r="I85" s="2"/>
      <c r="J85" s="2"/>
      <c r="K85" s="9">
        <v>26</v>
      </c>
      <c r="L85" s="10">
        <v>149</v>
      </c>
      <c r="M85" s="11">
        <v>4280</v>
      </c>
      <c r="T85" s="9">
        <v>422</v>
      </c>
      <c r="U85" s="10">
        <v>1777</v>
      </c>
      <c r="V85" s="11">
        <v>965</v>
      </c>
    </row>
    <row r="86" spans="2:22" x14ac:dyDescent="0.3">
      <c r="B86" s="9">
        <v>11</v>
      </c>
      <c r="C86" s="10">
        <v>3857</v>
      </c>
      <c r="D86" s="11">
        <v>16</v>
      </c>
      <c r="E86" s="2"/>
      <c r="F86" s="2"/>
      <c r="G86" s="2"/>
      <c r="H86" s="2"/>
      <c r="I86" s="2"/>
      <c r="J86" s="2"/>
      <c r="K86" s="9">
        <v>30</v>
      </c>
      <c r="L86" s="10">
        <v>150</v>
      </c>
      <c r="M86" s="11">
        <v>4288</v>
      </c>
      <c r="T86" s="9">
        <v>300</v>
      </c>
      <c r="U86" s="10">
        <v>985</v>
      </c>
      <c r="V86" s="11">
        <v>4442</v>
      </c>
    </row>
    <row r="87" spans="2:22" x14ac:dyDescent="0.3">
      <c r="B87" s="9">
        <v>19</v>
      </c>
      <c r="C87" s="10">
        <v>3856</v>
      </c>
      <c r="D87" s="11">
        <v>4</v>
      </c>
      <c r="E87" s="2"/>
      <c r="F87" s="2"/>
      <c r="G87" s="2"/>
      <c r="H87" s="2"/>
      <c r="I87" s="2"/>
      <c r="J87" s="2"/>
      <c r="K87" s="9">
        <v>30</v>
      </c>
      <c r="L87" s="10">
        <v>140</v>
      </c>
      <c r="M87" s="11">
        <v>4281</v>
      </c>
      <c r="T87" s="9">
        <v>2227</v>
      </c>
      <c r="U87" s="10">
        <v>231</v>
      </c>
      <c r="V87" s="11">
        <v>4789</v>
      </c>
    </row>
    <row r="88" spans="2:22" x14ac:dyDescent="0.3">
      <c r="B88" s="9">
        <v>21</v>
      </c>
      <c r="C88" s="10">
        <v>3862</v>
      </c>
      <c r="D88" s="11">
        <v>4</v>
      </c>
      <c r="E88" s="2"/>
      <c r="F88" s="2"/>
      <c r="G88" s="2"/>
      <c r="H88" s="2"/>
      <c r="I88" s="2"/>
      <c r="J88" s="2"/>
      <c r="K88" s="9">
        <v>29</v>
      </c>
      <c r="L88" s="10">
        <v>148</v>
      </c>
      <c r="M88" s="11">
        <v>4271</v>
      </c>
      <c r="T88" s="9">
        <v>2464</v>
      </c>
      <c r="U88" s="10">
        <v>484</v>
      </c>
      <c r="V88" s="11">
        <v>5590</v>
      </c>
    </row>
    <row r="89" spans="2:22" x14ac:dyDescent="0.3">
      <c r="B89" s="9">
        <v>22</v>
      </c>
      <c r="C89" s="10">
        <v>3859</v>
      </c>
      <c r="D89" s="11">
        <v>4</v>
      </c>
      <c r="E89" s="2"/>
      <c r="F89" s="2"/>
      <c r="G89" s="2"/>
      <c r="H89" s="2"/>
      <c r="I89" s="2"/>
      <c r="J89" s="2"/>
      <c r="K89" s="9">
        <v>32</v>
      </c>
      <c r="L89" s="10">
        <v>141</v>
      </c>
      <c r="M89" s="11">
        <v>4289</v>
      </c>
      <c r="T89" s="9">
        <v>1035</v>
      </c>
      <c r="U89" s="10">
        <v>645</v>
      </c>
      <c r="V89" s="11">
        <v>2871</v>
      </c>
    </row>
    <row r="90" spans="2:22" x14ac:dyDescent="0.3">
      <c r="B90" s="9">
        <v>25</v>
      </c>
      <c r="C90" s="10">
        <v>3863</v>
      </c>
      <c r="D90" s="11">
        <v>6</v>
      </c>
      <c r="E90" s="2"/>
      <c r="F90" s="2"/>
      <c r="G90" s="2"/>
      <c r="H90" s="2"/>
      <c r="I90" s="2"/>
      <c r="J90" s="2"/>
      <c r="K90" s="9">
        <v>21</v>
      </c>
      <c r="L90" s="10">
        <v>146</v>
      </c>
      <c r="M90" s="11">
        <v>4284</v>
      </c>
      <c r="T90" s="9">
        <v>793</v>
      </c>
      <c r="U90" s="10">
        <v>2339</v>
      </c>
      <c r="V90" s="11">
        <v>1060</v>
      </c>
    </row>
    <row r="91" spans="2:22" x14ac:dyDescent="0.3">
      <c r="B91" s="9">
        <v>23</v>
      </c>
      <c r="C91" s="10">
        <v>3856</v>
      </c>
      <c r="D91" s="11">
        <v>11</v>
      </c>
      <c r="E91" s="2"/>
      <c r="F91" s="2"/>
      <c r="G91" s="2"/>
      <c r="H91" s="2"/>
      <c r="I91" s="2"/>
      <c r="J91" s="2"/>
      <c r="K91" s="9">
        <v>29</v>
      </c>
      <c r="L91" s="10">
        <v>153</v>
      </c>
      <c r="M91" s="11">
        <v>4277</v>
      </c>
      <c r="T91" s="9">
        <v>499</v>
      </c>
      <c r="U91" s="10">
        <v>3358</v>
      </c>
      <c r="V91" s="11">
        <v>6847</v>
      </c>
    </row>
    <row r="92" spans="2:22" x14ac:dyDescent="0.3">
      <c r="B92" s="9">
        <v>23</v>
      </c>
      <c r="C92" s="10">
        <v>3862</v>
      </c>
      <c r="D92" s="11">
        <v>8</v>
      </c>
      <c r="E92" s="2"/>
      <c r="F92" s="2"/>
      <c r="G92" s="2"/>
      <c r="H92" s="2"/>
      <c r="I92" s="2"/>
      <c r="J92" s="2"/>
      <c r="K92" s="9">
        <v>30</v>
      </c>
      <c r="L92" s="10">
        <v>145</v>
      </c>
      <c r="M92" s="11">
        <v>4285</v>
      </c>
      <c r="T92" s="9">
        <v>1215</v>
      </c>
      <c r="U92" s="10">
        <v>2286</v>
      </c>
      <c r="V92" s="11">
        <v>10322</v>
      </c>
    </row>
    <row r="93" spans="2:22" x14ac:dyDescent="0.3">
      <c r="B93" s="9">
        <v>28</v>
      </c>
      <c r="C93" s="10">
        <v>3866</v>
      </c>
      <c r="D93" s="11">
        <v>2</v>
      </c>
      <c r="E93" s="2"/>
      <c r="F93" s="2"/>
      <c r="G93" s="2"/>
      <c r="H93" s="2"/>
      <c r="I93" s="2"/>
      <c r="J93" s="2"/>
      <c r="K93" s="9">
        <v>24</v>
      </c>
      <c r="L93" s="10">
        <v>146</v>
      </c>
      <c r="M93" s="11">
        <v>4281</v>
      </c>
      <c r="T93" s="9">
        <v>227</v>
      </c>
      <c r="U93" s="10">
        <v>837</v>
      </c>
      <c r="V93" s="11">
        <v>11550</v>
      </c>
    </row>
    <row r="94" spans="2:22" x14ac:dyDescent="0.3">
      <c r="B94" s="9">
        <v>18</v>
      </c>
      <c r="C94" s="10">
        <v>3849</v>
      </c>
      <c r="D94" s="11">
        <v>16</v>
      </c>
      <c r="E94" s="2"/>
      <c r="F94" s="2"/>
      <c r="G94" s="2"/>
      <c r="H94" s="2"/>
      <c r="I94" s="2"/>
      <c r="J94" s="2"/>
      <c r="K94" s="9">
        <v>25</v>
      </c>
      <c r="L94" s="10">
        <v>147</v>
      </c>
      <c r="M94" s="11">
        <v>4279</v>
      </c>
      <c r="T94" s="9">
        <v>219</v>
      </c>
      <c r="U94" s="10">
        <v>906</v>
      </c>
      <c r="V94" s="11">
        <v>12421</v>
      </c>
    </row>
    <row r="95" spans="2:22" x14ac:dyDescent="0.3">
      <c r="B95" s="9">
        <v>24</v>
      </c>
      <c r="C95" s="10">
        <v>3856</v>
      </c>
      <c r="D95" s="11">
        <v>14</v>
      </c>
      <c r="E95" s="2"/>
      <c r="F95" s="2"/>
      <c r="G95" s="2"/>
      <c r="H95" s="2"/>
      <c r="I95" s="2"/>
      <c r="J95" s="2"/>
      <c r="K95" s="9">
        <v>30</v>
      </c>
      <c r="L95" s="10">
        <v>144</v>
      </c>
      <c r="M95" s="11">
        <v>4281</v>
      </c>
      <c r="T95" s="9">
        <v>308</v>
      </c>
      <c r="U95" s="10">
        <v>978</v>
      </c>
      <c r="V95" s="11">
        <v>12633</v>
      </c>
    </row>
    <row r="96" spans="2:22" x14ac:dyDescent="0.3">
      <c r="B96" s="9">
        <v>20</v>
      </c>
      <c r="C96" s="10">
        <v>3862</v>
      </c>
      <c r="D96" s="11">
        <v>7</v>
      </c>
      <c r="E96" s="2"/>
      <c r="F96" s="2"/>
      <c r="G96" s="2"/>
      <c r="H96" s="2"/>
      <c r="I96" s="2"/>
      <c r="J96" s="2"/>
      <c r="K96" s="9">
        <v>20</v>
      </c>
      <c r="L96" s="10">
        <v>149</v>
      </c>
      <c r="M96" s="11">
        <v>4279</v>
      </c>
      <c r="T96" s="9">
        <v>81</v>
      </c>
      <c r="U96" s="10">
        <v>1177</v>
      </c>
      <c r="V96" s="11">
        <v>10930</v>
      </c>
    </row>
    <row r="97" spans="2:22" x14ac:dyDescent="0.3">
      <c r="B97" s="9">
        <v>19</v>
      </c>
      <c r="C97" s="10">
        <v>3855</v>
      </c>
      <c r="D97" s="11">
        <v>12</v>
      </c>
      <c r="E97" s="2"/>
      <c r="F97" s="2"/>
      <c r="G97" s="2"/>
      <c r="H97" s="2"/>
      <c r="I97" s="2"/>
      <c r="J97" s="2"/>
      <c r="K97" s="9">
        <v>28</v>
      </c>
      <c r="L97" s="10">
        <v>149</v>
      </c>
      <c r="M97" s="11">
        <v>4277</v>
      </c>
      <c r="T97" s="9">
        <v>652</v>
      </c>
      <c r="U97" s="10">
        <v>2001</v>
      </c>
      <c r="V97" s="11">
        <v>8429</v>
      </c>
    </row>
    <row r="98" spans="2:22" x14ac:dyDescent="0.3">
      <c r="B98" s="9">
        <v>24</v>
      </c>
      <c r="C98" s="10">
        <v>3858</v>
      </c>
      <c r="D98" s="11">
        <v>2</v>
      </c>
      <c r="E98" s="2"/>
      <c r="F98" s="2"/>
      <c r="G98" s="2"/>
      <c r="H98" s="2"/>
      <c r="I98" s="2"/>
      <c r="J98" s="2"/>
      <c r="K98" s="9">
        <v>32</v>
      </c>
      <c r="L98" s="10">
        <v>142</v>
      </c>
      <c r="M98" s="11">
        <v>4282</v>
      </c>
      <c r="T98" s="9">
        <v>48</v>
      </c>
      <c r="U98" s="10">
        <v>1253</v>
      </c>
      <c r="V98" s="11">
        <v>1470</v>
      </c>
    </row>
    <row r="99" spans="2:22" x14ac:dyDescent="0.3">
      <c r="B99" s="9">
        <v>16</v>
      </c>
      <c r="C99" s="10">
        <v>3859</v>
      </c>
      <c r="D99" s="11">
        <v>4</v>
      </c>
      <c r="E99" s="2"/>
      <c r="F99" s="2"/>
      <c r="G99" s="2"/>
      <c r="H99" s="2"/>
      <c r="I99" s="2"/>
      <c r="J99" s="2"/>
      <c r="K99" s="9">
        <v>24</v>
      </c>
      <c r="L99" s="10">
        <v>154</v>
      </c>
      <c r="M99" s="11">
        <v>4274</v>
      </c>
      <c r="T99" s="9">
        <v>338</v>
      </c>
      <c r="U99" s="10">
        <v>222</v>
      </c>
      <c r="V99" s="11">
        <v>806</v>
      </c>
    </row>
    <row r="100" spans="2:22" x14ac:dyDescent="0.3">
      <c r="B100" s="9">
        <v>26</v>
      </c>
      <c r="C100" s="10">
        <v>3863</v>
      </c>
      <c r="D100" s="11">
        <v>1</v>
      </c>
      <c r="E100" s="2"/>
      <c r="F100" s="2"/>
      <c r="G100" s="2"/>
      <c r="H100" s="2"/>
      <c r="I100" s="2"/>
      <c r="J100" s="2"/>
      <c r="K100" s="9">
        <v>33</v>
      </c>
      <c r="L100" s="10">
        <v>148</v>
      </c>
      <c r="M100" s="11">
        <v>4278</v>
      </c>
      <c r="T100" s="9">
        <v>1811</v>
      </c>
      <c r="U100" s="10">
        <v>433</v>
      </c>
      <c r="V100" s="11">
        <v>595</v>
      </c>
    </row>
    <row r="101" spans="2:22" x14ac:dyDescent="0.3">
      <c r="B101" s="9">
        <v>20</v>
      </c>
      <c r="C101" s="10">
        <v>3862</v>
      </c>
      <c r="D101" s="11">
        <v>5</v>
      </c>
      <c r="E101" s="2"/>
      <c r="F101" s="2"/>
      <c r="G101" s="2"/>
      <c r="H101" s="2"/>
      <c r="I101" s="2"/>
      <c r="J101" s="2"/>
      <c r="K101" s="9">
        <v>17</v>
      </c>
      <c r="L101" s="10">
        <v>147</v>
      </c>
      <c r="M101" s="11">
        <v>4275</v>
      </c>
      <c r="T101" s="9">
        <v>284</v>
      </c>
      <c r="U101" s="10">
        <v>21</v>
      </c>
      <c r="V101" s="11">
        <v>1157</v>
      </c>
    </row>
    <row r="102" spans="2:22" x14ac:dyDescent="0.3">
      <c r="B102" s="9">
        <v>20</v>
      </c>
      <c r="C102" s="10">
        <v>3861</v>
      </c>
      <c r="D102" s="11">
        <v>4</v>
      </c>
      <c r="E102" s="2"/>
      <c r="F102" s="2"/>
      <c r="G102" s="2"/>
      <c r="H102" s="2"/>
      <c r="I102" s="2"/>
      <c r="J102" s="2"/>
      <c r="K102" s="9">
        <v>29</v>
      </c>
      <c r="L102" s="10">
        <v>138</v>
      </c>
      <c r="M102" s="11">
        <v>4279</v>
      </c>
      <c r="T102" s="9">
        <v>2022</v>
      </c>
      <c r="U102" s="10">
        <v>153</v>
      </c>
      <c r="V102" s="11">
        <v>1119</v>
      </c>
    </row>
    <row r="103" spans="2:22" x14ac:dyDescent="0.3">
      <c r="B103" s="9">
        <v>18</v>
      </c>
      <c r="C103" s="10">
        <v>3859</v>
      </c>
      <c r="D103" s="11">
        <v>6</v>
      </c>
      <c r="E103" s="2"/>
      <c r="F103" s="2"/>
      <c r="G103" s="2"/>
      <c r="H103" s="2"/>
      <c r="I103" s="2"/>
      <c r="J103" s="2"/>
      <c r="K103" s="9">
        <v>29</v>
      </c>
      <c r="L103" s="10">
        <v>141</v>
      </c>
      <c r="M103" s="11">
        <v>4284</v>
      </c>
      <c r="T103" s="9">
        <v>1711</v>
      </c>
      <c r="U103" s="10">
        <v>236</v>
      </c>
      <c r="V103" s="11">
        <v>1429</v>
      </c>
    </row>
    <row r="104" spans="2:22" x14ac:dyDescent="0.3">
      <c r="B104" s="9">
        <v>27</v>
      </c>
      <c r="C104" s="10">
        <v>3860</v>
      </c>
      <c r="D104" s="11">
        <v>13</v>
      </c>
      <c r="E104" s="2"/>
      <c r="F104" s="2"/>
      <c r="G104" s="2"/>
      <c r="H104" s="2"/>
      <c r="I104" s="2"/>
      <c r="J104" s="2"/>
      <c r="K104" s="9">
        <v>23</v>
      </c>
      <c r="L104" s="10">
        <v>152</v>
      </c>
      <c r="M104" s="11">
        <v>4277</v>
      </c>
      <c r="T104" s="9">
        <v>2325</v>
      </c>
      <c r="U104" s="10">
        <v>101</v>
      </c>
      <c r="V104" s="11">
        <v>1733</v>
      </c>
    </row>
    <row r="105" spans="2:22" x14ac:dyDescent="0.3">
      <c r="B105" s="9">
        <v>25</v>
      </c>
      <c r="C105" s="10">
        <v>3862</v>
      </c>
      <c r="D105" s="11">
        <v>5</v>
      </c>
      <c r="E105" s="2"/>
      <c r="F105" s="2"/>
      <c r="G105" s="2"/>
      <c r="H105" s="2"/>
      <c r="I105" s="2"/>
      <c r="J105" s="2"/>
      <c r="K105" s="9">
        <v>35</v>
      </c>
      <c r="L105" s="10">
        <v>148</v>
      </c>
      <c r="M105" s="11">
        <v>4277</v>
      </c>
      <c r="T105" s="9">
        <v>1590</v>
      </c>
      <c r="U105" s="10">
        <v>164</v>
      </c>
      <c r="V105" s="11">
        <v>763</v>
      </c>
    </row>
    <row r="106" spans="2:22" x14ac:dyDescent="0.3">
      <c r="B106" s="9">
        <v>23</v>
      </c>
      <c r="C106" s="10">
        <v>3859</v>
      </c>
      <c r="D106" s="11">
        <v>15</v>
      </c>
      <c r="E106" s="2"/>
      <c r="F106" s="2"/>
      <c r="G106" s="2"/>
      <c r="H106" s="2"/>
      <c r="I106" s="2"/>
      <c r="J106" s="2"/>
      <c r="K106" s="9">
        <v>19</v>
      </c>
      <c r="L106" s="10">
        <v>137</v>
      </c>
      <c r="M106" s="11">
        <v>4278</v>
      </c>
      <c r="T106" s="9">
        <v>456</v>
      </c>
      <c r="U106" s="10">
        <v>912</v>
      </c>
      <c r="V106" s="11">
        <v>452</v>
      </c>
    </row>
    <row r="107" spans="2:22" x14ac:dyDescent="0.3">
      <c r="B107" s="9">
        <v>25</v>
      </c>
      <c r="C107" s="10">
        <v>3853</v>
      </c>
      <c r="D107" s="11">
        <v>4</v>
      </c>
      <c r="E107" s="2"/>
      <c r="F107" s="2"/>
      <c r="G107" s="2"/>
      <c r="H107" s="2"/>
      <c r="I107" s="2"/>
      <c r="J107" s="2"/>
      <c r="K107" s="9">
        <v>30</v>
      </c>
      <c r="L107" s="10">
        <v>147</v>
      </c>
      <c r="M107" s="11">
        <v>4282</v>
      </c>
      <c r="T107" s="9">
        <v>123</v>
      </c>
      <c r="U107" s="10">
        <v>1911</v>
      </c>
      <c r="V107" s="11">
        <v>4928</v>
      </c>
    </row>
    <row r="108" spans="2:22" x14ac:dyDescent="0.3">
      <c r="B108" s="9">
        <v>20</v>
      </c>
      <c r="C108" s="10">
        <v>3860</v>
      </c>
      <c r="D108" s="11">
        <v>13</v>
      </c>
      <c r="E108" s="2"/>
      <c r="F108" s="2"/>
      <c r="G108" s="2"/>
      <c r="H108" s="2"/>
      <c r="I108" s="2"/>
      <c r="J108" s="2"/>
      <c r="K108" s="9">
        <v>26</v>
      </c>
      <c r="L108" s="10">
        <v>152</v>
      </c>
      <c r="M108" s="11">
        <v>4285</v>
      </c>
      <c r="T108" s="9">
        <v>286</v>
      </c>
      <c r="U108" s="10">
        <v>1912</v>
      </c>
      <c r="V108" s="11">
        <v>7949</v>
      </c>
    </row>
    <row r="109" spans="2:22" x14ac:dyDescent="0.3">
      <c r="B109" s="9">
        <v>22</v>
      </c>
      <c r="C109" s="10">
        <v>3866</v>
      </c>
      <c r="D109" s="11">
        <v>2</v>
      </c>
      <c r="E109" s="2"/>
      <c r="F109" s="2"/>
      <c r="G109" s="2"/>
      <c r="H109" s="2"/>
      <c r="I109" s="2"/>
      <c r="J109" s="2"/>
      <c r="K109" s="9">
        <v>29</v>
      </c>
      <c r="L109" s="10">
        <v>142</v>
      </c>
      <c r="M109" s="11">
        <v>4277</v>
      </c>
      <c r="T109" s="9">
        <v>804</v>
      </c>
      <c r="U109" s="10">
        <v>1276</v>
      </c>
      <c r="V109" s="11">
        <v>8650</v>
      </c>
    </row>
    <row r="110" spans="2:22" x14ac:dyDescent="0.3">
      <c r="B110" s="9">
        <v>32</v>
      </c>
      <c r="C110" s="10">
        <v>3854</v>
      </c>
      <c r="D110" s="11">
        <v>12</v>
      </c>
      <c r="E110" s="2"/>
      <c r="F110" s="2"/>
      <c r="G110" s="2"/>
      <c r="H110" s="2"/>
      <c r="I110" s="2"/>
      <c r="J110" s="2"/>
      <c r="K110" s="9">
        <v>22</v>
      </c>
      <c r="L110" s="10">
        <v>154</v>
      </c>
      <c r="M110" s="11">
        <v>4272</v>
      </c>
      <c r="T110" s="9">
        <v>473</v>
      </c>
      <c r="U110" s="10">
        <v>744</v>
      </c>
      <c r="V110" s="11">
        <v>7683</v>
      </c>
    </row>
    <row r="111" spans="2:22" x14ac:dyDescent="0.3">
      <c r="B111" s="9">
        <v>21</v>
      </c>
      <c r="C111" s="10">
        <v>3867</v>
      </c>
      <c r="D111" s="11">
        <v>6</v>
      </c>
      <c r="E111" s="2"/>
      <c r="F111" s="2"/>
      <c r="G111" s="2"/>
      <c r="H111" s="2"/>
      <c r="I111" s="2"/>
      <c r="J111" s="2"/>
      <c r="K111" s="9">
        <v>27</v>
      </c>
      <c r="L111" s="10">
        <v>147</v>
      </c>
      <c r="M111" s="11">
        <v>4279</v>
      </c>
      <c r="T111" s="9">
        <v>339</v>
      </c>
      <c r="U111" s="10">
        <v>1120</v>
      </c>
      <c r="V111" s="11">
        <v>9189</v>
      </c>
    </row>
    <row r="112" spans="2:22" x14ac:dyDescent="0.3">
      <c r="B112" s="9">
        <v>17</v>
      </c>
      <c r="C112" s="10">
        <v>3861</v>
      </c>
      <c r="D112" s="11">
        <v>19</v>
      </c>
      <c r="E112" s="2"/>
      <c r="F112" s="2"/>
      <c r="G112" s="2"/>
      <c r="H112" s="2"/>
      <c r="I112" s="2"/>
      <c r="J112" s="2"/>
      <c r="K112" s="9">
        <v>35</v>
      </c>
      <c r="L112" s="10">
        <v>150</v>
      </c>
      <c r="M112" s="11">
        <v>4278</v>
      </c>
      <c r="T112" s="9">
        <v>45</v>
      </c>
      <c r="U112" s="10">
        <v>1593</v>
      </c>
      <c r="V112" s="11">
        <v>11762</v>
      </c>
    </row>
    <row r="113" spans="2:22" x14ac:dyDescent="0.3">
      <c r="B113" s="9">
        <v>18</v>
      </c>
      <c r="C113" s="10">
        <v>3860</v>
      </c>
      <c r="D113" s="11">
        <v>19</v>
      </c>
      <c r="E113" s="2"/>
      <c r="F113" s="2"/>
      <c r="G113" s="2"/>
      <c r="H113" s="2"/>
      <c r="I113" s="2"/>
      <c r="J113" s="2"/>
      <c r="K113" s="9">
        <v>35</v>
      </c>
      <c r="L113" s="10">
        <v>150</v>
      </c>
      <c r="M113" s="11">
        <v>4274</v>
      </c>
      <c r="T113" s="9">
        <v>591</v>
      </c>
      <c r="U113" s="10">
        <v>1616</v>
      </c>
      <c r="V113" s="11">
        <v>11349</v>
      </c>
    </row>
    <row r="114" spans="2:22" x14ac:dyDescent="0.3">
      <c r="B114" s="9">
        <v>23</v>
      </c>
      <c r="C114" s="10">
        <v>3860</v>
      </c>
      <c r="D114" s="11">
        <v>14</v>
      </c>
      <c r="E114" s="2"/>
      <c r="F114" s="2"/>
      <c r="G114" s="2"/>
      <c r="H114" s="2"/>
      <c r="I114" s="2"/>
      <c r="J114" s="2"/>
      <c r="K114" s="9">
        <v>34</v>
      </c>
      <c r="L114" s="10">
        <v>148</v>
      </c>
      <c r="M114" s="11">
        <v>4277</v>
      </c>
      <c r="T114" s="9">
        <v>1197</v>
      </c>
      <c r="U114" s="10">
        <v>1885</v>
      </c>
      <c r="V114" s="11">
        <v>9073</v>
      </c>
    </row>
    <row r="115" spans="2:22" x14ac:dyDescent="0.3">
      <c r="B115" s="9">
        <v>21</v>
      </c>
      <c r="C115" s="10">
        <v>3860</v>
      </c>
      <c r="D115" s="11">
        <v>10</v>
      </c>
      <c r="E115" s="2"/>
      <c r="F115" s="2"/>
      <c r="G115" s="2"/>
      <c r="H115" s="2"/>
      <c r="I115" s="2"/>
      <c r="J115" s="2"/>
      <c r="K115" s="9">
        <v>21</v>
      </c>
      <c r="L115" s="10">
        <v>137</v>
      </c>
      <c r="M115" s="11">
        <v>4280</v>
      </c>
      <c r="T115" s="9">
        <v>1834</v>
      </c>
      <c r="U115" s="10">
        <v>1542</v>
      </c>
      <c r="V115" s="11">
        <v>3239</v>
      </c>
    </row>
    <row r="116" spans="2:22" x14ac:dyDescent="0.3">
      <c r="B116" s="9">
        <v>27</v>
      </c>
      <c r="C116" s="10">
        <v>3858</v>
      </c>
      <c r="D116" s="11">
        <v>13</v>
      </c>
      <c r="E116" s="2"/>
      <c r="F116" s="2"/>
      <c r="G116" s="2"/>
      <c r="H116" s="2"/>
      <c r="I116" s="2"/>
      <c r="J116" s="2"/>
      <c r="K116" s="9">
        <v>23</v>
      </c>
      <c r="L116" s="10">
        <v>145</v>
      </c>
      <c r="M116" s="11">
        <v>4285</v>
      </c>
      <c r="T116" s="9">
        <v>197</v>
      </c>
      <c r="U116" s="10">
        <v>709</v>
      </c>
      <c r="V116" s="11">
        <v>1400</v>
      </c>
    </row>
    <row r="117" spans="2:22" x14ac:dyDescent="0.3">
      <c r="B117" s="9">
        <v>21</v>
      </c>
      <c r="C117" s="10">
        <v>3860</v>
      </c>
      <c r="D117" s="11">
        <v>4</v>
      </c>
      <c r="E117" s="2"/>
      <c r="F117" s="2"/>
      <c r="G117" s="2"/>
      <c r="H117" s="2"/>
      <c r="I117" s="2"/>
      <c r="J117" s="2"/>
      <c r="K117" s="9">
        <v>29</v>
      </c>
      <c r="L117" s="10">
        <v>149</v>
      </c>
      <c r="M117" s="11">
        <v>4280</v>
      </c>
      <c r="T117" s="9">
        <v>392</v>
      </c>
      <c r="U117" s="10">
        <v>361</v>
      </c>
      <c r="V117" s="11">
        <v>716</v>
      </c>
    </row>
    <row r="118" spans="2:22" x14ac:dyDescent="0.3">
      <c r="B118" s="9">
        <v>26</v>
      </c>
      <c r="C118" s="10">
        <v>3860</v>
      </c>
      <c r="D118" s="11">
        <v>14</v>
      </c>
      <c r="E118" s="2"/>
      <c r="F118" s="2"/>
      <c r="G118" s="2"/>
      <c r="H118" s="2"/>
      <c r="I118" s="2"/>
      <c r="J118" s="2"/>
      <c r="K118" s="9">
        <v>22</v>
      </c>
      <c r="L118" s="10">
        <v>147</v>
      </c>
      <c r="M118" s="11">
        <v>4269</v>
      </c>
      <c r="T118" s="9">
        <v>687</v>
      </c>
      <c r="U118" s="10">
        <v>387</v>
      </c>
      <c r="V118" s="11">
        <v>498</v>
      </c>
    </row>
    <row r="119" spans="2:22" x14ac:dyDescent="0.3">
      <c r="B119" s="9">
        <v>24</v>
      </c>
      <c r="C119" s="10">
        <v>3858</v>
      </c>
      <c r="D119" s="11">
        <v>17</v>
      </c>
      <c r="E119" s="2"/>
      <c r="F119" s="2"/>
      <c r="G119" s="2"/>
      <c r="H119" s="2"/>
      <c r="I119" s="2"/>
      <c r="J119" s="2"/>
      <c r="K119" s="9">
        <v>30</v>
      </c>
      <c r="L119" s="10">
        <v>146</v>
      </c>
      <c r="M119" s="11">
        <v>4279</v>
      </c>
      <c r="T119" s="9">
        <v>1788</v>
      </c>
      <c r="U119" s="10">
        <v>302</v>
      </c>
      <c r="V119" s="11">
        <v>591</v>
      </c>
    </row>
    <row r="120" spans="2:22" x14ac:dyDescent="0.3">
      <c r="B120" s="9">
        <v>28</v>
      </c>
      <c r="C120" s="10">
        <v>3857</v>
      </c>
      <c r="D120" s="11">
        <v>16</v>
      </c>
      <c r="E120" s="2"/>
      <c r="F120" s="2"/>
      <c r="G120" s="2"/>
      <c r="H120" s="2"/>
      <c r="I120" s="2"/>
      <c r="J120" s="2"/>
      <c r="K120" s="9">
        <v>23</v>
      </c>
      <c r="L120" s="10">
        <v>152</v>
      </c>
      <c r="M120" s="11">
        <v>4282</v>
      </c>
      <c r="T120" s="9">
        <v>2519</v>
      </c>
      <c r="U120" s="10">
        <v>329</v>
      </c>
      <c r="V120" s="11">
        <v>1195</v>
      </c>
    </row>
    <row r="121" spans="2:22" x14ac:dyDescent="0.3">
      <c r="B121" s="9">
        <v>17</v>
      </c>
      <c r="C121" s="10">
        <v>3863</v>
      </c>
      <c r="D121" s="11">
        <v>15</v>
      </c>
      <c r="E121" s="2"/>
      <c r="F121" s="2"/>
      <c r="G121" s="2"/>
      <c r="H121" s="2"/>
      <c r="I121" s="2"/>
      <c r="J121" s="2"/>
      <c r="K121" s="9">
        <v>25</v>
      </c>
      <c r="L121" s="10">
        <v>148</v>
      </c>
      <c r="M121" s="11">
        <v>4264</v>
      </c>
      <c r="T121" s="9">
        <v>2607</v>
      </c>
      <c r="U121" s="10">
        <v>240</v>
      </c>
      <c r="V121" s="11">
        <v>1263</v>
      </c>
    </row>
    <row r="122" spans="2:22" x14ac:dyDescent="0.3">
      <c r="B122" s="9">
        <v>22</v>
      </c>
      <c r="C122" s="10">
        <v>3857</v>
      </c>
      <c r="D122" s="11">
        <v>24</v>
      </c>
      <c r="E122" s="2"/>
      <c r="F122" s="2"/>
      <c r="G122" s="2"/>
      <c r="H122" s="2"/>
      <c r="I122" s="2"/>
      <c r="J122" s="2"/>
      <c r="K122" s="9">
        <v>27</v>
      </c>
      <c r="L122" s="10">
        <v>145</v>
      </c>
      <c r="M122" s="11">
        <v>4281</v>
      </c>
      <c r="T122" s="9">
        <v>2443</v>
      </c>
      <c r="U122" s="10">
        <v>80</v>
      </c>
      <c r="V122" s="11">
        <v>209</v>
      </c>
    </row>
    <row r="123" spans="2:22" x14ac:dyDescent="0.3">
      <c r="B123" s="9">
        <v>26</v>
      </c>
      <c r="C123" s="10">
        <v>3860</v>
      </c>
      <c r="D123" s="11">
        <v>8</v>
      </c>
      <c r="E123" s="2"/>
      <c r="F123" s="2"/>
      <c r="G123" s="2"/>
      <c r="H123" s="2"/>
      <c r="I123" s="2"/>
      <c r="J123" s="2"/>
      <c r="K123" s="9">
        <v>25</v>
      </c>
      <c r="L123" s="10">
        <v>145</v>
      </c>
      <c r="M123" s="11">
        <v>4278</v>
      </c>
      <c r="T123" s="9">
        <v>1830</v>
      </c>
      <c r="U123" s="10">
        <v>153</v>
      </c>
      <c r="V123" s="11">
        <v>563</v>
      </c>
    </row>
    <row r="124" spans="2:22" x14ac:dyDescent="0.3">
      <c r="B124" s="9">
        <v>23</v>
      </c>
      <c r="C124" s="10">
        <v>3856</v>
      </c>
      <c r="D124" s="11">
        <v>0</v>
      </c>
      <c r="E124" s="2"/>
      <c r="F124" s="2"/>
      <c r="G124" s="2"/>
      <c r="H124" s="2"/>
      <c r="I124" s="2"/>
      <c r="J124" s="2"/>
      <c r="K124" s="9">
        <v>26</v>
      </c>
      <c r="L124" s="10">
        <v>150</v>
      </c>
      <c r="M124" s="11">
        <v>4286</v>
      </c>
      <c r="T124" s="9">
        <v>670</v>
      </c>
      <c r="U124" s="10">
        <v>635</v>
      </c>
      <c r="V124" s="11">
        <v>2342</v>
      </c>
    </row>
    <row r="125" spans="2:22" x14ac:dyDescent="0.3">
      <c r="B125" s="9">
        <v>27</v>
      </c>
      <c r="C125" s="10">
        <v>3855</v>
      </c>
      <c r="D125" s="11">
        <v>15</v>
      </c>
      <c r="E125" s="2"/>
      <c r="F125" s="2"/>
      <c r="G125" s="2"/>
      <c r="H125" s="2"/>
      <c r="I125" s="2"/>
      <c r="J125" s="2"/>
      <c r="K125" s="9">
        <v>27</v>
      </c>
      <c r="L125" s="10">
        <v>146</v>
      </c>
      <c r="M125" s="11">
        <v>4283</v>
      </c>
      <c r="T125" s="9">
        <v>552</v>
      </c>
      <c r="U125" s="10">
        <v>1356</v>
      </c>
      <c r="V125" s="11">
        <v>3433</v>
      </c>
    </row>
    <row r="126" spans="2:22" x14ac:dyDescent="0.3">
      <c r="B126" s="9">
        <v>21</v>
      </c>
      <c r="C126" s="10">
        <v>3862</v>
      </c>
      <c r="D126" s="11">
        <v>13</v>
      </c>
      <c r="E126" s="2"/>
      <c r="F126" s="2"/>
      <c r="G126" s="2"/>
      <c r="H126" s="2"/>
      <c r="I126" s="2"/>
      <c r="J126" s="2"/>
      <c r="K126" s="9">
        <v>26</v>
      </c>
      <c r="L126" s="10">
        <v>151</v>
      </c>
      <c r="M126" s="11">
        <v>4280</v>
      </c>
      <c r="T126" s="9">
        <v>54</v>
      </c>
      <c r="U126" s="10">
        <v>1660</v>
      </c>
      <c r="V126" s="11">
        <v>4782</v>
      </c>
    </row>
    <row r="127" spans="2:22" x14ac:dyDescent="0.3">
      <c r="B127" s="9">
        <v>19</v>
      </c>
      <c r="C127" s="10">
        <v>3858</v>
      </c>
      <c r="D127" s="11">
        <v>10</v>
      </c>
      <c r="E127" s="2"/>
      <c r="F127" s="2"/>
      <c r="G127" s="2"/>
      <c r="H127" s="2"/>
      <c r="I127" s="2"/>
      <c r="J127" s="2"/>
      <c r="K127" s="9">
        <v>33</v>
      </c>
      <c r="L127" s="10">
        <v>145</v>
      </c>
      <c r="M127" s="11">
        <v>4266</v>
      </c>
      <c r="T127" s="9">
        <v>50</v>
      </c>
      <c r="U127" s="10">
        <v>1667</v>
      </c>
      <c r="V127" s="11">
        <v>6498</v>
      </c>
    </row>
    <row r="128" spans="2:22" x14ac:dyDescent="0.3">
      <c r="B128" s="9">
        <v>19</v>
      </c>
      <c r="C128" s="10">
        <v>3856</v>
      </c>
      <c r="D128" s="11">
        <v>18</v>
      </c>
      <c r="E128" s="2"/>
      <c r="F128" s="2"/>
      <c r="G128" s="2"/>
      <c r="H128" s="2"/>
      <c r="I128" s="2"/>
      <c r="J128" s="2"/>
      <c r="K128" s="9">
        <v>25</v>
      </c>
      <c r="L128" s="10">
        <v>143</v>
      </c>
      <c r="M128" s="11">
        <v>4284</v>
      </c>
      <c r="T128" s="9">
        <v>901</v>
      </c>
      <c r="U128" s="10">
        <v>1206</v>
      </c>
      <c r="V128" s="11">
        <v>8303</v>
      </c>
    </row>
    <row r="129" spans="2:22" x14ac:dyDescent="0.3">
      <c r="B129" s="9">
        <v>15</v>
      </c>
      <c r="C129" s="10">
        <v>3858</v>
      </c>
      <c r="D129" s="11">
        <v>15</v>
      </c>
      <c r="E129" s="2"/>
      <c r="F129" s="2"/>
      <c r="G129" s="2"/>
      <c r="H129" s="2"/>
      <c r="I129" s="2"/>
      <c r="J129" s="2"/>
      <c r="K129" s="9">
        <v>25</v>
      </c>
      <c r="L129" s="10">
        <v>150</v>
      </c>
      <c r="M129" s="11">
        <v>4279</v>
      </c>
      <c r="T129" s="9">
        <v>470</v>
      </c>
      <c r="U129" s="10">
        <v>1376</v>
      </c>
      <c r="V129" s="11">
        <v>8230</v>
      </c>
    </row>
    <row r="130" spans="2:22" x14ac:dyDescent="0.3">
      <c r="B130" s="9">
        <v>26</v>
      </c>
      <c r="C130" s="10">
        <v>3866</v>
      </c>
      <c r="D130" s="11">
        <v>16</v>
      </c>
      <c r="E130" s="2"/>
      <c r="F130" s="2"/>
      <c r="G130" s="2"/>
      <c r="H130" s="2"/>
      <c r="I130" s="2"/>
      <c r="J130" s="2"/>
      <c r="K130" s="9">
        <v>26</v>
      </c>
      <c r="L130" s="10">
        <v>148</v>
      </c>
      <c r="M130" s="11">
        <v>4284</v>
      </c>
      <c r="T130" s="9">
        <v>298</v>
      </c>
      <c r="U130" s="10">
        <v>1140</v>
      </c>
      <c r="V130" s="11">
        <v>9949</v>
      </c>
    </row>
    <row r="131" spans="2:22" x14ac:dyDescent="0.3">
      <c r="B131" s="9">
        <v>20</v>
      </c>
      <c r="C131" s="10">
        <v>3861</v>
      </c>
      <c r="D131" s="11">
        <v>20</v>
      </c>
      <c r="E131" s="2"/>
      <c r="F131" s="2"/>
      <c r="G131" s="2"/>
      <c r="H131" s="2"/>
      <c r="I131" s="2"/>
      <c r="J131" s="2"/>
      <c r="K131" s="9">
        <v>26</v>
      </c>
      <c r="L131" s="10">
        <v>142</v>
      </c>
      <c r="M131" s="11">
        <v>4278</v>
      </c>
      <c r="T131" s="9">
        <v>110</v>
      </c>
      <c r="U131" s="10">
        <v>1611</v>
      </c>
      <c r="V131" s="11">
        <v>11418</v>
      </c>
    </row>
    <row r="132" spans="2:22" x14ac:dyDescent="0.3">
      <c r="B132" s="9">
        <v>35</v>
      </c>
      <c r="C132" s="10">
        <v>3860</v>
      </c>
      <c r="D132" s="11">
        <v>9</v>
      </c>
      <c r="E132" s="2"/>
      <c r="F132" s="2"/>
      <c r="G132" s="2"/>
      <c r="H132" s="2"/>
      <c r="I132" s="2"/>
      <c r="J132" s="2"/>
      <c r="K132" s="9">
        <v>18</v>
      </c>
      <c r="L132" s="10">
        <v>146</v>
      </c>
      <c r="M132" s="11">
        <v>4277</v>
      </c>
      <c r="T132" s="9">
        <v>12</v>
      </c>
      <c r="U132" s="10">
        <v>1731</v>
      </c>
      <c r="V132" s="11">
        <v>9401</v>
      </c>
    </row>
    <row r="133" spans="2:22" x14ac:dyDescent="0.3">
      <c r="B133" s="9">
        <v>22</v>
      </c>
      <c r="C133" s="10">
        <v>3859</v>
      </c>
      <c r="D133" s="11">
        <v>23</v>
      </c>
      <c r="E133" s="2"/>
      <c r="F133" s="2"/>
      <c r="G133" s="2"/>
      <c r="H133" s="2"/>
      <c r="I133" s="2"/>
      <c r="J133" s="2"/>
      <c r="K133" s="9">
        <v>32</v>
      </c>
      <c r="L133" s="10">
        <v>148</v>
      </c>
      <c r="M133" s="11">
        <v>4277</v>
      </c>
      <c r="T133" s="9">
        <v>281</v>
      </c>
      <c r="U133" s="10">
        <v>1247</v>
      </c>
      <c r="V133" s="11">
        <v>6977</v>
      </c>
    </row>
    <row r="134" spans="2:22" x14ac:dyDescent="0.3">
      <c r="B134" s="9">
        <v>20</v>
      </c>
      <c r="C134" s="10">
        <v>3857</v>
      </c>
      <c r="D134" s="11">
        <v>16</v>
      </c>
      <c r="E134" s="2"/>
      <c r="F134" s="2"/>
      <c r="G134" s="2"/>
      <c r="H134" s="2"/>
      <c r="I134" s="2"/>
      <c r="J134" s="2"/>
      <c r="K134" s="9">
        <v>21</v>
      </c>
      <c r="L134" s="10">
        <v>142</v>
      </c>
      <c r="M134" s="11">
        <v>4281</v>
      </c>
      <c r="T134" s="9">
        <v>513</v>
      </c>
      <c r="U134" s="10">
        <v>1235</v>
      </c>
      <c r="V134" s="11">
        <v>4498</v>
      </c>
    </row>
    <row r="135" spans="2:22" x14ac:dyDescent="0.3">
      <c r="B135" s="9">
        <v>24</v>
      </c>
      <c r="C135" s="10">
        <v>3863</v>
      </c>
      <c r="D135" s="11">
        <v>12</v>
      </c>
      <c r="E135" s="2"/>
      <c r="F135" s="2"/>
      <c r="G135" s="2"/>
      <c r="H135" s="2"/>
      <c r="I135" s="2"/>
      <c r="J135" s="2"/>
      <c r="K135" s="9">
        <v>33</v>
      </c>
      <c r="L135" s="10">
        <v>149</v>
      </c>
      <c r="M135" s="11">
        <v>4278</v>
      </c>
      <c r="T135" s="9">
        <v>6</v>
      </c>
      <c r="U135" s="10">
        <v>855</v>
      </c>
      <c r="V135" s="11">
        <v>2352</v>
      </c>
    </row>
    <row r="136" spans="2:22" x14ac:dyDescent="0.3">
      <c r="B136" s="9">
        <v>20</v>
      </c>
      <c r="C136" s="10">
        <v>3853</v>
      </c>
      <c r="D136" s="11">
        <v>20</v>
      </c>
      <c r="E136" s="2"/>
      <c r="F136" s="2"/>
      <c r="G136" s="2"/>
      <c r="H136" s="2"/>
      <c r="I136" s="2"/>
      <c r="J136" s="2"/>
      <c r="K136" s="9">
        <v>26</v>
      </c>
      <c r="L136" s="10">
        <v>146</v>
      </c>
      <c r="M136" s="11">
        <v>4274</v>
      </c>
      <c r="T136" s="9">
        <v>279</v>
      </c>
      <c r="U136" s="10">
        <v>465</v>
      </c>
      <c r="V136" s="11">
        <v>2603</v>
      </c>
    </row>
    <row r="137" spans="2:22" x14ac:dyDescent="0.3">
      <c r="B137" s="9">
        <v>23</v>
      </c>
      <c r="C137" s="10">
        <v>3861</v>
      </c>
      <c r="D137" s="11">
        <v>18</v>
      </c>
      <c r="E137" s="2"/>
      <c r="F137" s="2"/>
      <c r="G137" s="2"/>
      <c r="H137" s="2"/>
      <c r="I137" s="2"/>
      <c r="J137" s="2"/>
      <c r="K137" s="9">
        <v>26</v>
      </c>
      <c r="L137" s="10">
        <v>148</v>
      </c>
      <c r="M137" s="11">
        <v>4286</v>
      </c>
      <c r="T137" s="9">
        <v>335</v>
      </c>
      <c r="U137" s="10">
        <v>112</v>
      </c>
      <c r="V137" s="11">
        <v>380</v>
      </c>
    </row>
    <row r="138" spans="2:22" x14ac:dyDescent="0.3">
      <c r="B138" s="9">
        <v>25</v>
      </c>
      <c r="C138" s="10">
        <v>3855</v>
      </c>
      <c r="D138" s="11">
        <v>13</v>
      </c>
      <c r="E138" s="2"/>
      <c r="F138" s="2"/>
      <c r="G138" s="2"/>
      <c r="H138" s="2"/>
      <c r="I138" s="2"/>
      <c r="J138" s="2"/>
      <c r="K138" s="9">
        <v>28</v>
      </c>
      <c r="L138" s="10">
        <v>154</v>
      </c>
      <c r="M138" s="11">
        <v>4278</v>
      </c>
      <c r="T138" s="9">
        <v>1438</v>
      </c>
      <c r="U138" s="10">
        <v>72</v>
      </c>
      <c r="V138" s="11">
        <v>2106</v>
      </c>
    </row>
    <row r="139" spans="2:22" x14ac:dyDescent="0.3">
      <c r="B139" s="9">
        <v>23</v>
      </c>
      <c r="C139" s="10">
        <v>3859</v>
      </c>
      <c r="D139" s="11">
        <v>7</v>
      </c>
      <c r="E139" s="2"/>
      <c r="F139" s="2"/>
      <c r="G139" s="2"/>
      <c r="H139" s="2"/>
      <c r="I139" s="2"/>
      <c r="J139" s="2"/>
      <c r="K139" s="9">
        <v>24</v>
      </c>
      <c r="L139" s="10">
        <v>148</v>
      </c>
      <c r="M139" s="11">
        <v>4284</v>
      </c>
      <c r="T139" s="9">
        <v>2582</v>
      </c>
      <c r="U139" s="10">
        <v>340</v>
      </c>
      <c r="V139" s="11">
        <v>3590</v>
      </c>
    </row>
    <row r="140" spans="2:22" x14ac:dyDescent="0.3">
      <c r="B140" s="9">
        <v>23</v>
      </c>
      <c r="C140" s="10">
        <v>3850</v>
      </c>
      <c r="D140" s="11">
        <v>21</v>
      </c>
      <c r="E140" s="2"/>
      <c r="F140" s="2"/>
      <c r="G140" s="2"/>
      <c r="H140" s="2"/>
      <c r="I140" s="2"/>
      <c r="J140" s="2"/>
      <c r="K140" s="9">
        <v>36</v>
      </c>
      <c r="L140" s="10">
        <v>148</v>
      </c>
      <c r="M140" s="11">
        <v>4281</v>
      </c>
      <c r="T140" s="9">
        <v>2415</v>
      </c>
      <c r="U140" s="10">
        <v>171</v>
      </c>
      <c r="V140" s="11">
        <v>4264</v>
      </c>
    </row>
    <row r="141" spans="2:22" x14ac:dyDescent="0.3">
      <c r="B141" s="9">
        <v>27</v>
      </c>
      <c r="C141" s="10">
        <v>3856</v>
      </c>
      <c r="D141" s="11">
        <v>6</v>
      </c>
      <c r="E141" s="2"/>
      <c r="F141" s="2"/>
      <c r="G141" s="2"/>
      <c r="H141" s="2"/>
      <c r="I141" s="2"/>
      <c r="J141" s="2"/>
      <c r="K141" s="9">
        <v>22</v>
      </c>
      <c r="L141" s="10">
        <v>147</v>
      </c>
      <c r="M141" s="11">
        <v>4280</v>
      </c>
      <c r="T141" s="9">
        <v>2318</v>
      </c>
      <c r="U141" s="10">
        <v>44</v>
      </c>
      <c r="V141" s="11">
        <v>654</v>
      </c>
    </row>
    <row r="142" spans="2:22" x14ac:dyDescent="0.3">
      <c r="B142" s="9">
        <v>26</v>
      </c>
      <c r="C142" s="10">
        <v>3855</v>
      </c>
      <c r="D142" s="11">
        <v>6</v>
      </c>
      <c r="E142" s="2"/>
      <c r="F142" s="2"/>
      <c r="G142" s="2"/>
      <c r="H142" s="2"/>
      <c r="I142" s="2"/>
      <c r="J142" s="2"/>
      <c r="K142" s="9">
        <v>30</v>
      </c>
      <c r="L142" s="10">
        <v>151</v>
      </c>
      <c r="M142" s="11">
        <v>4281</v>
      </c>
      <c r="T142" s="9">
        <v>2726</v>
      </c>
      <c r="U142" s="10">
        <v>585</v>
      </c>
      <c r="V142" s="11">
        <v>254</v>
      </c>
    </row>
    <row r="143" spans="2:22" x14ac:dyDescent="0.3">
      <c r="B143" s="9">
        <v>23</v>
      </c>
      <c r="C143" s="10">
        <v>3859</v>
      </c>
      <c r="D143" s="11">
        <v>21</v>
      </c>
      <c r="E143" s="2"/>
      <c r="F143" s="2"/>
      <c r="G143" s="2"/>
      <c r="H143" s="2"/>
      <c r="I143" s="2"/>
      <c r="J143" s="2"/>
      <c r="K143" s="9">
        <v>23</v>
      </c>
      <c r="L143" s="10">
        <v>144</v>
      </c>
      <c r="M143" s="11">
        <v>4277</v>
      </c>
      <c r="T143" s="9">
        <v>1257</v>
      </c>
      <c r="U143" s="10">
        <v>1380</v>
      </c>
      <c r="V143" s="11">
        <v>3712</v>
      </c>
    </row>
    <row r="144" spans="2:22" x14ac:dyDescent="0.3">
      <c r="B144" s="9">
        <v>26</v>
      </c>
      <c r="C144" s="10">
        <v>3854</v>
      </c>
      <c r="D144" s="11">
        <v>10</v>
      </c>
      <c r="E144" s="2"/>
      <c r="F144" s="2"/>
      <c r="G144" s="2"/>
      <c r="H144" s="2"/>
      <c r="I144" s="2"/>
      <c r="J144" s="2"/>
      <c r="K144" s="9">
        <v>26</v>
      </c>
      <c r="L144" s="10">
        <v>143</v>
      </c>
      <c r="M144" s="11">
        <v>4283</v>
      </c>
      <c r="T144" s="9">
        <v>105</v>
      </c>
      <c r="U144" s="10">
        <v>2473</v>
      </c>
      <c r="V144" s="11">
        <v>5317</v>
      </c>
    </row>
    <row r="145" spans="2:22" x14ac:dyDescent="0.3">
      <c r="B145" s="9">
        <v>14</v>
      </c>
      <c r="C145" s="10">
        <v>3859</v>
      </c>
      <c r="D145" s="11">
        <v>15</v>
      </c>
      <c r="E145" s="2"/>
      <c r="F145" s="2"/>
      <c r="G145" s="2"/>
      <c r="H145" s="2"/>
      <c r="I145" s="2"/>
      <c r="J145" s="2"/>
      <c r="K145" s="9">
        <v>38</v>
      </c>
      <c r="L145" s="10">
        <v>150</v>
      </c>
      <c r="M145" s="11">
        <v>4284</v>
      </c>
      <c r="T145" s="9">
        <v>1173</v>
      </c>
      <c r="U145" s="10">
        <v>1781</v>
      </c>
      <c r="V145" s="11">
        <v>7732</v>
      </c>
    </row>
    <row r="146" spans="2:22" x14ac:dyDescent="0.3">
      <c r="B146" s="9">
        <v>28</v>
      </c>
      <c r="C146" s="10">
        <v>3856</v>
      </c>
      <c r="D146" s="11">
        <v>9</v>
      </c>
      <c r="E146" s="2"/>
      <c r="F146" s="2"/>
      <c r="G146" s="2"/>
      <c r="H146" s="2"/>
      <c r="I146" s="2"/>
      <c r="J146" s="2"/>
      <c r="K146" s="9">
        <v>18</v>
      </c>
      <c r="L146" s="10">
        <v>147</v>
      </c>
      <c r="M146" s="11">
        <v>4284</v>
      </c>
      <c r="T146" s="9">
        <v>688</v>
      </c>
      <c r="U146" s="10">
        <v>1265</v>
      </c>
      <c r="V146" s="11">
        <v>8208</v>
      </c>
    </row>
    <row r="147" spans="2:22" x14ac:dyDescent="0.3">
      <c r="B147" s="9">
        <v>18</v>
      </c>
      <c r="C147" s="10">
        <v>3862</v>
      </c>
      <c r="D147" s="11">
        <v>16</v>
      </c>
      <c r="E147" s="2"/>
      <c r="F147" s="2"/>
      <c r="G147" s="2"/>
      <c r="H147" s="2"/>
      <c r="I147" s="2"/>
      <c r="J147" s="2"/>
      <c r="K147" s="9">
        <v>31</v>
      </c>
      <c r="L147" s="10">
        <v>155</v>
      </c>
      <c r="M147" s="11">
        <v>4271</v>
      </c>
      <c r="T147" s="9">
        <v>1801</v>
      </c>
      <c r="U147" s="10">
        <v>910</v>
      </c>
      <c r="V147" s="11">
        <v>7991</v>
      </c>
    </row>
    <row r="148" spans="2:22" x14ac:dyDescent="0.3">
      <c r="B148" s="9">
        <v>29</v>
      </c>
      <c r="C148" s="10">
        <v>3855</v>
      </c>
      <c r="D148" s="11">
        <v>11</v>
      </c>
      <c r="E148" s="2"/>
      <c r="F148" s="2"/>
      <c r="G148" s="2"/>
      <c r="H148" s="2"/>
      <c r="I148" s="2"/>
      <c r="J148" s="2"/>
      <c r="K148" s="9">
        <v>21</v>
      </c>
      <c r="L148" s="10">
        <v>146</v>
      </c>
      <c r="M148" s="11">
        <v>4286</v>
      </c>
      <c r="T148" s="9">
        <v>100</v>
      </c>
      <c r="U148" s="10">
        <v>453</v>
      </c>
      <c r="V148" s="11">
        <v>6331</v>
      </c>
    </row>
    <row r="149" spans="2:22" x14ac:dyDescent="0.3">
      <c r="B149" s="9">
        <v>20</v>
      </c>
      <c r="C149" s="10">
        <v>3862</v>
      </c>
      <c r="D149" s="11">
        <v>10</v>
      </c>
      <c r="E149" s="2"/>
      <c r="F149" s="2"/>
      <c r="G149" s="2"/>
      <c r="H149" s="2"/>
      <c r="I149" s="2"/>
      <c r="J149" s="2"/>
      <c r="K149" s="9">
        <v>20</v>
      </c>
      <c r="L149" s="10">
        <v>147</v>
      </c>
      <c r="M149" s="11">
        <v>4279</v>
      </c>
      <c r="T149" s="9">
        <v>1597</v>
      </c>
      <c r="U149" s="10">
        <v>999</v>
      </c>
      <c r="V149" s="11">
        <v>7526</v>
      </c>
    </row>
    <row r="150" spans="2:22" x14ac:dyDescent="0.3">
      <c r="B150" s="9">
        <v>21</v>
      </c>
      <c r="C150" s="10">
        <v>3864</v>
      </c>
      <c r="D150" s="11">
        <v>18</v>
      </c>
      <c r="E150" s="2"/>
      <c r="F150" s="2"/>
      <c r="G150" s="2"/>
      <c r="H150" s="2"/>
      <c r="I150" s="2"/>
      <c r="J150" s="2"/>
      <c r="K150" s="9">
        <v>31</v>
      </c>
      <c r="L150" s="10">
        <v>149</v>
      </c>
      <c r="M150" s="11">
        <v>4279</v>
      </c>
      <c r="T150" s="9">
        <v>910</v>
      </c>
      <c r="U150" s="10">
        <v>810</v>
      </c>
      <c r="V150" s="11">
        <v>4185</v>
      </c>
    </row>
    <row r="151" spans="2:22" x14ac:dyDescent="0.3">
      <c r="B151" s="9">
        <v>26</v>
      </c>
      <c r="C151" s="10">
        <v>3858</v>
      </c>
      <c r="D151" s="11">
        <v>13</v>
      </c>
      <c r="E151" s="2"/>
      <c r="F151" s="2"/>
      <c r="G151" s="2"/>
      <c r="H151" s="2"/>
      <c r="I151" s="2"/>
      <c r="J151" s="2"/>
      <c r="K151" s="9">
        <v>19</v>
      </c>
      <c r="L151" s="10">
        <v>144</v>
      </c>
      <c r="M151" s="11">
        <v>4283</v>
      </c>
      <c r="T151" s="9">
        <v>4188</v>
      </c>
      <c r="U151" s="10">
        <v>120</v>
      </c>
      <c r="V151" s="11">
        <v>5002</v>
      </c>
    </row>
    <row r="152" spans="2:22" x14ac:dyDescent="0.3">
      <c r="B152" s="9">
        <v>25</v>
      </c>
      <c r="C152" s="10">
        <v>3863</v>
      </c>
      <c r="D152" s="11">
        <v>8</v>
      </c>
      <c r="E152" s="2"/>
      <c r="F152" s="2"/>
      <c r="G152" s="2"/>
      <c r="H152" s="2"/>
      <c r="I152" s="2"/>
      <c r="J152" s="2"/>
      <c r="K152" s="9">
        <v>34</v>
      </c>
      <c r="L152" s="10">
        <v>153</v>
      </c>
      <c r="M152" s="11">
        <v>4284</v>
      </c>
      <c r="T152" s="9">
        <v>5123</v>
      </c>
      <c r="U152" s="10">
        <v>207</v>
      </c>
      <c r="V152" s="11">
        <v>3084</v>
      </c>
    </row>
    <row r="153" spans="2:22" x14ac:dyDescent="0.3">
      <c r="B153" s="9">
        <v>22</v>
      </c>
      <c r="C153" s="10">
        <v>3862</v>
      </c>
      <c r="D153" s="11">
        <v>5</v>
      </c>
      <c r="E153" s="2"/>
      <c r="F153" s="2"/>
      <c r="G153" s="2"/>
      <c r="H153" s="2"/>
      <c r="I153" s="2"/>
      <c r="J153" s="2"/>
      <c r="K153" s="9">
        <v>30</v>
      </c>
      <c r="L153" s="10">
        <v>155</v>
      </c>
      <c r="M153" s="11">
        <v>4280</v>
      </c>
      <c r="T153" s="9">
        <v>3122</v>
      </c>
      <c r="U153" s="10">
        <v>366</v>
      </c>
      <c r="V153" s="11">
        <v>2393</v>
      </c>
    </row>
    <row r="154" spans="2:22" x14ac:dyDescent="0.3">
      <c r="B154" s="9">
        <v>20</v>
      </c>
      <c r="C154" s="10">
        <v>3856</v>
      </c>
      <c r="D154" s="11">
        <v>11</v>
      </c>
      <c r="E154" s="2"/>
      <c r="F154" s="2"/>
      <c r="G154" s="2"/>
      <c r="H154" s="2"/>
      <c r="I154" s="2"/>
      <c r="J154" s="2"/>
      <c r="K154" s="9">
        <v>22</v>
      </c>
      <c r="L154" s="10">
        <v>147</v>
      </c>
      <c r="M154" s="11">
        <v>4272</v>
      </c>
      <c r="T154" s="9">
        <v>2511</v>
      </c>
      <c r="U154" s="10">
        <v>479</v>
      </c>
      <c r="V154" s="11">
        <v>3263</v>
      </c>
    </row>
    <row r="155" spans="2:22" x14ac:dyDescent="0.3">
      <c r="B155" s="9">
        <v>25</v>
      </c>
      <c r="C155" s="10">
        <v>3859</v>
      </c>
      <c r="D155" s="11">
        <v>13</v>
      </c>
      <c r="E155" s="2"/>
      <c r="F155" s="2"/>
      <c r="G155" s="2"/>
      <c r="H155" s="2"/>
      <c r="I155" s="2"/>
      <c r="J155" s="2"/>
      <c r="K155" s="9">
        <v>27</v>
      </c>
      <c r="L155" s="10">
        <v>144</v>
      </c>
      <c r="M155" s="11">
        <v>4282</v>
      </c>
      <c r="T155" s="9">
        <v>4940</v>
      </c>
      <c r="U155" s="10">
        <v>959</v>
      </c>
      <c r="V155" s="11">
        <v>3479</v>
      </c>
    </row>
    <row r="156" spans="2:22" x14ac:dyDescent="0.3">
      <c r="B156" s="9">
        <v>21</v>
      </c>
      <c r="C156" s="10">
        <v>3861</v>
      </c>
      <c r="D156" s="11">
        <v>7</v>
      </c>
      <c r="E156" s="2"/>
      <c r="F156" s="2"/>
      <c r="G156" s="2"/>
      <c r="H156" s="2"/>
      <c r="I156" s="2"/>
      <c r="J156" s="2"/>
      <c r="K156" s="9">
        <v>31</v>
      </c>
      <c r="L156" s="10">
        <v>154</v>
      </c>
      <c r="M156" s="11">
        <v>4278</v>
      </c>
      <c r="T156" s="9">
        <v>5655</v>
      </c>
      <c r="U156" s="10">
        <v>1362</v>
      </c>
      <c r="V156" s="11">
        <v>3841</v>
      </c>
    </row>
    <row r="157" spans="2:22" x14ac:dyDescent="0.3">
      <c r="B157" s="9">
        <v>21</v>
      </c>
      <c r="C157" s="10">
        <v>3859</v>
      </c>
      <c r="D157" s="11">
        <v>16</v>
      </c>
      <c r="E157" s="2"/>
      <c r="F157" s="2"/>
      <c r="G157" s="2"/>
      <c r="H157" s="2"/>
      <c r="I157" s="2"/>
      <c r="J157" s="2"/>
      <c r="K157" s="9">
        <v>25</v>
      </c>
      <c r="L157" s="10">
        <v>145</v>
      </c>
      <c r="M157" s="11">
        <v>4274</v>
      </c>
      <c r="T157" s="9">
        <v>7203</v>
      </c>
      <c r="U157" s="10">
        <v>2009</v>
      </c>
      <c r="V157" s="11">
        <v>5229</v>
      </c>
    </row>
    <row r="158" spans="2:22" x14ac:dyDescent="0.3">
      <c r="B158" s="9">
        <v>23</v>
      </c>
      <c r="C158" s="10">
        <v>3852</v>
      </c>
      <c r="D158" s="11">
        <v>14</v>
      </c>
      <c r="E158" s="2"/>
      <c r="F158" s="2"/>
      <c r="G158" s="2"/>
      <c r="H158" s="2"/>
      <c r="I158" s="2"/>
      <c r="J158" s="2"/>
      <c r="K158" s="9">
        <v>24</v>
      </c>
      <c r="L158" s="10">
        <v>149</v>
      </c>
      <c r="M158" s="11">
        <v>4274</v>
      </c>
      <c r="T158" s="9">
        <v>6336</v>
      </c>
      <c r="U158" s="10">
        <v>2015</v>
      </c>
      <c r="V158" s="11">
        <v>5167</v>
      </c>
    </row>
    <row r="159" spans="2:22" x14ac:dyDescent="0.3">
      <c r="B159" s="9">
        <v>29</v>
      </c>
      <c r="C159" s="10">
        <v>3855</v>
      </c>
      <c r="D159" s="11">
        <v>10</v>
      </c>
      <c r="E159" s="2"/>
      <c r="F159" s="2"/>
      <c r="G159" s="2"/>
      <c r="H159" s="2"/>
      <c r="I159" s="2"/>
      <c r="J159" s="2"/>
      <c r="K159" s="9">
        <v>31</v>
      </c>
      <c r="L159" s="10">
        <v>146</v>
      </c>
      <c r="M159" s="11">
        <v>4280</v>
      </c>
      <c r="T159" s="9">
        <v>5150</v>
      </c>
      <c r="U159" s="10">
        <v>1926</v>
      </c>
      <c r="V159" s="11">
        <v>5274</v>
      </c>
    </row>
    <row r="160" spans="2:22" x14ac:dyDescent="0.3">
      <c r="B160" s="9">
        <v>23</v>
      </c>
      <c r="C160" s="10">
        <v>3857</v>
      </c>
      <c r="D160" s="11">
        <v>4</v>
      </c>
      <c r="E160" s="2"/>
      <c r="F160" s="2"/>
      <c r="G160" s="2"/>
      <c r="H160" s="2"/>
      <c r="I160" s="2"/>
      <c r="J160" s="2"/>
      <c r="K160" s="9">
        <v>29</v>
      </c>
      <c r="L160" s="10">
        <v>142</v>
      </c>
      <c r="M160" s="11">
        <v>4278</v>
      </c>
      <c r="T160" s="9">
        <v>1999</v>
      </c>
      <c r="U160" s="10">
        <v>1498</v>
      </c>
      <c r="V160" s="11">
        <v>3801</v>
      </c>
    </row>
    <row r="161" spans="2:22" x14ac:dyDescent="0.3">
      <c r="B161" s="9">
        <v>18</v>
      </c>
      <c r="C161" s="10">
        <v>3860</v>
      </c>
      <c r="D161" s="11">
        <v>18</v>
      </c>
      <c r="E161" s="2"/>
      <c r="F161" s="2"/>
      <c r="G161" s="2"/>
      <c r="H161" s="2"/>
      <c r="I161" s="2"/>
      <c r="J161" s="2"/>
      <c r="K161" s="9">
        <v>23</v>
      </c>
      <c r="L161" s="10">
        <v>146</v>
      </c>
      <c r="M161" s="11">
        <v>4282</v>
      </c>
      <c r="T161" s="9">
        <v>115</v>
      </c>
      <c r="U161" s="10">
        <v>647</v>
      </c>
      <c r="V161" s="11">
        <v>3730</v>
      </c>
    </row>
    <row r="162" spans="2:22" x14ac:dyDescent="0.3">
      <c r="B162" s="9">
        <v>25</v>
      </c>
      <c r="C162" s="10">
        <v>3857</v>
      </c>
      <c r="D162" s="11">
        <v>15</v>
      </c>
      <c r="E162" s="2"/>
      <c r="F162" s="2"/>
      <c r="G162" s="2"/>
      <c r="H162" s="2"/>
      <c r="I162" s="2"/>
      <c r="J162" s="2"/>
      <c r="K162" s="9">
        <v>36</v>
      </c>
      <c r="L162" s="10">
        <v>147</v>
      </c>
      <c r="M162" s="11">
        <v>4278</v>
      </c>
      <c r="T162" s="9">
        <v>982</v>
      </c>
      <c r="U162" s="10">
        <v>124</v>
      </c>
      <c r="V162" s="11">
        <v>3039</v>
      </c>
    </row>
    <row r="163" spans="2:22" x14ac:dyDescent="0.3">
      <c r="B163" s="9">
        <v>25</v>
      </c>
      <c r="C163" s="10">
        <v>3861</v>
      </c>
      <c r="D163" s="11">
        <v>20</v>
      </c>
      <c r="E163" s="2"/>
      <c r="F163" s="2"/>
      <c r="G163" s="2"/>
      <c r="H163" s="2"/>
      <c r="I163" s="2"/>
      <c r="J163" s="2"/>
      <c r="K163" s="9">
        <v>20</v>
      </c>
      <c r="L163" s="10">
        <v>144</v>
      </c>
      <c r="M163" s="11">
        <v>4280</v>
      </c>
      <c r="T163" s="9">
        <v>1719</v>
      </c>
      <c r="U163" s="10">
        <v>758</v>
      </c>
      <c r="V163" s="11">
        <v>902</v>
      </c>
    </row>
    <row r="164" spans="2:22" x14ac:dyDescent="0.3">
      <c r="B164" s="9">
        <v>23</v>
      </c>
      <c r="C164" s="10">
        <v>3858</v>
      </c>
      <c r="D164" s="11">
        <v>16</v>
      </c>
      <c r="E164" s="2"/>
      <c r="F164" s="2"/>
      <c r="G164" s="2"/>
      <c r="H164" s="2"/>
      <c r="I164" s="2"/>
      <c r="J164" s="2"/>
      <c r="K164" s="9">
        <v>27</v>
      </c>
      <c r="L164" s="10">
        <v>141</v>
      </c>
      <c r="M164" s="11">
        <v>4274</v>
      </c>
      <c r="T164" s="9">
        <v>2757</v>
      </c>
      <c r="U164" s="10">
        <v>13</v>
      </c>
      <c r="V164" s="11">
        <v>3550</v>
      </c>
    </row>
    <row r="165" spans="2:22" x14ac:dyDescent="0.3">
      <c r="B165" s="9">
        <v>29</v>
      </c>
      <c r="C165" s="10">
        <v>3861</v>
      </c>
      <c r="D165" s="11">
        <v>7</v>
      </c>
      <c r="E165" s="2"/>
      <c r="F165" s="2"/>
      <c r="G165" s="2"/>
      <c r="H165" s="2"/>
      <c r="I165" s="2"/>
      <c r="J165" s="2"/>
      <c r="K165" s="9">
        <v>25</v>
      </c>
      <c r="L165" s="10">
        <v>143</v>
      </c>
      <c r="M165" s="11">
        <v>4283</v>
      </c>
      <c r="T165" s="9">
        <v>4238</v>
      </c>
      <c r="U165" s="10">
        <v>620</v>
      </c>
      <c r="V165" s="11">
        <v>4350</v>
      </c>
    </row>
    <row r="166" spans="2:22" x14ac:dyDescent="0.3">
      <c r="B166" s="9">
        <v>22</v>
      </c>
      <c r="C166" s="10">
        <v>3859</v>
      </c>
      <c r="D166" s="11">
        <v>7</v>
      </c>
      <c r="E166" s="2"/>
      <c r="F166" s="2"/>
      <c r="G166" s="2"/>
      <c r="H166" s="2"/>
      <c r="I166" s="2"/>
      <c r="J166" s="2"/>
      <c r="K166" s="9">
        <v>32</v>
      </c>
      <c r="L166" s="10">
        <v>140</v>
      </c>
      <c r="M166" s="11">
        <v>4281</v>
      </c>
      <c r="T166" s="9">
        <v>4744</v>
      </c>
      <c r="U166" s="10">
        <v>382</v>
      </c>
      <c r="V166" s="11">
        <v>7170</v>
      </c>
    </row>
    <row r="167" spans="2:22" x14ac:dyDescent="0.3">
      <c r="B167" s="9">
        <v>26</v>
      </c>
      <c r="C167" s="10">
        <v>3860</v>
      </c>
      <c r="D167" s="11">
        <v>17</v>
      </c>
      <c r="E167" s="2"/>
      <c r="F167" s="2"/>
      <c r="G167" s="2"/>
      <c r="H167" s="2"/>
      <c r="I167" s="2"/>
      <c r="J167" s="2"/>
      <c r="K167" s="9">
        <v>23</v>
      </c>
      <c r="L167" s="10">
        <v>154</v>
      </c>
      <c r="M167" s="11">
        <v>4288</v>
      </c>
      <c r="T167" s="9">
        <v>5542</v>
      </c>
      <c r="U167" s="10">
        <v>570</v>
      </c>
      <c r="V167" s="11">
        <v>7467</v>
      </c>
    </row>
    <row r="168" spans="2:22" x14ac:dyDescent="0.3">
      <c r="B168" s="9">
        <v>26</v>
      </c>
      <c r="C168" s="10">
        <v>3859</v>
      </c>
      <c r="D168" s="11">
        <v>5</v>
      </c>
      <c r="E168" s="2"/>
      <c r="F168" s="2"/>
      <c r="G168" s="2"/>
      <c r="H168" s="2"/>
      <c r="I168" s="2"/>
      <c r="J168" s="2"/>
      <c r="K168" s="9">
        <v>32</v>
      </c>
      <c r="L168" s="10">
        <v>141</v>
      </c>
      <c r="M168" s="11">
        <v>4285</v>
      </c>
      <c r="T168" s="9">
        <v>4588</v>
      </c>
      <c r="U168" s="10">
        <v>234</v>
      </c>
      <c r="V168" s="11">
        <v>5454</v>
      </c>
    </row>
    <row r="169" spans="2:22" x14ac:dyDescent="0.3">
      <c r="B169" s="9">
        <v>21</v>
      </c>
      <c r="C169" s="10">
        <v>3854</v>
      </c>
      <c r="D169" s="11">
        <v>12</v>
      </c>
      <c r="E169" s="2"/>
      <c r="F169" s="2"/>
      <c r="G169" s="2"/>
      <c r="H169" s="2"/>
      <c r="I169" s="2"/>
      <c r="J169" s="2"/>
      <c r="K169" s="9">
        <v>19</v>
      </c>
      <c r="L169" s="10">
        <v>141</v>
      </c>
      <c r="M169" s="11">
        <v>4285</v>
      </c>
      <c r="T169" s="9">
        <v>5358</v>
      </c>
      <c r="U169" s="10">
        <v>937</v>
      </c>
      <c r="V169" s="11">
        <v>5287</v>
      </c>
    </row>
    <row r="170" spans="2:22" x14ac:dyDescent="0.3">
      <c r="B170" s="9">
        <v>25</v>
      </c>
      <c r="C170" s="10">
        <v>3858</v>
      </c>
      <c r="D170" s="11">
        <v>15</v>
      </c>
      <c r="E170" s="2"/>
      <c r="F170" s="2"/>
      <c r="G170" s="2"/>
      <c r="H170" s="2"/>
      <c r="I170" s="2"/>
      <c r="J170" s="2"/>
      <c r="K170" s="9">
        <v>32</v>
      </c>
      <c r="L170" s="10">
        <v>149</v>
      </c>
      <c r="M170" s="11">
        <v>4273</v>
      </c>
      <c r="T170" s="9">
        <v>4214</v>
      </c>
      <c r="U170" s="10">
        <v>1464</v>
      </c>
      <c r="V170" s="11">
        <v>4167</v>
      </c>
    </row>
    <row r="171" spans="2:22" x14ac:dyDescent="0.3">
      <c r="B171" s="9">
        <v>21</v>
      </c>
      <c r="C171" s="10">
        <v>3853</v>
      </c>
      <c r="D171" s="11">
        <v>10</v>
      </c>
      <c r="E171" s="2"/>
      <c r="F171" s="2"/>
      <c r="G171" s="2"/>
      <c r="H171" s="2"/>
      <c r="I171" s="2"/>
      <c r="J171" s="2"/>
      <c r="K171" s="9">
        <v>28</v>
      </c>
      <c r="L171" s="10">
        <v>143</v>
      </c>
      <c r="M171" s="11">
        <v>4276</v>
      </c>
      <c r="T171" s="9">
        <v>1444</v>
      </c>
      <c r="U171" s="10">
        <v>1832</v>
      </c>
      <c r="V171" s="11">
        <v>1427</v>
      </c>
    </row>
    <row r="172" spans="2:22" x14ac:dyDescent="0.3">
      <c r="B172" s="9">
        <v>20</v>
      </c>
      <c r="C172" s="10">
        <v>3856</v>
      </c>
      <c r="D172" s="11">
        <v>9</v>
      </c>
      <c r="E172" s="2"/>
      <c r="F172" s="2"/>
      <c r="G172" s="2"/>
      <c r="H172" s="2"/>
      <c r="I172" s="2"/>
      <c r="J172" s="2"/>
      <c r="K172" s="9">
        <v>22</v>
      </c>
      <c r="L172" s="10">
        <v>144</v>
      </c>
      <c r="M172" s="11">
        <v>4287</v>
      </c>
      <c r="T172" s="9">
        <v>3628</v>
      </c>
      <c r="U172" s="10">
        <v>2019</v>
      </c>
      <c r="V172" s="11">
        <v>1921</v>
      </c>
    </row>
    <row r="173" spans="2:22" x14ac:dyDescent="0.3">
      <c r="B173" s="9">
        <v>20</v>
      </c>
      <c r="C173" s="10">
        <v>3857</v>
      </c>
      <c r="D173" s="11">
        <v>21</v>
      </c>
      <c r="E173" s="2"/>
      <c r="F173" s="2"/>
      <c r="G173" s="2"/>
      <c r="H173" s="2"/>
      <c r="I173" s="2"/>
      <c r="J173" s="2"/>
      <c r="K173" s="9">
        <v>29</v>
      </c>
      <c r="L173" s="10">
        <v>150</v>
      </c>
      <c r="M173" s="11">
        <v>4284</v>
      </c>
      <c r="T173" s="9">
        <v>8603</v>
      </c>
      <c r="U173" s="10">
        <v>1909</v>
      </c>
      <c r="V173" s="11">
        <v>3114</v>
      </c>
    </row>
    <row r="174" spans="2:22" x14ac:dyDescent="0.3">
      <c r="B174" s="9">
        <v>23</v>
      </c>
      <c r="C174" s="10">
        <v>3855</v>
      </c>
      <c r="D174" s="11">
        <v>15</v>
      </c>
      <c r="E174" s="2"/>
      <c r="F174" s="2"/>
      <c r="G174" s="2"/>
      <c r="H174" s="2"/>
      <c r="I174" s="2"/>
      <c r="J174" s="2"/>
      <c r="K174" s="9">
        <v>29</v>
      </c>
      <c r="L174" s="10">
        <v>152</v>
      </c>
      <c r="M174" s="11">
        <v>4289</v>
      </c>
      <c r="T174" s="9">
        <v>6996</v>
      </c>
      <c r="U174" s="10">
        <v>1133</v>
      </c>
      <c r="V174" s="11">
        <v>3492</v>
      </c>
    </row>
    <row r="175" spans="2:22" x14ac:dyDescent="0.3">
      <c r="B175" s="9">
        <v>22</v>
      </c>
      <c r="C175" s="10">
        <v>3856</v>
      </c>
      <c r="D175" s="11">
        <v>5</v>
      </c>
      <c r="E175" s="2"/>
      <c r="F175" s="2"/>
      <c r="G175" s="2"/>
      <c r="H175" s="2"/>
      <c r="I175" s="2"/>
      <c r="J175" s="2"/>
      <c r="K175" s="9">
        <v>23</v>
      </c>
      <c r="L175" s="10">
        <v>148</v>
      </c>
      <c r="M175" s="11">
        <v>4283</v>
      </c>
      <c r="T175" s="9">
        <v>6986</v>
      </c>
      <c r="U175" s="10">
        <v>1732</v>
      </c>
      <c r="V175" s="11">
        <v>4482</v>
      </c>
    </row>
    <row r="176" spans="2:22" x14ac:dyDescent="0.3">
      <c r="B176" s="9">
        <v>29</v>
      </c>
      <c r="C176" s="10">
        <v>3857</v>
      </c>
      <c r="D176" s="11">
        <v>5</v>
      </c>
      <c r="E176" s="2"/>
      <c r="F176" s="2"/>
      <c r="G176" s="2"/>
      <c r="H176" s="2"/>
      <c r="I176" s="2"/>
      <c r="J176" s="2"/>
      <c r="K176" s="9">
        <v>30</v>
      </c>
      <c r="L176" s="10">
        <v>152</v>
      </c>
      <c r="M176" s="11">
        <v>4277</v>
      </c>
      <c r="T176" s="9">
        <v>6147</v>
      </c>
      <c r="U176" s="10">
        <v>1942</v>
      </c>
      <c r="V176" s="11">
        <v>4530</v>
      </c>
    </row>
    <row r="177" spans="2:22" x14ac:dyDescent="0.3">
      <c r="B177" s="9">
        <v>19</v>
      </c>
      <c r="C177" s="10">
        <v>3859</v>
      </c>
      <c r="D177" s="11">
        <v>14</v>
      </c>
      <c r="E177" s="2"/>
      <c r="F177" s="2"/>
      <c r="G177" s="2"/>
      <c r="H177" s="2"/>
      <c r="I177" s="2"/>
      <c r="J177" s="2"/>
      <c r="K177" s="9">
        <v>25</v>
      </c>
      <c r="L177" s="10">
        <v>144</v>
      </c>
      <c r="M177" s="11">
        <v>4288</v>
      </c>
      <c r="T177" s="9">
        <v>5151</v>
      </c>
      <c r="U177" s="10">
        <v>1684</v>
      </c>
      <c r="V177" s="11">
        <v>3694</v>
      </c>
    </row>
    <row r="178" spans="2:22" x14ac:dyDescent="0.3">
      <c r="B178" s="9">
        <v>18</v>
      </c>
      <c r="C178" s="10">
        <v>3851</v>
      </c>
      <c r="D178" s="11">
        <v>16</v>
      </c>
      <c r="E178" s="2"/>
      <c r="F178" s="2"/>
      <c r="G178" s="2"/>
      <c r="H178" s="2"/>
      <c r="I178" s="2"/>
      <c r="J178" s="2"/>
      <c r="K178" s="9">
        <v>34</v>
      </c>
      <c r="L178" s="10">
        <v>147</v>
      </c>
      <c r="M178" s="11">
        <v>4279</v>
      </c>
      <c r="T178" s="9">
        <v>4326</v>
      </c>
      <c r="U178" s="10">
        <v>1976</v>
      </c>
      <c r="V178" s="11">
        <v>4433</v>
      </c>
    </row>
    <row r="179" spans="2:22" x14ac:dyDescent="0.3">
      <c r="B179" s="9">
        <v>25</v>
      </c>
      <c r="C179" s="10">
        <v>3854</v>
      </c>
      <c r="D179" s="11">
        <v>18</v>
      </c>
      <c r="E179" s="2"/>
      <c r="F179" s="2"/>
      <c r="G179" s="2"/>
      <c r="H179" s="2"/>
      <c r="I179" s="2"/>
      <c r="J179" s="2"/>
      <c r="K179" s="9">
        <v>20</v>
      </c>
      <c r="L179" s="10">
        <v>140</v>
      </c>
      <c r="M179" s="11">
        <v>4272</v>
      </c>
      <c r="T179" s="9">
        <v>1289</v>
      </c>
      <c r="U179" s="10">
        <v>928</v>
      </c>
      <c r="V179" s="11">
        <v>4574</v>
      </c>
    </row>
    <row r="180" spans="2:22" x14ac:dyDescent="0.3">
      <c r="B180" s="9">
        <v>24</v>
      </c>
      <c r="C180" s="10">
        <v>3855</v>
      </c>
      <c r="D180" s="11">
        <v>11</v>
      </c>
      <c r="E180" s="2"/>
      <c r="F180" s="2"/>
      <c r="G180" s="2"/>
      <c r="H180" s="2"/>
      <c r="I180" s="2"/>
      <c r="J180" s="2"/>
      <c r="K180" s="9">
        <v>32</v>
      </c>
      <c r="L180" s="10">
        <v>131</v>
      </c>
      <c r="M180" s="11">
        <v>4282</v>
      </c>
      <c r="T180" s="9">
        <v>415</v>
      </c>
      <c r="U180" s="10">
        <v>815</v>
      </c>
      <c r="V180" s="11">
        <v>3259</v>
      </c>
    </row>
    <row r="181" spans="2:22" x14ac:dyDescent="0.3">
      <c r="B181" s="9">
        <v>25</v>
      </c>
      <c r="C181" s="10">
        <v>3862</v>
      </c>
      <c r="D181" s="11">
        <v>8</v>
      </c>
      <c r="E181" s="2"/>
      <c r="F181" s="2"/>
      <c r="G181" s="2"/>
      <c r="H181" s="2"/>
      <c r="I181" s="2"/>
      <c r="J181" s="2"/>
      <c r="K181" s="9">
        <v>23</v>
      </c>
      <c r="L181" s="10">
        <v>161</v>
      </c>
      <c r="M181" s="11">
        <v>4274</v>
      </c>
      <c r="T181" s="9">
        <v>3303</v>
      </c>
      <c r="U181" s="10">
        <v>902</v>
      </c>
      <c r="V181" s="11">
        <v>3633</v>
      </c>
    </row>
    <row r="182" spans="2:22" x14ac:dyDescent="0.3">
      <c r="B182" s="9">
        <v>23</v>
      </c>
      <c r="C182" s="10">
        <v>3855</v>
      </c>
      <c r="D182" s="11">
        <v>0</v>
      </c>
      <c r="E182" s="2"/>
      <c r="F182" s="2"/>
      <c r="G182" s="2"/>
      <c r="H182" s="2"/>
      <c r="I182" s="2"/>
      <c r="J182" s="2"/>
      <c r="K182" s="9">
        <v>32</v>
      </c>
      <c r="L182" s="10">
        <v>141</v>
      </c>
      <c r="M182" s="11">
        <v>4277</v>
      </c>
      <c r="T182" s="9">
        <v>4526</v>
      </c>
      <c r="U182" s="10">
        <v>224</v>
      </c>
      <c r="V182" s="11">
        <v>4180</v>
      </c>
    </row>
    <row r="183" spans="2:22" x14ac:dyDescent="0.3">
      <c r="B183" s="9">
        <v>23</v>
      </c>
      <c r="C183" s="10">
        <v>3856</v>
      </c>
      <c r="D183" s="11">
        <v>11</v>
      </c>
      <c r="E183" s="2"/>
      <c r="F183" s="2"/>
      <c r="G183" s="2"/>
      <c r="H183" s="2"/>
      <c r="I183" s="2"/>
      <c r="J183" s="2"/>
      <c r="K183" s="9">
        <v>32</v>
      </c>
      <c r="L183" s="10">
        <v>146</v>
      </c>
      <c r="M183" s="11">
        <v>4286</v>
      </c>
      <c r="T183" s="9">
        <v>5784</v>
      </c>
      <c r="U183" s="10">
        <v>25</v>
      </c>
      <c r="V183" s="11">
        <v>4160</v>
      </c>
    </row>
    <row r="184" spans="2:22" x14ac:dyDescent="0.3">
      <c r="B184" s="9">
        <v>21</v>
      </c>
      <c r="C184" s="10">
        <v>3863</v>
      </c>
      <c r="D184" s="11">
        <v>1</v>
      </c>
      <c r="E184" s="2"/>
      <c r="F184" s="2"/>
      <c r="G184" s="2"/>
      <c r="H184" s="2"/>
      <c r="I184" s="2"/>
      <c r="J184" s="2"/>
      <c r="K184" s="9">
        <v>26</v>
      </c>
      <c r="L184" s="10">
        <v>150</v>
      </c>
      <c r="M184" s="11">
        <v>4289</v>
      </c>
      <c r="T184" s="9">
        <v>6284</v>
      </c>
      <c r="U184" s="10">
        <v>1419</v>
      </c>
      <c r="V184" s="11">
        <v>6326</v>
      </c>
    </row>
    <row r="185" spans="2:22" x14ac:dyDescent="0.3">
      <c r="B185" s="9">
        <v>23</v>
      </c>
      <c r="C185" s="10">
        <v>3861</v>
      </c>
      <c r="D185" s="11">
        <v>14</v>
      </c>
      <c r="E185" s="2"/>
      <c r="F185" s="2"/>
      <c r="G185" s="2"/>
      <c r="H185" s="2"/>
      <c r="I185" s="2"/>
      <c r="J185" s="2"/>
      <c r="K185" s="9">
        <v>28</v>
      </c>
      <c r="L185" s="10">
        <v>138</v>
      </c>
      <c r="M185" s="11">
        <v>4277</v>
      </c>
      <c r="T185" s="9">
        <v>4940</v>
      </c>
      <c r="U185" s="10">
        <v>916</v>
      </c>
      <c r="V185" s="11">
        <v>5435</v>
      </c>
    </row>
    <row r="186" spans="2:22" x14ac:dyDescent="0.3">
      <c r="B186" s="9">
        <v>22</v>
      </c>
      <c r="C186" s="10">
        <v>3860</v>
      </c>
      <c r="D186" s="11">
        <v>13</v>
      </c>
      <c r="E186" s="2"/>
      <c r="F186" s="2"/>
      <c r="G186" s="2"/>
      <c r="H186" s="2"/>
      <c r="I186" s="2"/>
      <c r="J186" s="2"/>
      <c r="K186" s="9">
        <v>25</v>
      </c>
      <c r="L186" s="10">
        <v>151</v>
      </c>
      <c r="M186" s="11">
        <v>4272</v>
      </c>
      <c r="T186" s="9">
        <v>3505</v>
      </c>
      <c r="U186" s="10">
        <v>206</v>
      </c>
      <c r="V186" s="11">
        <v>5605</v>
      </c>
    </row>
    <row r="187" spans="2:22" x14ac:dyDescent="0.3">
      <c r="B187" s="9">
        <v>18</v>
      </c>
      <c r="C187" s="10">
        <v>3860</v>
      </c>
      <c r="D187" s="11">
        <v>4</v>
      </c>
      <c r="E187" s="2"/>
      <c r="F187" s="2"/>
      <c r="G187" s="2"/>
      <c r="H187" s="2"/>
      <c r="I187" s="2"/>
      <c r="J187" s="2"/>
      <c r="K187" s="9">
        <v>23</v>
      </c>
      <c r="L187" s="10">
        <v>147</v>
      </c>
      <c r="M187" s="11">
        <v>4279</v>
      </c>
      <c r="T187" s="9">
        <v>3996</v>
      </c>
      <c r="U187" s="10">
        <v>501</v>
      </c>
      <c r="V187" s="11">
        <v>4531</v>
      </c>
    </row>
    <row r="188" spans="2:22" x14ac:dyDescent="0.3">
      <c r="B188" s="9">
        <v>21</v>
      </c>
      <c r="C188" s="10">
        <v>3868</v>
      </c>
      <c r="D188" s="11">
        <v>12</v>
      </c>
      <c r="E188" s="2"/>
      <c r="F188" s="2"/>
      <c r="G188" s="2"/>
      <c r="H188" s="2"/>
      <c r="I188" s="2"/>
      <c r="J188" s="2"/>
      <c r="K188" s="9">
        <v>25</v>
      </c>
      <c r="L188" s="10">
        <v>147</v>
      </c>
      <c r="M188" s="11">
        <v>4277</v>
      </c>
      <c r="T188" s="9">
        <v>1468</v>
      </c>
      <c r="U188" s="10">
        <v>740</v>
      </c>
      <c r="V188" s="11">
        <v>3563</v>
      </c>
    </row>
    <row r="189" spans="2:22" x14ac:dyDescent="0.3">
      <c r="B189" s="9">
        <v>21</v>
      </c>
      <c r="C189" s="10">
        <v>3858</v>
      </c>
      <c r="D189" s="11">
        <v>11</v>
      </c>
      <c r="E189" s="2"/>
      <c r="F189" s="2"/>
      <c r="G189" s="2"/>
      <c r="H189" s="2"/>
      <c r="I189" s="2"/>
      <c r="J189" s="2"/>
      <c r="K189" s="9">
        <v>27</v>
      </c>
      <c r="L189" s="10">
        <v>144</v>
      </c>
      <c r="M189" s="11">
        <v>4280</v>
      </c>
      <c r="T189" s="9">
        <v>1541</v>
      </c>
      <c r="U189" s="10">
        <v>875</v>
      </c>
      <c r="V189" s="11">
        <v>3425</v>
      </c>
    </row>
    <row r="190" spans="2:22" x14ac:dyDescent="0.3">
      <c r="B190" s="9">
        <v>23</v>
      </c>
      <c r="C190" s="10">
        <v>3858</v>
      </c>
      <c r="D190" s="11">
        <v>7</v>
      </c>
      <c r="E190" s="2"/>
      <c r="F190" s="2"/>
      <c r="G190" s="2"/>
      <c r="H190" s="2"/>
      <c r="I190" s="2"/>
      <c r="J190" s="2"/>
      <c r="K190" s="9">
        <v>25</v>
      </c>
      <c r="L190" s="10">
        <v>147</v>
      </c>
      <c r="M190" s="11">
        <v>4273</v>
      </c>
      <c r="T190" s="9">
        <v>3854</v>
      </c>
      <c r="U190" s="10">
        <v>1036</v>
      </c>
      <c r="V190" s="11">
        <v>2460</v>
      </c>
    </row>
    <row r="191" spans="2:22" x14ac:dyDescent="0.3">
      <c r="B191" s="9">
        <v>24</v>
      </c>
      <c r="C191" s="10">
        <v>3859</v>
      </c>
      <c r="D191" s="11">
        <v>15</v>
      </c>
      <c r="E191" s="2"/>
      <c r="F191" s="2"/>
      <c r="G191" s="2"/>
      <c r="H191" s="2"/>
      <c r="I191" s="2"/>
      <c r="J191" s="2"/>
      <c r="K191" s="9">
        <v>25</v>
      </c>
      <c r="L191" s="10">
        <v>142</v>
      </c>
      <c r="M191" s="11">
        <v>4282</v>
      </c>
      <c r="T191" s="9">
        <v>6158</v>
      </c>
      <c r="U191" s="10">
        <v>1048</v>
      </c>
      <c r="V191" s="11">
        <v>4326</v>
      </c>
    </row>
    <row r="192" spans="2:22" x14ac:dyDescent="0.3">
      <c r="B192" s="9">
        <v>21</v>
      </c>
      <c r="C192" s="10">
        <v>3862</v>
      </c>
      <c r="D192" s="11">
        <v>11</v>
      </c>
      <c r="E192" s="2"/>
      <c r="F192" s="2"/>
      <c r="G192" s="2"/>
      <c r="H192" s="2"/>
      <c r="I192" s="2"/>
      <c r="J192" s="2"/>
      <c r="K192" s="9">
        <v>25</v>
      </c>
      <c r="L192" s="10">
        <v>149</v>
      </c>
      <c r="M192" s="11">
        <v>4283</v>
      </c>
      <c r="T192" s="9">
        <v>6684</v>
      </c>
      <c r="U192" s="10">
        <v>637</v>
      </c>
      <c r="V192" s="11">
        <v>3611</v>
      </c>
    </row>
    <row r="193" spans="2:22" x14ac:dyDescent="0.3">
      <c r="B193" s="9">
        <v>29</v>
      </c>
      <c r="C193" s="10">
        <v>3858</v>
      </c>
      <c r="D193" s="11">
        <v>10</v>
      </c>
      <c r="E193" s="2"/>
      <c r="F193" s="2"/>
      <c r="G193" s="2"/>
      <c r="H193" s="2"/>
      <c r="I193" s="2"/>
      <c r="J193" s="2"/>
      <c r="K193" s="9">
        <v>31</v>
      </c>
      <c r="L193" s="10">
        <v>150</v>
      </c>
      <c r="M193" s="11">
        <v>4278</v>
      </c>
      <c r="T193" s="9">
        <v>6589</v>
      </c>
      <c r="U193" s="10">
        <v>697</v>
      </c>
      <c r="V193" s="11">
        <v>3622</v>
      </c>
    </row>
    <row r="194" spans="2:22" x14ac:dyDescent="0.3">
      <c r="B194" s="9">
        <v>21</v>
      </c>
      <c r="C194" s="10">
        <v>3858</v>
      </c>
      <c r="D194" s="11">
        <v>24</v>
      </c>
      <c r="E194" s="2"/>
      <c r="F194" s="2"/>
      <c r="G194" s="2"/>
      <c r="H194" s="2"/>
      <c r="I194" s="2"/>
      <c r="J194" s="2"/>
      <c r="K194" s="9">
        <v>26</v>
      </c>
      <c r="L194" s="10">
        <v>143</v>
      </c>
      <c r="M194" s="11">
        <v>4282</v>
      </c>
      <c r="T194" s="9">
        <v>6777</v>
      </c>
      <c r="U194" s="10">
        <v>887</v>
      </c>
      <c r="V194" s="11">
        <v>3682</v>
      </c>
    </row>
    <row r="195" spans="2:22" x14ac:dyDescent="0.3">
      <c r="B195" s="9">
        <v>25</v>
      </c>
      <c r="C195" s="10">
        <v>3854</v>
      </c>
      <c r="D195" s="11">
        <v>7</v>
      </c>
      <c r="E195" s="2"/>
      <c r="F195" s="2"/>
      <c r="G195" s="2"/>
      <c r="H195" s="2"/>
      <c r="I195" s="2"/>
      <c r="J195" s="2"/>
      <c r="K195" s="9">
        <v>21</v>
      </c>
      <c r="L195" s="10">
        <v>150</v>
      </c>
      <c r="M195" s="11">
        <v>4275</v>
      </c>
      <c r="T195" s="9">
        <v>5627</v>
      </c>
      <c r="U195" s="10">
        <v>942</v>
      </c>
      <c r="V195" s="11">
        <v>3630</v>
      </c>
    </row>
    <row r="196" spans="2:22" x14ac:dyDescent="0.3">
      <c r="B196" s="9">
        <v>16</v>
      </c>
      <c r="C196" s="10">
        <v>3860</v>
      </c>
      <c r="D196" s="11">
        <v>6</v>
      </c>
      <c r="E196" s="2"/>
      <c r="F196" s="2"/>
      <c r="G196" s="2"/>
      <c r="H196" s="2"/>
      <c r="I196" s="2"/>
      <c r="J196" s="2"/>
      <c r="K196" s="9">
        <v>29</v>
      </c>
      <c r="L196" s="10">
        <v>151</v>
      </c>
      <c r="M196" s="11">
        <v>4282</v>
      </c>
      <c r="T196" s="9">
        <v>3000</v>
      </c>
      <c r="U196" s="10">
        <v>1016</v>
      </c>
      <c r="V196" s="11">
        <v>3350</v>
      </c>
    </row>
    <row r="197" spans="2:22" x14ac:dyDescent="0.3">
      <c r="B197" s="9">
        <v>23</v>
      </c>
      <c r="C197" s="10">
        <v>3861</v>
      </c>
      <c r="D197" s="11">
        <v>12</v>
      </c>
      <c r="E197" s="2"/>
      <c r="F197" s="2"/>
      <c r="G197" s="2"/>
      <c r="H197" s="2"/>
      <c r="I197" s="2"/>
      <c r="J197" s="2"/>
      <c r="K197" s="9">
        <v>27</v>
      </c>
      <c r="L197" s="10">
        <v>145</v>
      </c>
      <c r="M197" s="11">
        <v>4275</v>
      </c>
      <c r="T197" s="9">
        <v>14</v>
      </c>
      <c r="U197" s="10">
        <v>33</v>
      </c>
      <c r="V197" s="11">
        <v>3332</v>
      </c>
    </row>
    <row r="198" spans="2:22" x14ac:dyDescent="0.3">
      <c r="B198" s="9">
        <v>25</v>
      </c>
      <c r="C198" s="10">
        <v>3857</v>
      </c>
      <c r="D198" s="11">
        <v>7</v>
      </c>
      <c r="E198" s="2"/>
      <c r="F198" s="2"/>
      <c r="G198" s="2"/>
      <c r="H198" s="2"/>
      <c r="I198" s="2"/>
      <c r="J198" s="2"/>
      <c r="K198" s="9">
        <v>30</v>
      </c>
      <c r="L198" s="10">
        <v>147</v>
      </c>
      <c r="M198" s="11">
        <v>4273</v>
      </c>
      <c r="T198" s="9">
        <v>2326</v>
      </c>
      <c r="U198" s="10">
        <v>360</v>
      </c>
      <c r="V198" s="11">
        <v>2753</v>
      </c>
    </row>
    <row r="199" spans="2:22" x14ac:dyDescent="0.3">
      <c r="B199" s="9">
        <v>21</v>
      </c>
      <c r="C199" s="10">
        <v>3860</v>
      </c>
      <c r="D199" s="11">
        <v>7</v>
      </c>
      <c r="E199" s="2"/>
      <c r="F199" s="2"/>
      <c r="G199" s="2"/>
      <c r="H199" s="2"/>
      <c r="I199" s="2"/>
      <c r="J199" s="2"/>
      <c r="K199" s="9">
        <v>30</v>
      </c>
      <c r="L199" s="10">
        <v>153</v>
      </c>
      <c r="M199" s="11">
        <v>4276</v>
      </c>
      <c r="T199" s="9">
        <v>3335</v>
      </c>
      <c r="U199" s="10">
        <v>259</v>
      </c>
      <c r="V199" s="11">
        <v>6099</v>
      </c>
    </row>
    <row r="200" spans="2:22" x14ac:dyDescent="0.3">
      <c r="B200" s="9">
        <v>29</v>
      </c>
      <c r="C200" s="10">
        <v>3862</v>
      </c>
      <c r="D200" s="11">
        <v>6</v>
      </c>
      <c r="E200" s="2"/>
      <c r="F200" s="2"/>
      <c r="G200" s="2"/>
      <c r="H200" s="2"/>
      <c r="I200" s="2"/>
      <c r="J200" s="2"/>
      <c r="K200" s="9">
        <v>21</v>
      </c>
      <c r="L200" s="10">
        <v>144</v>
      </c>
      <c r="M200" s="11">
        <v>4277</v>
      </c>
      <c r="T200" s="9">
        <v>5221</v>
      </c>
      <c r="U200" s="10">
        <v>216</v>
      </c>
      <c r="V200" s="11">
        <v>5153</v>
      </c>
    </row>
    <row r="201" spans="2:22" x14ac:dyDescent="0.3">
      <c r="B201" s="9">
        <v>20</v>
      </c>
      <c r="C201" s="10">
        <v>3861</v>
      </c>
      <c r="D201" s="11">
        <v>3</v>
      </c>
      <c r="E201" s="2"/>
      <c r="F201" s="2"/>
      <c r="G201" s="2"/>
      <c r="H201" s="2"/>
      <c r="I201" s="2"/>
      <c r="J201" s="2"/>
      <c r="K201" s="9">
        <v>31</v>
      </c>
      <c r="L201" s="10">
        <v>145</v>
      </c>
      <c r="M201" s="11">
        <v>4276</v>
      </c>
      <c r="T201" s="9">
        <v>4543</v>
      </c>
      <c r="U201" s="10">
        <v>658</v>
      </c>
      <c r="V201" s="11">
        <v>6190</v>
      </c>
    </row>
    <row r="202" spans="2:22" x14ac:dyDescent="0.3">
      <c r="B202" s="9">
        <v>24</v>
      </c>
      <c r="C202" s="10">
        <v>3860</v>
      </c>
      <c r="D202" s="11">
        <v>13</v>
      </c>
      <c r="E202" s="2"/>
      <c r="F202" s="2"/>
      <c r="G202" s="2"/>
      <c r="H202" s="2"/>
      <c r="I202" s="2"/>
      <c r="J202" s="2"/>
      <c r="K202" s="9">
        <v>23</v>
      </c>
      <c r="L202" s="10">
        <v>155</v>
      </c>
      <c r="M202" s="11">
        <v>4281</v>
      </c>
      <c r="T202" s="9">
        <v>4484</v>
      </c>
      <c r="U202" s="10">
        <v>830</v>
      </c>
      <c r="V202" s="11">
        <v>5524</v>
      </c>
    </row>
    <row r="203" spans="2:22" x14ac:dyDescent="0.3">
      <c r="B203" s="9">
        <v>25</v>
      </c>
      <c r="C203" s="10">
        <v>3861</v>
      </c>
      <c r="D203" s="11">
        <v>18</v>
      </c>
      <c r="E203" s="2"/>
      <c r="F203" s="2"/>
      <c r="G203" s="2"/>
      <c r="H203" s="2"/>
      <c r="I203" s="2"/>
      <c r="J203" s="2"/>
      <c r="K203" s="9">
        <v>25</v>
      </c>
      <c r="L203" s="10">
        <v>145</v>
      </c>
      <c r="M203" s="11">
        <v>4282</v>
      </c>
      <c r="T203" s="9">
        <v>4296</v>
      </c>
      <c r="U203" s="10">
        <v>394</v>
      </c>
      <c r="V203" s="11">
        <v>4534</v>
      </c>
    </row>
    <row r="204" spans="2:22" x14ac:dyDescent="0.3">
      <c r="B204" s="9">
        <v>20</v>
      </c>
      <c r="C204" s="10">
        <v>3859</v>
      </c>
      <c r="D204" s="11">
        <v>5</v>
      </c>
      <c r="E204" s="2"/>
      <c r="F204" s="2"/>
      <c r="G204" s="2"/>
      <c r="H204" s="2"/>
      <c r="I204" s="2"/>
      <c r="J204" s="2"/>
      <c r="K204" s="9">
        <v>20</v>
      </c>
      <c r="L204" s="10">
        <v>148</v>
      </c>
      <c r="M204" s="11">
        <v>4272</v>
      </c>
      <c r="T204" s="9">
        <v>2881</v>
      </c>
      <c r="U204" s="10">
        <v>5</v>
      </c>
      <c r="V204" s="11">
        <v>5186</v>
      </c>
    </row>
    <row r="205" spans="2:22" x14ac:dyDescent="0.3">
      <c r="B205" s="9">
        <v>26</v>
      </c>
      <c r="C205" s="10">
        <v>3859</v>
      </c>
      <c r="D205" s="11">
        <v>8</v>
      </c>
      <c r="E205" s="2"/>
      <c r="F205" s="2"/>
      <c r="G205" s="2"/>
      <c r="H205" s="2"/>
      <c r="I205" s="2"/>
      <c r="J205" s="2"/>
      <c r="K205" s="9">
        <v>29</v>
      </c>
      <c r="L205" s="10">
        <v>148</v>
      </c>
      <c r="M205" s="11">
        <v>4274</v>
      </c>
      <c r="T205" s="9">
        <v>3586</v>
      </c>
      <c r="U205" s="10">
        <v>347</v>
      </c>
      <c r="V205" s="11">
        <v>5180</v>
      </c>
    </row>
    <row r="206" spans="2:22" x14ac:dyDescent="0.3">
      <c r="B206" s="9">
        <v>17</v>
      </c>
      <c r="C206" s="10">
        <v>3856</v>
      </c>
      <c r="D206" s="11">
        <v>9</v>
      </c>
      <c r="E206" s="2"/>
      <c r="F206" s="2"/>
      <c r="G206" s="2"/>
      <c r="H206" s="2"/>
      <c r="I206" s="2"/>
      <c r="J206" s="2"/>
      <c r="K206" s="9">
        <v>29</v>
      </c>
      <c r="L206" s="10">
        <v>144</v>
      </c>
      <c r="M206" s="11">
        <v>4280</v>
      </c>
      <c r="T206" s="9">
        <v>725</v>
      </c>
      <c r="U206" s="10">
        <v>655</v>
      </c>
      <c r="V206" s="11">
        <v>4530</v>
      </c>
    </row>
    <row r="207" spans="2:22" x14ac:dyDescent="0.3">
      <c r="B207" s="9">
        <v>15</v>
      </c>
      <c r="C207" s="10">
        <v>3857</v>
      </c>
      <c r="D207" s="11">
        <v>10</v>
      </c>
      <c r="E207" s="2"/>
      <c r="F207" s="2"/>
      <c r="G207" s="2"/>
      <c r="H207" s="2"/>
      <c r="I207" s="2"/>
      <c r="J207" s="2"/>
      <c r="K207" s="9">
        <v>30</v>
      </c>
      <c r="L207" s="10">
        <v>147</v>
      </c>
      <c r="M207" s="11">
        <v>4289</v>
      </c>
      <c r="T207" s="9">
        <v>1511</v>
      </c>
      <c r="U207" s="10">
        <v>1088</v>
      </c>
      <c r="V207" s="11">
        <v>2806</v>
      </c>
    </row>
    <row r="208" spans="2:22" x14ac:dyDescent="0.3">
      <c r="B208" s="9">
        <v>23</v>
      </c>
      <c r="C208" s="10">
        <v>3866</v>
      </c>
      <c r="D208" s="11">
        <v>12</v>
      </c>
      <c r="E208" s="2"/>
      <c r="F208" s="2"/>
      <c r="G208" s="2"/>
      <c r="H208" s="2"/>
      <c r="I208" s="2"/>
      <c r="J208" s="2"/>
      <c r="K208" s="9">
        <v>22</v>
      </c>
      <c r="L208" s="10">
        <v>155</v>
      </c>
      <c r="M208" s="11">
        <v>4279</v>
      </c>
      <c r="T208" s="9">
        <v>3726</v>
      </c>
      <c r="U208" s="10">
        <v>599</v>
      </c>
      <c r="V208" s="11">
        <v>3565</v>
      </c>
    </row>
    <row r="209" spans="2:22" x14ac:dyDescent="0.3">
      <c r="B209" s="9">
        <v>18</v>
      </c>
      <c r="C209" s="10">
        <v>3858</v>
      </c>
      <c r="D209" s="11">
        <v>7</v>
      </c>
      <c r="E209" s="2"/>
      <c r="F209" s="2"/>
      <c r="G209" s="2"/>
      <c r="H209" s="2"/>
      <c r="I209" s="2"/>
      <c r="J209" s="2"/>
      <c r="K209" s="9">
        <v>28</v>
      </c>
      <c r="L209" s="10">
        <v>144</v>
      </c>
      <c r="M209" s="11">
        <v>4284</v>
      </c>
      <c r="T209" s="9">
        <v>4462</v>
      </c>
      <c r="U209" s="10">
        <v>988</v>
      </c>
      <c r="V209" s="11">
        <v>3455</v>
      </c>
    </row>
    <row r="210" spans="2:22" x14ac:dyDescent="0.3">
      <c r="B210" s="9">
        <v>21</v>
      </c>
      <c r="C210" s="10">
        <v>3855</v>
      </c>
      <c r="D210" s="11">
        <v>5</v>
      </c>
      <c r="E210" s="2"/>
      <c r="F210" s="2"/>
      <c r="G210" s="2"/>
      <c r="H210" s="2"/>
      <c r="I210" s="2"/>
      <c r="J210" s="2"/>
      <c r="K210" s="9">
        <v>31</v>
      </c>
      <c r="L210" s="10">
        <v>150</v>
      </c>
      <c r="M210" s="11">
        <v>4284</v>
      </c>
      <c r="T210" s="9">
        <v>5171</v>
      </c>
      <c r="U210" s="10">
        <v>85</v>
      </c>
      <c r="V210" s="11">
        <v>3738</v>
      </c>
    </row>
    <row r="211" spans="2:22" x14ac:dyDescent="0.3">
      <c r="B211" s="9">
        <v>17</v>
      </c>
      <c r="C211" s="10">
        <v>3855</v>
      </c>
      <c r="D211" s="11">
        <v>17</v>
      </c>
      <c r="E211" s="2"/>
      <c r="F211" s="2"/>
      <c r="G211" s="2"/>
      <c r="H211" s="2"/>
      <c r="I211" s="2"/>
      <c r="J211" s="2"/>
      <c r="K211" s="9">
        <v>12</v>
      </c>
      <c r="L211" s="10">
        <v>145</v>
      </c>
      <c r="M211" s="11">
        <v>4279</v>
      </c>
      <c r="T211" s="9">
        <v>7457</v>
      </c>
      <c r="U211" s="10">
        <v>567</v>
      </c>
      <c r="V211" s="11">
        <v>3140</v>
      </c>
    </row>
    <row r="212" spans="2:22" x14ac:dyDescent="0.3">
      <c r="B212" s="9">
        <v>21</v>
      </c>
      <c r="C212" s="10">
        <v>3861</v>
      </c>
      <c r="D212" s="11">
        <v>10</v>
      </c>
      <c r="E212" s="2"/>
      <c r="F212" s="2"/>
      <c r="G212" s="2"/>
      <c r="H212" s="2"/>
      <c r="I212" s="2"/>
      <c r="J212" s="2"/>
      <c r="K212" s="9">
        <v>33</v>
      </c>
      <c r="L212" s="10">
        <v>154</v>
      </c>
      <c r="M212" s="11">
        <v>4285</v>
      </c>
      <c r="T212" s="9">
        <v>8239</v>
      </c>
      <c r="U212" s="10">
        <v>879</v>
      </c>
      <c r="V212" s="11">
        <v>2738</v>
      </c>
    </row>
    <row r="213" spans="2:22" x14ac:dyDescent="0.3">
      <c r="B213" s="9">
        <v>24</v>
      </c>
      <c r="C213" s="10">
        <v>3859</v>
      </c>
      <c r="D213" s="11">
        <v>15</v>
      </c>
      <c r="E213" s="2"/>
      <c r="F213" s="2"/>
      <c r="G213" s="2"/>
      <c r="H213" s="2"/>
      <c r="I213" s="2"/>
      <c r="J213" s="2"/>
      <c r="K213" s="9">
        <v>47</v>
      </c>
      <c r="L213" s="10">
        <v>160</v>
      </c>
      <c r="M213" s="11">
        <v>4283</v>
      </c>
      <c r="T213" s="9">
        <v>5662</v>
      </c>
      <c r="U213" s="10">
        <v>1027</v>
      </c>
      <c r="V213" s="11">
        <v>3947</v>
      </c>
    </row>
    <row r="214" spans="2:22" x14ac:dyDescent="0.3">
      <c r="B214" s="9">
        <v>23</v>
      </c>
      <c r="C214" s="10">
        <v>3853</v>
      </c>
      <c r="D214" s="11">
        <v>2</v>
      </c>
      <c r="E214" s="2"/>
      <c r="F214" s="2"/>
      <c r="G214" s="2"/>
      <c r="H214" s="2"/>
      <c r="I214" s="2"/>
      <c r="J214" s="2"/>
      <c r="K214" s="9">
        <v>14</v>
      </c>
      <c r="L214" s="10">
        <v>134</v>
      </c>
      <c r="M214" s="11">
        <v>4282</v>
      </c>
      <c r="T214" s="9">
        <v>3478</v>
      </c>
      <c r="U214" s="10">
        <v>1522</v>
      </c>
      <c r="V214" s="11">
        <v>5251</v>
      </c>
    </row>
    <row r="215" spans="2:22" x14ac:dyDescent="0.3">
      <c r="B215" s="9">
        <v>20</v>
      </c>
      <c r="C215" s="10">
        <v>3858</v>
      </c>
      <c r="D215" s="11">
        <v>6</v>
      </c>
      <c r="E215" s="2"/>
      <c r="F215" s="2"/>
      <c r="G215" s="2"/>
      <c r="H215" s="2"/>
      <c r="I215" s="2"/>
      <c r="J215" s="2"/>
      <c r="K215" s="9">
        <v>32</v>
      </c>
      <c r="L215" s="10">
        <v>141</v>
      </c>
      <c r="M215" s="11">
        <v>4281</v>
      </c>
      <c r="T215" s="9">
        <v>645</v>
      </c>
      <c r="U215" s="10">
        <v>311</v>
      </c>
      <c r="V215" s="11">
        <v>3479</v>
      </c>
    </row>
    <row r="216" spans="2:22" x14ac:dyDescent="0.3">
      <c r="B216" s="9">
        <v>28</v>
      </c>
      <c r="C216" s="10">
        <v>3856</v>
      </c>
      <c r="D216" s="11">
        <v>12</v>
      </c>
      <c r="E216" s="2"/>
      <c r="F216" s="2"/>
      <c r="G216" s="2"/>
      <c r="H216" s="2"/>
      <c r="I216" s="2"/>
      <c r="J216" s="2"/>
      <c r="K216" s="9">
        <v>27</v>
      </c>
      <c r="L216" s="10">
        <v>147</v>
      </c>
      <c r="M216" s="11">
        <v>4279</v>
      </c>
      <c r="T216" s="9">
        <v>3662</v>
      </c>
      <c r="U216" s="10">
        <v>317</v>
      </c>
      <c r="V216" s="11">
        <v>3494</v>
      </c>
    </row>
    <row r="217" spans="2:22" x14ac:dyDescent="0.3">
      <c r="B217" s="9">
        <v>20</v>
      </c>
      <c r="C217" s="10">
        <v>3857</v>
      </c>
      <c r="D217" s="11">
        <v>6</v>
      </c>
      <c r="E217" s="2"/>
      <c r="F217" s="2"/>
      <c r="G217" s="2"/>
      <c r="H217" s="2"/>
      <c r="I217" s="2"/>
      <c r="J217" s="2"/>
      <c r="K217" s="9">
        <v>24</v>
      </c>
      <c r="L217" s="10">
        <v>140</v>
      </c>
      <c r="M217" s="11">
        <v>4277</v>
      </c>
      <c r="T217" s="9">
        <v>5626</v>
      </c>
      <c r="U217" s="10">
        <v>762</v>
      </c>
      <c r="V217" s="11">
        <v>5713</v>
      </c>
    </row>
    <row r="218" spans="2:22" x14ac:dyDescent="0.3">
      <c r="B218" s="9">
        <v>28</v>
      </c>
      <c r="C218" s="10">
        <v>3854</v>
      </c>
      <c r="D218" s="11">
        <v>9</v>
      </c>
      <c r="E218" s="2"/>
      <c r="F218" s="2"/>
      <c r="G218" s="2"/>
      <c r="H218" s="2"/>
      <c r="I218" s="2"/>
      <c r="J218" s="2"/>
      <c r="K218" s="9">
        <v>35</v>
      </c>
      <c r="L218" s="10">
        <v>145</v>
      </c>
      <c r="M218" s="11">
        <v>4288</v>
      </c>
      <c r="T218" s="9">
        <v>5865</v>
      </c>
      <c r="U218" s="10">
        <v>929</v>
      </c>
      <c r="V218" s="11">
        <v>5087</v>
      </c>
    </row>
    <row r="219" spans="2:22" x14ac:dyDescent="0.3">
      <c r="B219" s="9">
        <v>20</v>
      </c>
      <c r="C219" s="10">
        <v>3861</v>
      </c>
      <c r="D219" s="11">
        <v>14</v>
      </c>
      <c r="E219" s="2"/>
      <c r="F219" s="2"/>
      <c r="G219" s="2"/>
      <c r="H219" s="2"/>
      <c r="I219" s="2"/>
      <c r="J219" s="2"/>
      <c r="K219" s="9">
        <v>20</v>
      </c>
      <c r="L219" s="10">
        <v>148</v>
      </c>
      <c r="M219" s="11">
        <v>4280</v>
      </c>
      <c r="T219" s="9">
        <v>4934</v>
      </c>
      <c r="U219" s="10">
        <v>1043</v>
      </c>
      <c r="V219" s="11">
        <v>4882</v>
      </c>
    </row>
    <row r="220" spans="2:22" x14ac:dyDescent="0.3">
      <c r="B220" s="9">
        <v>27</v>
      </c>
      <c r="C220" s="10">
        <v>3860</v>
      </c>
      <c r="D220" s="11">
        <v>13</v>
      </c>
      <c r="E220" s="2"/>
      <c r="F220" s="2"/>
      <c r="G220" s="2"/>
      <c r="H220" s="2"/>
      <c r="I220" s="2"/>
      <c r="J220" s="2"/>
      <c r="K220" s="9">
        <v>31</v>
      </c>
      <c r="L220" s="10">
        <v>143</v>
      </c>
      <c r="M220" s="11">
        <v>4280</v>
      </c>
      <c r="T220" s="9">
        <v>4118</v>
      </c>
      <c r="U220" s="10">
        <v>610</v>
      </c>
      <c r="V220" s="11">
        <v>3464</v>
      </c>
    </row>
    <row r="221" spans="2:22" x14ac:dyDescent="0.3">
      <c r="B221" s="9">
        <v>23</v>
      </c>
      <c r="C221" s="10">
        <v>3859</v>
      </c>
      <c r="D221" s="11">
        <v>17</v>
      </c>
      <c r="E221" s="2"/>
      <c r="F221" s="2"/>
      <c r="G221" s="2"/>
      <c r="H221" s="2"/>
      <c r="I221" s="2"/>
      <c r="J221" s="2"/>
      <c r="K221" s="9">
        <v>23</v>
      </c>
      <c r="L221" s="10">
        <v>141</v>
      </c>
      <c r="M221" s="11">
        <v>4281</v>
      </c>
      <c r="T221" s="9">
        <v>3463</v>
      </c>
      <c r="U221" s="10">
        <v>316</v>
      </c>
      <c r="V221" s="11">
        <v>3496</v>
      </c>
    </row>
    <row r="222" spans="2:22" x14ac:dyDescent="0.3">
      <c r="B222" s="9">
        <v>22</v>
      </c>
      <c r="C222" s="10">
        <v>3864</v>
      </c>
      <c r="D222" s="11">
        <v>4</v>
      </c>
      <c r="E222" s="2"/>
      <c r="F222" s="2"/>
      <c r="G222" s="2"/>
      <c r="H222" s="2"/>
      <c r="I222" s="2"/>
      <c r="J222" s="2"/>
      <c r="K222" s="9">
        <v>24</v>
      </c>
      <c r="L222" s="10">
        <v>157</v>
      </c>
      <c r="M222" s="11">
        <v>4289</v>
      </c>
      <c r="T222" s="9">
        <v>2801</v>
      </c>
      <c r="U222" s="10">
        <v>39</v>
      </c>
      <c r="V222" s="11">
        <v>3993</v>
      </c>
    </row>
    <row r="223" spans="2:22" x14ac:dyDescent="0.3">
      <c r="B223" s="9">
        <v>21</v>
      </c>
      <c r="C223" s="10">
        <v>3860</v>
      </c>
      <c r="D223" s="11">
        <v>13</v>
      </c>
      <c r="E223" s="2"/>
      <c r="F223" s="2"/>
      <c r="G223" s="2"/>
      <c r="H223" s="2"/>
      <c r="I223" s="2"/>
      <c r="J223" s="2"/>
      <c r="K223" s="9">
        <v>33</v>
      </c>
      <c r="L223" s="10">
        <v>143</v>
      </c>
      <c r="M223" s="11">
        <v>4283</v>
      </c>
      <c r="T223" s="9">
        <v>1981</v>
      </c>
      <c r="U223" s="10">
        <v>530</v>
      </c>
      <c r="V223" s="11">
        <v>4217</v>
      </c>
    </row>
    <row r="224" spans="2:22" x14ac:dyDescent="0.3">
      <c r="B224" s="9">
        <v>25</v>
      </c>
      <c r="C224" s="10">
        <v>3866</v>
      </c>
      <c r="D224" s="11">
        <v>1</v>
      </c>
      <c r="E224" s="2"/>
      <c r="F224" s="2"/>
      <c r="G224" s="2"/>
      <c r="H224" s="2"/>
      <c r="I224" s="2"/>
      <c r="J224" s="2"/>
      <c r="K224" s="9">
        <v>24</v>
      </c>
      <c r="L224" s="10">
        <v>149</v>
      </c>
      <c r="M224" s="11">
        <v>4284</v>
      </c>
      <c r="T224" s="9">
        <v>343</v>
      </c>
      <c r="U224" s="10">
        <v>1258</v>
      </c>
      <c r="V224" s="11">
        <v>4158</v>
      </c>
    </row>
    <row r="225" spans="2:22" x14ac:dyDescent="0.3">
      <c r="B225" s="9">
        <v>26</v>
      </c>
      <c r="C225" s="10">
        <v>3858</v>
      </c>
      <c r="D225" s="11">
        <v>10</v>
      </c>
      <c r="E225" s="2"/>
      <c r="F225" s="2"/>
      <c r="G225" s="2"/>
      <c r="H225" s="2"/>
      <c r="I225" s="2"/>
      <c r="J225" s="2"/>
      <c r="K225" s="9">
        <v>28</v>
      </c>
      <c r="L225" s="10">
        <v>148</v>
      </c>
      <c r="M225" s="11">
        <v>4286</v>
      </c>
      <c r="T225" s="9">
        <v>6469</v>
      </c>
      <c r="U225" s="10">
        <v>2270</v>
      </c>
      <c r="V225" s="11">
        <v>4743</v>
      </c>
    </row>
    <row r="226" spans="2:22" x14ac:dyDescent="0.3">
      <c r="B226" s="9">
        <v>26</v>
      </c>
      <c r="C226" s="10">
        <v>3859</v>
      </c>
      <c r="D226" s="11">
        <v>17</v>
      </c>
      <c r="E226" s="2"/>
      <c r="F226" s="2"/>
      <c r="G226" s="2"/>
      <c r="H226" s="2"/>
      <c r="I226" s="2"/>
      <c r="J226" s="2"/>
      <c r="K226" s="9">
        <v>22</v>
      </c>
      <c r="L226" s="10">
        <v>143</v>
      </c>
      <c r="M226" s="11">
        <v>4284</v>
      </c>
      <c r="T226" s="9">
        <v>4337</v>
      </c>
      <c r="U226" s="10">
        <v>963</v>
      </c>
      <c r="V226" s="11">
        <v>4203</v>
      </c>
    </row>
    <row r="227" spans="2:22" x14ac:dyDescent="0.3">
      <c r="B227" s="9">
        <v>16</v>
      </c>
      <c r="C227" s="10">
        <v>3863</v>
      </c>
      <c r="D227" s="11">
        <v>6</v>
      </c>
      <c r="E227" s="2"/>
      <c r="F227" s="2"/>
      <c r="G227" s="2"/>
      <c r="H227" s="2"/>
      <c r="I227" s="2"/>
      <c r="J227" s="2"/>
      <c r="K227" s="9">
        <v>33</v>
      </c>
      <c r="L227" s="10">
        <v>148</v>
      </c>
      <c r="M227" s="11">
        <v>4278</v>
      </c>
      <c r="T227" s="9">
        <v>7683</v>
      </c>
      <c r="U227" s="10">
        <v>1568</v>
      </c>
      <c r="V227" s="11">
        <v>4271</v>
      </c>
    </row>
    <row r="228" spans="2:22" x14ac:dyDescent="0.3">
      <c r="B228" s="9">
        <v>24</v>
      </c>
      <c r="C228" s="10">
        <v>3861</v>
      </c>
      <c r="D228" s="11">
        <v>1</v>
      </c>
      <c r="E228" s="2"/>
      <c r="F228" s="2"/>
      <c r="G228" s="2"/>
      <c r="H228" s="2"/>
      <c r="I228" s="2"/>
      <c r="J228" s="2"/>
      <c r="K228" s="9">
        <v>24</v>
      </c>
      <c r="L228" s="10">
        <v>143</v>
      </c>
      <c r="M228" s="11">
        <v>4274</v>
      </c>
      <c r="T228" s="9">
        <v>5978</v>
      </c>
      <c r="U228" s="10">
        <v>537</v>
      </c>
      <c r="V228" s="11">
        <v>3897</v>
      </c>
    </row>
    <row r="229" spans="2:22" x14ac:dyDescent="0.3">
      <c r="B229" s="9">
        <v>25</v>
      </c>
      <c r="C229" s="10">
        <v>3853</v>
      </c>
      <c r="D229" s="11">
        <v>2</v>
      </c>
      <c r="E229" s="2"/>
      <c r="F229" s="2"/>
      <c r="G229" s="2"/>
      <c r="H229" s="2"/>
      <c r="I229" s="2"/>
      <c r="J229" s="2"/>
      <c r="K229" s="9">
        <v>29</v>
      </c>
      <c r="L229" s="10">
        <v>143</v>
      </c>
      <c r="M229" s="11">
        <v>4278</v>
      </c>
      <c r="T229" s="9">
        <v>4012</v>
      </c>
      <c r="U229" s="10">
        <v>684</v>
      </c>
      <c r="V229" s="11">
        <v>3479</v>
      </c>
    </row>
    <row r="230" spans="2:22" x14ac:dyDescent="0.3">
      <c r="B230" s="9">
        <v>21</v>
      </c>
      <c r="C230" s="10">
        <v>3853</v>
      </c>
      <c r="D230" s="11">
        <v>7</v>
      </c>
      <c r="E230" s="2"/>
      <c r="F230" s="2"/>
      <c r="G230" s="2"/>
      <c r="H230" s="2"/>
      <c r="I230" s="2"/>
      <c r="J230" s="2"/>
      <c r="K230" s="9">
        <v>26</v>
      </c>
      <c r="L230" s="10">
        <v>149</v>
      </c>
      <c r="M230" s="11">
        <v>4276</v>
      </c>
      <c r="T230" s="9">
        <v>1793</v>
      </c>
      <c r="U230" s="10">
        <v>413</v>
      </c>
      <c r="V230" s="11">
        <v>3474</v>
      </c>
    </row>
    <row r="231" spans="2:22" x14ac:dyDescent="0.3">
      <c r="B231" s="9">
        <v>19</v>
      </c>
      <c r="C231" s="10">
        <v>3854</v>
      </c>
      <c r="D231" s="11">
        <v>9</v>
      </c>
      <c r="E231" s="2"/>
      <c r="F231" s="2"/>
      <c r="G231" s="2"/>
      <c r="H231" s="2"/>
      <c r="I231" s="2"/>
      <c r="J231" s="2"/>
      <c r="K231" s="9">
        <v>30</v>
      </c>
      <c r="L231" s="10">
        <v>148</v>
      </c>
      <c r="M231" s="11">
        <v>4280</v>
      </c>
      <c r="T231" s="9">
        <v>579</v>
      </c>
      <c r="U231" s="10">
        <v>870</v>
      </c>
      <c r="V231" s="11">
        <v>4995</v>
      </c>
    </row>
    <row r="232" spans="2:22" x14ac:dyDescent="0.3">
      <c r="B232" s="9">
        <v>22</v>
      </c>
      <c r="C232" s="10">
        <v>3854</v>
      </c>
      <c r="D232" s="11">
        <v>9</v>
      </c>
      <c r="E232" s="2"/>
      <c r="F232" s="2"/>
      <c r="G232" s="2"/>
      <c r="H232" s="2"/>
      <c r="I232" s="2"/>
      <c r="J232" s="2"/>
      <c r="K232" s="9">
        <v>18</v>
      </c>
      <c r="L232" s="10">
        <v>142</v>
      </c>
      <c r="M232" s="11">
        <v>4280</v>
      </c>
      <c r="T232" s="9">
        <v>1160</v>
      </c>
      <c r="U232" s="10">
        <v>458</v>
      </c>
      <c r="V232" s="11">
        <v>3755</v>
      </c>
    </row>
    <row r="233" spans="2:22" x14ac:dyDescent="0.3">
      <c r="B233" s="9">
        <v>23</v>
      </c>
      <c r="C233" s="10">
        <v>3859</v>
      </c>
      <c r="D233" s="11">
        <v>6</v>
      </c>
      <c r="E233" s="2"/>
      <c r="F233" s="2"/>
      <c r="G233" s="2"/>
      <c r="H233" s="2"/>
      <c r="I233" s="2"/>
      <c r="J233" s="2"/>
      <c r="K233" s="9">
        <v>15</v>
      </c>
      <c r="L233" s="10">
        <v>146</v>
      </c>
      <c r="M233" s="11">
        <v>4284</v>
      </c>
      <c r="T233" s="9">
        <v>2060</v>
      </c>
      <c r="U233" s="10">
        <v>1588</v>
      </c>
      <c r="V233" s="11">
        <v>3687</v>
      </c>
    </row>
    <row r="234" spans="2:22" x14ac:dyDescent="0.3">
      <c r="B234" s="9">
        <v>19</v>
      </c>
      <c r="C234" s="10">
        <v>3852</v>
      </c>
      <c r="D234" s="11">
        <v>16</v>
      </c>
      <c r="E234" s="2"/>
      <c r="F234" s="2"/>
      <c r="G234" s="2"/>
      <c r="H234" s="2"/>
      <c r="I234" s="2"/>
      <c r="J234" s="2"/>
      <c r="K234" s="9">
        <v>32</v>
      </c>
      <c r="L234" s="10">
        <v>140</v>
      </c>
      <c r="M234" s="11">
        <v>4281</v>
      </c>
      <c r="T234" s="9">
        <v>1824</v>
      </c>
      <c r="U234" s="10">
        <v>2450</v>
      </c>
      <c r="V234" s="11">
        <v>4762</v>
      </c>
    </row>
    <row r="235" spans="2:22" x14ac:dyDescent="0.3">
      <c r="B235" s="9">
        <v>22</v>
      </c>
      <c r="C235" s="10">
        <v>3854</v>
      </c>
      <c r="D235" s="11">
        <v>9</v>
      </c>
      <c r="E235" s="2"/>
      <c r="F235" s="2"/>
      <c r="G235" s="2"/>
      <c r="H235" s="2"/>
      <c r="I235" s="2"/>
      <c r="J235" s="2"/>
      <c r="K235" s="9">
        <v>26</v>
      </c>
      <c r="L235" s="10">
        <v>144</v>
      </c>
      <c r="M235" s="11">
        <v>4280</v>
      </c>
      <c r="T235" s="9">
        <v>1481</v>
      </c>
      <c r="U235" s="10">
        <v>3008</v>
      </c>
      <c r="V235" s="11">
        <v>4545</v>
      </c>
    </row>
    <row r="236" spans="2:22" x14ac:dyDescent="0.3">
      <c r="B236" s="9">
        <v>29</v>
      </c>
      <c r="C236" s="10">
        <v>3868</v>
      </c>
      <c r="D236" s="11">
        <v>2</v>
      </c>
      <c r="E236" s="2"/>
      <c r="F236" s="2"/>
      <c r="G236" s="2"/>
      <c r="H236" s="2"/>
      <c r="I236" s="2"/>
      <c r="J236" s="2"/>
      <c r="K236" s="9">
        <v>26</v>
      </c>
      <c r="L236" s="10">
        <v>148</v>
      </c>
      <c r="M236" s="11">
        <v>4282</v>
      </c>
      <c r="T236" s="9">
        <v>365</v>
      </c>
      <c r="U236" s="10">
        <v>3458</v>
      </c>
      <c r="V236" s="11">
        <v>5304</v>
      </c>
    </row>
    <row r="237" spans="2:22" x14ac:dyDescent="0.3">
      <c r="B237" s="9">
        <v>19</v>
      </c>
      <c r="C237" s="10">
        <v>3857</v>
      </c>
      <c r="D237" s="11">
        <v>1</v>
      </c>
      <c r="E237" s="2"/>
      <c r="F237" s="2"/>
      <c r="G237" s="2"/>
      <c r="H237" s="2"/>
      <c r="I237" s="2"/>
      <c r="J237" s="2"/>
      <c r="K237" s="9">
        <v>28</v>
      </c>
      <c r="L237" s="10">
        <v>142</v>
      </c>
      <c r="M237" s="11">
        <v>4275</v>
      </c>
      <c r="T237" s="9">
        <v>16</v>
      </c>
      <c r="U237" s="10">
        <v>3701</v>
      </c>
      <c r="V237" s="11">
        <v>4494</v>
      </c>
    </row>
    <row r="238" spans="2:22" x14ac:dyDescent="0.3">
      <c r="B238" s="9">
        <v>24</v>
      </c>
      <c r="C238" s="10">
        <v>3854</v>
      </c>
      <c r="D238" s="11">
        <v>6</v>
      </c>
      <c r="E238" s="2"/>
      <c r="F238" s="2"/>
      <c r="G238" s="2"/>
      <c r="H238" s="2"/>
      <c r="I238" s="2"/>
      <c r="J238" s="2"/>
      <c r="K238" s="9">
        <v>20</v>
      </c>
      <c r="L238" s="10">
        <v>150</v>
      </c>
      <c r="M238" s="11">
        <v>4275</v>
      </c>
      <c r="T238" s="9">
        <v>1394</v>
      </c>
      <c r="U238" s="10">
        <v>2426</v>
      </c>
      <c r="V238" s="11">
        <v>5304</v>
      </c>
    </row>
    <row r="239" spans="2:22" x14ac:dyDescent="0.3">
      <c r="B239" s="9">
        <v>25</v>
      </c>
      <c r="C239" s="10">
        <v>3853</v>
      </c>
      <c r="D239" s="11">
        <v>8</v>
      </c>
      <c r="E239" s="2"/>
      <c r="F239" s="2"/>
      <c r="G239" s="2"/>
      <c r="H239" s="2"/>
      <c r="I239" s="2"/>
      <c r="J239" s="2"/>
      <c r="K239" s="9">
        <v>31</v>
      </c>
      <c r="L239" s="10">
        <v>143</v>
      </c>
      <c r="M239" s="11">
        <v>4278</v>
      </c>
      <c r="T239" s="9">
        <v>1761</v>
      </c>
      <c r="U239" s="10">
        <v>2391</v>
      </c>
      <c r="V239" s="11">
        <v>4217</v>
      </c>
    </row>
    <row r="240" spans="2:22" x14ac:dyDescent="0.3">
      <c r="B240" s="9">
        <v>23</v>
      </c>
      <c r="C240" s="10">
        <v>3853</v>
      </c>
      <c r="D240" s="11">
        <v>9</v>
      </c>
      <c r="E240" s="2"/>
      <c r="F240" s="2"/>
      <c r="G240" s="2"/>
      <c r="H240" s="2"/>
      <c r="I240" s="2"/>
      <c r="J240" s="2"/>
      <c r="K240" s="9">
        <v>23</v>
      </c>
      <c r="L240" s="10">
        <v>151</v>
      </c>
      <c r="M240" s="11">
        <v>4287</v>
      </c>
      <c r="T240" s="9">
        <v>2676</v>
      </c>
      <c r="U240" s="10">
        <v>1796</v>
      </c>
      <c r="V240" s="11">
        <v>3631</v>
      </c>
    </row>
    <row r="241" spans="2:22" x14ac:dyDescent="0.3">
      <c r="B241" s="9">
        <v>16</v>
      </c>
      <c r="C241" s="10">
        <v>3858</v>
      </c>
      <c r="D241" s="11">
        <v>14</v>
      </c>
      <c r="E241" s="2"/>
      <c r="F241" s="2"/>
      <c r="G241" s="2"/>
      <c r="H241" s="2"/>
      <c r="I241" s="2"/>
      <c r="J241" s="2"/>
      <c r="K241" s="9">
        <v>26</v>
      </c>
      <c r="L241" s="10">
        <v>143</v>
      </c>
      <c r="M241" s="11">
        <v>4273</v>
      </c>
      <c r="T241" s="9">
        <v>387</v>
      </c>
      <c r="U241" s="10">
        <v>1648</v>
      </c>
      <c r="V241" s="11">
        <v>4552</v>
      </c>
    </row>
    <row r="242" spans="2:22" x14ac:dyDescent="0.3">
      <c r="B242" s="9">
        <v>26</v>
      </c>
      <c r="C242" s="10">
        <v>3853</v>
      </c>
      <c r="D242" s="11">
        <v>7</v>
      </c>
      <c r="E242" s="2"/>
      <c r="F242" s="2"/>
      <c r="G242" s="2"/>
      <c r="H242" s="2"/>
      <c r="I242" s="2"/>
      <c r="J242" s="2"/>
      <c r="K242" s="9">
        <v>22</v>
      </c>
      <c r="L242" s="10">
        <v>144</v>
      </c>
      <c r="M242" s="11">
        <v>4284</v>
      </c>
      <c r="T242" s="9">
        <v>1674</v>
      </c>
      <c r="U242" s="10">
        <v>1101</v>
      </c>
      <c r="V242" s="11">
        <v>4960</v>
      </c>
    </row>
    <row r="243" spans="2:22" x14ac:dyDescent="0.3">
      <c r="B243" s="9">
        <v>20</v>
      </c>
      <c r="C243" s="10">
        <v>3859</v>
      </c>
      <c r="D243" s="11">
        <v>2</v>
      </c>
      <c r="E243" s="2"/>
      <c r="F243" s="2"/>
      <c r="G243" s="2"/>
      <c r="H243" s="2"/>
      <c r="I243" s="2"/>
      <c r="J243" s="2"/>
      <c r="K243" s="9">
        <v>27</v>
      </c>
      <c r="L243" s="10">
        <v>153</v>
      </c>
      <c r="M243" s="11">
        <v>4280</v>
      </c>
      <c r="T243" s="9">
        <v>1257</v>
      </c>
      <c r="U243" s="10">
        <v>1524</v>
      </c>
      <c r="V243" s="11">
        <v>2760</v>
      </c>
    </row>
    <row r="244" spans="2:22" x14ac:dyDescent="0.3">
      <c r="B244" s="9">
        <v>22</v>
      </c>
      <c r="C244" s="10">
        <v>3858</v>
      </c>
      <c r="D244" s="11">
        <v>14</v>
      </c>
      <c r="E244" s="2"/>
      <c r="F244" s="2"/>
      <c r="G244" s="2"/>
      <c r="H244" s="2"/>
      <c r="I244" s="2"/>
      <c r="J244" s="2"/>
      <c r="K244" s="9">
        <v>23</v>
      </c>
      <c r="L244" s="10">
        <v>145</v>
      </c>
      <c r="M244" s="11">
        <v>4278</v>
      </c>
      <c r="T244" s="9">
        <v>177</v>
      </c>
      <c r="U244" s="10">
        <v>2413</v>
      </c>
      <c r="V244" s="11">
        <v>2110</v>
      </c>
    </row>
    <row r="245" spans="2:22" x14ac:dyDescent="0.3">
      <c r="B245" s="9">
        <v>27</v>
      </c>
      <c r="C245" s="10">
        <v>3852</v>
      </c>
      <c r="D245" s="11">
        <v>0</v>
      </c>
      <c r="E245" s="2"/>
      <c r="F245" s="2"/>
      <c r="G245" s="2"/>
      <c r="H245" s="2"/>
      <c r="I245" s="2"/>
      <c r="J245" s="2"/>
      <c r="K245" s="9">
        <v>26</v>
      </c>
      <c r="L245" s="10">
        <v>151</v>
      </c>
      <c r="M245" s="11">
        <v>4284</v>
      </c>
      <c r="T245" s="9">
        <v>23</v>
      </c>
      <c r="U245" s="10">
        <v>1594</v>
      </c>
      <c r="V245" s="11">
        <v>3660</v>
      </c>
    </row>
    <row r="246" spans="2:22" x14ac:dyDescent="0.3">
      <c r="B246" s="9">
        <v>19</v>
      </c>
      <c r="C246" s="10">
        <v>3859</v>
      </c>
      <c r="D246" s="11">
        <v>14</v>
      </c>
      <c r="E246" s="2"/>
      <c r="F246" s="2"/>
      <c r="G246" s="2"/>
      <c r="H246" s="2"/>
      <c r="I246" s="2"/>
      <c r="J246" s="2"/>
      <c r="K246" s="9">
        <v>30</v>
      </c>
      <c r="L246" s="10">
        <v>155</v>
      </c>
      <c r="M246" s="11">
        <v>4274</v>
      </c>
      <c r="T246" s="9">
        <v>2129</v>
      </c>
      <c r="U246" s="10">
        <v>2472</v>
      </c>
      <c r="V246" s="11">
        <v>3279</v>
      </c>
    </row>
    <row r="247" spans="2:22" x14ac:dyDescent="0.3">
      <c r="B247" s="9">
        <v>20</v>
      </c>
      <c r="C247" s="10">
        <v>3856</v>
      </c>
      <c r="D247" s="11">
        <v>13</v>
      </c>
      <c r="E247" s="2"/>
      <c r="F247" s="2"/>
      <c r="G247" s="2"/>
      <c r="H247" s="2"/>
      <c r="I247" s="2"/>
      <c r="J247" s="2"/>
      <c r="K247" s="9">
        <v>23</v>
      </c>
      <c r="L247" s="10">
        <v>142</v>
      </c>
      <c r="M247" s="11">
        <v>4280</v>
      </c>
      <c r="T247" s="9">
        <v>1303</v>
      </c>
      <c r="U247" s="10">
        <v>2324</v>
      </c>
      <c r="V247" s="11">
        <v>6153</v>
      </c>
    </row>
    <row r="248" spans="2:22" x14ac:dyDescent="0.3">
      <c r="B248" s="9">
        <v>21</v>
      </c>
      <c r="C248" s="10">
        <v>3861</v>
      </c>
      <c r="D248" s="11">
        <v>5</v>
      </c>
      <c r="E248" s="2"/>
      <c r="F248" s="2"/>
      <c r="G248" s="2"/>
      <c r="H248" s="2"/>
      <c r="I248" s="2"/>
      <c r="J248" s="2"/>
      <c r="K248" s="9">
        <v>28</v>
      </c>
      <c r="L248" s="10">
        <v>148</v>
      </c>
      <c r="M248" s="11">
        <v>4282</v>
      </c>
      <c r="T248" s="9">
        <v>1751</v>
      </c>
      <c r="U248" s="10">
        <v>3806</v>
      </c>
      <c r="V248" s="11">
        <v>5098</v>
      </c>
    </row>
    <row r="249" spans="2:22" x14ac:dyDescent="0.3">
      <c r="B249" s="9">
        <v>23</v>
      </c>
      <c r="C249" s="10">
        <v>3861</v>
      </c>
      <c r="D249" s="11">
        <v>2</v>
      </c>
      <c r="E249" s="2"/>
      <c r="F249" s="2"/>
      <c r="G249" s="2"/>
      <c r="H249" s="2"/>
      <c r="I249" s="2"/>
      <c r="J249" s="2"/>
      <c r="K249" s="9">
        <v>30</v>
      </c>
      <c r="L249" s="10">
        <v>153</v>
      </c>
      <c r="M249" s="11">
        <v>4281</v>
      </c>
      <c r="T249" s="9">
        <v>1050</v>
      </c>
      <c r="U249" s="10">
        <v>4586</v>
      </c>
      <c r="V249" s="11">
        <v>3799</v>
      </c>
    </row>
    <row r="250" spans="2:22" x14ac:dyDescent="0.3">
      <c r="B250" s="9">
        <v>25</v>
      </c>
      <c r="C250" s="10">
        <v>3854</v>
      </c>
      <c r="D250" s="11">
        <v>19</v>
      </c>
      <c r="E250" s="2"/>
      <c r="F250" s="2"/>
      <c r="G250" s="2"/>
      <c r="H250" s="2"/>
      <c r="I250" s="2"/>
      <c r="J250" s="2"/>
      <c r="K250" s="9">
        <v>25</v>
      </c>
      <c r="L250" s="10">
        <v>149</v>
      </c>
      <c r="M250" s="11">
        <v>4288</v>
      </c>
      <c r="T250" s="9">
        <v>997</v>
      </c>
      <c r="U250" s="10">
        <v>514</v>
      </c>
      <c r="V250" s="11">
        <v>4295</v>
      </c>
    </row>
    <row r="251" spans="2:22" x14ac:dyDescent="0.3">
      <c r="B251" s="9">
        <v>26</v>
      </c>
      <c r="C251" s="10">
        <v>3859</v>
      </c>
      <c r="D251" s="11">
        <v>3</v>
      </c>
      <c r="E251" s="2"/>
      <c r="F251" s="2"/>
      <c r="G251" s="2"/>
      <c r="H251" s="2"/>
      <c r="I251" s="2"/>
      <c r="J251" s="2"/>
      <c r="K251" s="9">
        <v>35</v>
      </c>
      <c r="L251" s="10">
        <v>151</v>
      </c>
      <c r="M251" s="11">
        <v>4276</v>
      </c>
      <c r="T251" s="9">
        <v>1713</v>
      </c>
      <c r="U251" s="10">
        <v>1464</v>
      </c>
      <c r="V251" s="11">
        <v>3170</v>
      </c>
    </row>
    <row r="252" spans="2:22" x14ac:dyDescent="0.3">
      <c r="B252" s="9">
        <v>25</v>
      </c>
      <c r="C252" s="10">
        <v>3856</v>
      </c>
      <c r="D252" s="11">
        <v>2</v>
      </c>
      <c r="E252" s="2"/>
      <c r="F252" s="2"/>
      <c r="G252" s="2"/>
      <c r="H252" s="2"/>
      <c r="I252" s="2"/>
      <c r="J252" s="2"/>
      <c r="K252" s="9">
        <v>24</v>
      </c>
      <c r="L252" s="10">
        <v>143</v>
      </c>
      <c r="M252" s="11">
        <v>4269</v>
      </c>
      <c r="T252" s="9">
        <v>799</v>
      </c>
      <c r="U252" s="10">
        <v>2750</v>
      </c>
      <c r="V252" s="11">
        <v>2558</v>
      </c>
    </row>
    <row r="253" spans="2:22" x14ac:dyDescent="0.3">
      <c r="B253" s="9">
        <v>24</v>
      </c>
      <c r="C253" s="10">
        <v>3861</v>
      </c>
      <c r="D253" s="11">
        <v>2</v>
      </c>
      <c r="E253" s="2"/>
      <c r="F253" s="2"/>
      <c r="G253" s="2"/>
      <c r="H253" s="2"/>
      <c r="I253" s="2"/>
      <c r="J253" s="2"/>
      <c r="K253" s="9">
        <v>27</v>
      </c>
      <c r="L253" s="10">
        <v>146</v>
      </c>
      <c r="M253" s="11">
        <v>4269</v>
      </c>
      <c r="T253" s="9">
        <v>1312</v>
      </c>
      <c r="U253" s="10">
        <v>3650</v>
      </c>
      <c r="V253" s="11">
        <v>4979</v>
      </c>
    </row>
    <row r="254" spans="2:22" x14ac:dyDescent="0.3">
      <c r="B254" s="9">
        <v>23</v>
      </c>
      <c r="C254" s="10">
        <v>3855</v>
      </c>
      <c r="D254" s="11">
        <v>7</v>
      </c>
      <c r="E254" s="2"/>
      <c r="F254" s="2"/>
      <c r="G254" s="2"/>
      <c r="H254" s="2"/>
      <c r="I254" s="2"/>
      <c r="J254" s="2"/>
      <c r="K254" s="9">
        <v>32</v>
      </c>
      <c r="L254" s="10">
        <v>153</v>
      </c>
      <c r="M254" s="11">
        <v>4283</v>
      </c>
      <c r="T254" s="9">
        <v>419</v>
      </c>
      <c r="U254" s="10">
        <v>1955</v>
      </c>
      <c r="V254" s="11">
        <v>2304</v>
      </c>
    </row>
    <row r="255" spans="2:22" x14ac:dyDescent="0.3">
      <c r="B255" s="9">
        <v>22</v>
      </c>
      <c r="C255" s="10">
        <v>3860</v>
      </c>
      <c r="D255" s="11">
        <v>5</v>
      </c>
      <c r="E255" s="2"/>
      <c r="F255" s="2"/>
      <c r="G255" s="2"/>
      <c r="H255" s="2"/>
      <c r="I255" s="2"/>
      <c r="J255" s="2"/>
      <c r="K255" s="9">
        <v>19</v>
      </c>
      <c r="L255" s="10">
        <v>145</v>
      </c>
      <c r="M255" s="11">
        <v>4277</v>
      </c>
      <c r="T255" s="9">
        <v>1</v>
      </c>
      <c r="U255" s="10">
        <v>3351</v>
      </c>
      <c r="V255" s="11">
        <v>3353</v>
      </c>
    </row>
    <row r="256" spans="2:22" x14ac:dyDescent="0.3">
      <c r="B256" s="9">
        <v>24</v>
      </c>
      <c r="C256" s="10">
        <v>3861</v>
      </c>
      <c r="D256" s="11">
        <v>5</v>
      </c>
      <c r="E256" s="2"/>
      <c r="F256" s="2"/>
      <c r="G256" s="2"/>
      <c r="H256" s="2"/>
      <c r="I256" s="2"/>
      <c r="J256" s="2"/>
      <c r="K256" s="9">
        <v>27</v>
      </c>
      <c r="L256" s="10">
        <v>149</v>
      </c>
      <c r="M256" s="11">
        <v>4286</v>
      </c>
      <c r="T256" s="9">
        <v>220</v>
      </c>
      <c r="U256" s="10">
        <v>5990</v>
      </c>
      <c r="V256" s="11">
        <v>6163</v>
      </c>
    </row>
    <row r="257" spans="2:22" x14ac:dyDescent="0.3">
      <c r="B257" s="9">
        <v>25</v>
      </c>
      <c r="C257" s="10">
        <v>3862</v>
      </c>
      <c r="D257" s="11">
        <v>2</v>
      </c>
      <c r="E257" s="2"/>
      <c r="F257" s="2"/>
      <c r="G257" s="2"/>
      <c r="H257" s="2"/>
      <c r="I257" s="2"/>
      <c r="J257" s="2"/>
      <c r="K257" s="9">
        <v>22</v>
      </c>
      <c r="L257" s="10">
        <v>150</v>
      </c>
      <c r="M257" s="11">
        <v>4279</v>
      </c>
      <c r="T257" s="9">
        <v>2538</v>
      </c>
      <c r="U257" s="10">
        <v>4451</v>
      </c>
      <c r="V257" s="11">
        <v>2872</v>
      </c>
    </row>
    <row r="258" spans="2:22" x14ac:dyDescent="0.3">
      <c r="B258" s="9">
        <v>23</v>
      </c>
      <c r="C258" s="10">
        <v>3858</v>
      </c>
      <c r="D258" s="11">
        <v>15</v>
      </c>
      <c r="E258" s="2"/>
      <c r="F258" s="2"/>
      <c r="G258" s="2"/>
      <c r="H258" s="2"/>
      <c r="I258" s="2"/>
      <c r="J258" s="2"/>
      <c r="K258" s="9">
        <v>29</v>
      </c>
      <c r="L258" s="10">
        <v>142</v>
      </c>
      <c r="M258" s="11">
        <v>4279</v>
      </c>
      <c r="T258" s="9">
        <v>1057</v>
      </c>
      <c r="U258" s="10">
        <v>5271</v>
      </c>
      <c r="V258" s="11">
        <v>1707</v>
      </c>
    </row>
    <row r="259" spans="2:22" x14ac:dyDescent="0.3">
      <c r="B259" s="9">
        <v>23</v>
      </c>
      <c r="C259" s="10">
        <v>3855</v>
      </c>
      <c r="D259" s="11">
        <v>8</v>
      </c>
      <c r="E259" s="2"/>
      <c r="F259" s="2"/>
      <c r="G259" s="2"/>
      <c r="H259" s="2"/>
      <c r="I259" s="2"/>
      <c r="J259" s="2"/>
      <c r="K259" s="9">
        <v>24</v>
      </c>
      <c r="L259" s="10">
        <v>149</v>
      </c>
      <c r="M259" s="11">
        <v>4277</v>
      </c>
      <c r="T259" s="9">
        <v>1928</v>
      </c>
      <c r="U259" s="10">
        <v>3702</v>
      </c>
      <c r="V259" s="11">
        <v>468</v>
      </c>
    </row>
    <row r="260" spans="2:22" x14ac:dyDescent="0.3">
      <c r="B260" s="9">
        <v>20</v>
      </c>
      <c r="C260" s="10">
        <v>3857</v>
      </c>
      <c r="D260" s="11">
        <v>1</v>
      </c>
      <c r="E260" s="2"/>
      <c r="F260" s="2"/>
      <c r="G260" s="2"/>
      <c r="H260" s="2"/>
      <c r="I260" s="2"/>
      <c r="J260" s="2"/>
      <c r="K260" s="9">
        <v>21</v>
      </c>
      <c r="L260" s="10">
        <v>143</v>
      </c>
      <c r="M260" s="11">
        <v>4286</v>
      </c>
      <c r="T260" s="9">
        <v>303</v>
      </c>
      <c r="U260" s="10">
        <v>6019</v>
      </c>
      <c r="V260" s="11">
        <v>3215</v>
      </c>
    </row>
    <row r="261" spans="2:22" x14ac:dyDescent="0.3">
      <c r="B261" s="9">
        <v>23</v>
      </c>
      <c r="C261" s="10">
        <v>3859</v>
      </c>
      <c r="D261" s="11">
        <v>0</v>
      </c>
      <c r="E261" s="2"/>
      <c r="F261" s="2"/>
      <c r="G261" s="2"/>
      <c r="H261" s="2"/>
      <c r="I261" s="2"/>
      <c r="J261" s="2"/>
      <c r="K261" s="9">
        <v>28</v>
      </c>
      <c r="L261" s="10">
        <v>146</v>
      </c>
      <c r="M261" s="11">
        <v>4276</v>
      </c>
      <c r="T261" s="9">
        <v>293</v>
      </c>
      <c r="U261" s="10">
        <v>6209</v>
      </c>
      <c r="V261" s="11">
        <v>3606</v>
      </c>
    </row>
    <row r="262" spans="2:22" x14ac:dyDescent="0.3">
      <c r="B262" s="9">
        <v>27</v>
      </c>
      <c r="C262" s="10">
        <v>3858</v>
      </c>
      <c r="D262" s="11">
        <v>9</v>
      </c>
      <c r="E262" s="2"/>
      <c r="F262" s="2"/>
      <c r="G262" s="2"/>
      <c r="H262" s="2"/>
      <c r="I262" s="2"/>
      <c r="J262" s="2"/>
      <c r="K262" s="9">
        <v>28</v>
      </c>
      <c r="L262" s="10">
        <v>143</v>
      </c>
      <c r="M262" s="11">
        <v>4279</v>
      </c>
      <c r="T262" s="9">
        <v>916</v>
      </c>
      <c r="U262" s="10">
        <v>4056</v>
      </c>
      <c r="V262" s="11">
        <v>981</v>
      </c>
    </row>
    <row r="263" spans="2:22" x14ac:dyDescent="0.3">
      <c r="B263" s="9">
        <v>22</v>
      </c>
      <c r="C263" s="10">
        <v>3856</v>
      </c>
      <c r="D263" s="11">
        <v>3</v>
      </c>
      <c r="E263" s="2"/>
      <c r="F263" s="2"/>
      <c r="G263" s="2"/>
      <c r="H263" s="2"/>
      <c r="I263" s="2"/>
      <c r="J263" s="2"/>
      <c r="K263" s="9">
        <v>27</v>
      </c>
      <c r="L263" s="10">
        <v>145</v>
      </c>
      <c r="M263" s="11">
        <v>4281</v>
      </c>
      <c r="T263" s="9">
        <v>102</v>
      </c>
      <c r="U263" s="10">
        <v>4639</v>
      </c>
      <c r="V263" s="11">
        <v>4852</v>
      </c>
    </row>
    <row r="264" spans="2:22" x14ac:dyDescent="0.3">
      <c r="B264" s="9">
        <v>24</v>
      </c>
      <c r="C264" s="10">
        <v>3862</v>
      </c>
      <c r="D264" s="11">
        <v>9</v>
      </c>
      <c r="E264" s="2"/>
      <c r="F264" s="2"/>
      <c r="G264" s="2"/>
      <c r="H264" s="2"/>
      <c r="I264" s="2"/>
      <c r="J264" s="2"/>
      <c r="K264" s="9">
        <v>30</v>
      </c>
      <c r="L264" s="10">
        <v>146</v>
      </c>
      <c r="M264" s="11">
        <v>4286</v>
      </c>
      <c r="T264" s="9">
        <v>2127</v>
      </c>
      <c r="U264" s="10">
        <v>977</v>
      </c>
      <c r="V264" s="11">
        <v>4805</v>
      </c>
    </row>
    <row r="265" spans="2:22" x14ac:dyDescent="0.3">
      <c r="B265" s="9">
        <v>26</v>
      </c>
      <c r="C265" s="10">
        <v>3855</v>
      </c>
      <c r="D265" s="11">
        <v>2</v>
      </c>
      <c r="E265" s="2"/>
      <c r="F265" s="2"/>
      <c r="G265" s="2"/>
      <c r="H265" s="2"/>
      <c r="I265" s="2"/>
      <c r="J265" s="2"/>
      <c r="K265" s="9">
        <v>24</v>
      </c>
      <c r="L265" s="10">
        <v>141</v>
      </c>
      <c r="M265" s="11">
        <v>4280</v>
      </c>
      <c r="T265" s="9">
        <v>258</v>
      </c>
      <c r="U265" s="10">
        <v>49</v>
      </c>
      <c r="V265" s="11">
        <v>3634</v>
      </c>
    </row>
    <row r="266" spans="2:22" x14ac:dyDescent="0.3">
      <c r="B266" s="9">
        <v>25</v>
      </c>
      <c r="C266" s="10">
        <v>3864</v>
      </c>
      <c r="D266" s="11">
        <v>8</v>
      </c>
      <c r="E266" s="2"/>
      <c r="F266" s="2"/>
      <c r="G266" s="2"/>
      <c r="H266" s="2"/>
      <c r="I266" s="2"/>
      <c r="J266" s="2"/>
      <c r="K266" s="9">
        <v>31</v>
      </c>
      <c r="L266" s="10">
        <v>143</v>
      </c>
      <c r="M266" s="11">
        <v>4288</v>
      </c>
      <c r="T266" s="9">
        <v>1175</v>
      </c>
      <c r="U266" s="10">
        <v>1955</v>
      </c>
      <c r="V266" s="11">
        <v>4388</v>
      </c>
    </row>
    <row r="267" spans="2:22" x14ac:dyDescent="0.3">
      <c r="B267" s="9">
        <v>24</v>
      </c>
      <c r="C267" s="10">
        <v>3856</v>
      </c>
      <c r="D267" s="11">
        <v>8</v>
      </c>
      <c r="E267" s="2"/>
      <c r="F267" s="2"/>
      <c r="G267" s="2"/>
      <c r="H267" s="2"/>
      <c r="I267" s="2"/>
      <c r="J267" s="2"/>
      <c r="K267" s="9">
        <v>28</v>
      </c>
      <c r="L267" s="10">
        <v>141</v>
      </c>
      <c r="M267" s="11">
        <v>4284</v>
      </c>
      <c r="T267" s="9">
        <v>127</v>
      </c>
      <c r="U267" s="10">
        <v>2177</v>
      </c>
      <c r="V267" s="11">
        <v>4242</v>
      </c>
    </row>
    <row r="268" spans="2:22" x14ac:dyDescent="0.3">
      <c r="B268" s="9">
        <v>21</v>
      </c>
      <c r="C268" s="10">
        <v>3859</v>
      </c>
      <c r="D268" s="11">
        <v>8</v>
      </c>
      <c r="E268" s="2"/>
      <c r="F268" s="2"/>
      <c r="G268" s="2"/>
      <c r="H268" s="2"/>
      <c r="I268" s="2"/>
      <c r="J268" s="2"/>
      <c r="K268" s="9">
        <v>26</v>
      </c>
      <c r="L268" s="10">
        <v>148</v>
      </c>
      <c r="M268" s="11">
        <v>4279</v>
      </c>
      <c r="T268" s="9">
        <v>990</v>
      </c>
      <c r="U268" s="10">
        <v>1879</v>
      </c>
      <c r="V268" s="11">
        <v>3567</v>
      </c>
    </row>
    <row r="269" spans="2:22" x14ac:dyDescent="0.3">
      <c r="B269" s="9">
        <v>25</v>
      </c>
      <c r="C269" s="10">
        <v>3862</v>
      </c>
      <c r="D269" s="11">
        <v>8</v>
      </c>
      <c r="E269" s="2"/>
      <c r="F269" s="2"/>
      <c r="G269" s="2"/>
      <c r="H269" s="2"/>
      <c r="I269" s="2"/>
      <c r="J269" s="2"/>
      <c r="K269" s="9">
        <v>32</v>
      </c>
      <c r="L269" s="10">
        <v>157</v>
      </c>
      <c r="M269" s="11">
        <v>4274</v>
      </c>
      <c r="T269" s="9">
        <v>3</v>
      </c>
      <c r="U269" s="10">
        <v>1815</v>
      </c>
      <c r="V269" s="11">
        <v>3011</v>
      </c>
    </row>
    <row r="270" spans="2:22" x14ac:dyDescent="0.3">
      <c r="B270" s="9">
        <v>21</v>
      </c>
      <c r="C270" s="10">
        <v>3858</v>
      </c>
      <c r="D270" s="11">
        <v>10</v>
      </c>
      <c r="E270" s="2"/>
      <c r="F270" s="2"/>
      <c r="G270" s="2"/>
      <c r="H270" s="2"/>
      <c r="I270" s="2"/>
      <c r="J270" s="2"/>
      <c r="K270" s="9">
        <v>20</v>
      </c>
      <c r="L270" s="10">
        <v>137</v>
      </c>
      <c r="M270" s="11">
        <v>4286</v>
      </c>
      <c r="T270" s="9">
        <v>755</v>
      </c>
      <c r="U270" s="10">
        <v>421</v>
      </c>
      <c r="V270" s="11">
        <v>4325</v>
      </c>
    </row>
    <row r="271" spans="2:22" x14ac:dyDescent="0.3">
      <c r="B271" s="9">
        <v>27</v>
      </c>
      <c r="C271" s="10">
        <v>3861</v>
      </c>
      <c r="D271" s="11">
        <v>5</v>
      </c>
      <c r="E271" s="2"/>
      <c r="F271" s="2"/>
      <c r="G271" s="2"/>
      <c r="H271" s="2"/>
      <c r="I271" s="2"/>
      <c r="J271" s="2"/>
      <c r="K271" s="9">
        <v>25</v>
      </c>
      <c r="L271" s="10">
        <v>152</v>
      </c>
      <c r="M271" s="11">
        <v>4285</v>
      </c>
      <c r="T271" s="9">
        <v>1782</v>
      </c>
      <c r="U271" s="10">
        <v>1251</v>
      </c>
      <c r="V271" s="11">
        <v>4629</v>
      </c>
    </row>
    <row r="272" spans="2:22" x14ac:dyDescent="0.3">
      <c r="B272" s="9">
        <v>19</v>
      </c>
      <c r="C272" s="10">
        <v>3854</v>
      </c>
      <c r="D272" s="11">
        <v>3</v>
      </c>
      <c r="E272" s="2"/>
      <c r="F272" s="2"/>
      <c r="G272" s="2"/>
      <c r="H272" s="2"/>
      <c r="I272" s="2"/>
      <c r="J272" s="2"/>
      <c r="K272" s="9">
        <v>28</v>
      </c>
      <c r="L272" s="10">
        <v>152</v>
      </c>
      <c r="M272" s="11">
        <v>4275</v>
      </c>
      <c r="T272" s="9">
        <v>600</v>
      </c>
      <c r="U272" s="10">
        <v>628</v>
      </c>
      <c r="V272" s="11">
        <v>3131</v>
      </c>
    </row>
    <row r="273" spans="2:22" x14ac:dyDescent="0.3">
      <c r="B273" s="9">
        <v>27</v>
      </c>
      <c r="C273" s="10">
        <v>3857</v>
      </c>
      <c r="D273" s="11">
        <v>21</v>
      </c>
      <c r="E273" s="2"/>
      <c r="F273" s="2"/>
      <c r="G273" s="2"/>
      <c r="H273" s="2"/>
      <c r="I273" s="2"/>
      <c r="J273" s="2"/>
      <c r="K273" s="9">
        <v>21</v>
      </c>
      <c r="L273" s="10">
        <v>145</v>
      </c>
      <c r="M273" s="11">
        <v>4288</v>
      </c>
      <c r="T273" s="9">
        <v>263</v>
      </c>
      <c r="U273" s="10">
        <v>667</v>
      </c>
      <c r="V273" s="11">
        <v>4798</v>
      </c>
    </row>
    <row r="274" spans="2:22" x14ac:dyDescent="0.3">
      <c r="B274" s="9">
        <v>21</v>
      </c>
      <c r="C274" s="10">
        <v>3863</v>
      </c>
      <c r="D274" s="11">
        <v>2</v>
      </c>
      <c r="E274" s="2"/>
      <c r="F274" s="2"/>
      <c r="G274" s="2"/>
      <c r="H274" s="2"/>
      <c r="I274" s="2"/>
      <c r="J274" s="2"/>
      <c r="K274" s="9">
        <v>23</v>
      </c>
      <c r="L274" s="10">
        <v>149</v>
      </c>
      <c r="M274" s="11">
        <v>4282</v>
      </c>
      <c r="T274" s="9">
        <v>720</v>
      </c>
      <c r="U274" s="10">
        <v>2017</v>
      </c>
      <c r="V274" s="11">
        <v>4825</v>
      </c>
    </row>
    <row r="275" spans="2:22" x14ac:dyDescent="0.3">
      <c r="B275" s="9">
        <v>20</v>
      </c>
      <c r="C275" s="10">
        <v>3860</v>
      </c>
      <c r="D275" s="11">
        <v>7</v>
      </c>
      <c r="E275" s="2"/>
      <c r="F275" s="2"/>
      <c r="G275" s="2"/>
      <c r="H275" s="2"/>
      <c r="I275" s="2"/>
      <c r="J275" s="2"/>
      <c r="K275" s="9">
        <v>25</v>
      </c>
      <c r="L275" s="10">
        <v>150</v>
      </c>
      <c r="M275" s="11">
        <v>4283</v>
      </c>
      <c r="T275" s="9">
        <v>1747</v>
      </c>
      <c r="U275" s="10">
        <v>2452</v>
      </c>
      <c r="V275" s="11">
        <v>6092</v>
      </c>
    </row>
    <row r="276" spans="2:22" x14ac:dyDescent="0.3">
      <c r="B276" s="9">
        <v>16</v>
      </c>
      <c r="C276" s="10">
        <v>3857</v>
      </c>
      <c r="D276" s="11">
        <v>14</v>
      </c>
      <c r="E276" s="2"/>
      <c r="F276" s="2"/>
      <c r="G276" s="2"/>
      <c r="H276" s="2"/>
      <c r="I276" s="2"/>
      <c r="J276" s="2"/>
      <c r="K276" s="9">
        <v>20</v>
      </c>
      <c r="L276" s="10">
        <v>151</v>
      </c>
      <c r="M276" s="11">
        <v>4284</v>
      </c>
      <c r="T276" s="9">
        <v>151</v>
      </c>
      <c r="U276" s="10">
        <v>3314</v>
      </c>
      <c r="V276" s="11">
        <v>3411</v>
      </c>
    </row>
    <row r="277" spans="2:22" x14ac:dyDescent="0.3">
      <c r="B277" s="9">
        <v>24</v>
      </c>
      <c r="C277" s="10">
        <v>3855</v>
      </c>
      <c r="D277" s="11">
        <v>6</v>
      </c>
      <c r="E277" s="2"/>
      <c r="F277" s="2"/>
      <c r="G277" s="2"/>
      <c r="H277" s="2"/>
      <c r="I277" s="2"/>
      <c r="J277" s="2"/>
      <c r="K277" s="9">
        <v>27</v>
      </c>
      <c r="L277" s="10">
        <v>146</v>
      </c>
      <c r="M277" s="11">
        <v>4271</v>
      </c>
      <c r="T277" s="9">
        <v>881</v>
      </c>
      <c r="U277" s="10">
        <v>1763</v>
      </c>
      <c r="V277" s="11">
        <v>4579</v>
      </c>
    </row>
    <row r="278" spans="2:22" x14ac:dyDescent="0.3">
      <c r="B278" s="9">
        <v>19</v>
      </c>
      <c r="C278" s="10">
        <v>3856</v>
      </c>
      <c r="D278" s="11">
        <v>2</v>
      </c>
      <c r="E278" s="2"/>
      <c r="F278" s="2"/>
      <c r="G278" s="2"/>
      <c r="H278" s="2"/>
      <c r="I278" s="2"/>
      <c r="J278" s="2"/>
      <c r="K278" s="9">
        <v>27</v>
      </c>
      <c r="L278" s="10">
        <v>154</v>
      </c>
      <c r="M278" s="11">
        <v>4280</v>
      </c>
      <c r="T278" s="9">
        <v>791</v>
      </c>
      <c r="U278" s="10">
        <v>666</v>
      </c>
      <c r="V278" s="11">
        <v>2694</v>
      </c>
    </row>
    <row r="279" spans="2:22" x14ac:dyDescent="0.3">
      <c r="B279" s="9">
        <v>24</v>
      </c>
      <c r="C279" s="10">
        <v>3857</v>
      </c>
      <c r="D279" s="11">
        <v>14</v>
      </c>
      <c r="E279" s="2"/>
      <c r="F279" s="2"/>
      <c r="G279" s="2"/>
      <c r="H279" s="2"/>
      <c r="I279" s="2"/>
      <c r="J279" s="2"/>
      <c r="K279" s="9">
        <v>28</v>
      </c>
      <c r="L279" s="10">
        <v>146</v>
      </c>
      <c r="M279" s="11">
        <v>4287</v>
      </c>
      <c r="T279" s="9">
        <v>1537</v>
      </c>
      <c r="U279" s="10">
        <v>1511</v>
      </c>
      <c r="V279" s="11">
        <v>2682</v>
      </c>
    </row>
    <row r="280" spans="2:22" x14ac:dyDescent="0.3">
      <c r="B280" s="9">
        <v>23</v>
      </c>
      <c r="C280" s="10">
        <v>3859</v>
      </c>
      <c r="D280" s="11">
        <v>1</v>
      </c>
      <c r="E280" s="2"/>
      <c r="F280" s="2"/>
      <c r="G280" s="2"/>
      <c r="H280" s="2"/>
      <c r="I280" s="2"/>
      <c r="J280" s="2"/>
      <c r="K280" s="9">
        <v>25</v>
      </c>
      <c r="L280" s="10">
        <v>141</v>
      </c>
      <c r="M280" s="11">
        <v>4279</v>
      </c>
      <c r="T280" s="9">
        <v>81</v>
      </c>
      <c r="U280" s="10">
        <v>2945</v>
      </c>
      <c r="V280" s="11">
        <v>4162</v>
      </c>
    </row>
    <row r="281" spans="2:22" x14ac:dyDescent="0.3">
      <c r="B281" s="9">
        <v>25</v>
      </c>
      <c r="C281" s="10">
        <v>3857</v>
      </c>
      <c r="D281" s="11">
        <v>7</v>
      </c>
      <c r="E281" s="2"/>
      <c r="F281" s="2"/>
      <c r="G281" s="2"/>
      <c r="H281" s="2"/>
      <c r="I281" s="2"/>
      <c r="J281" s="2"/>
      <c r="K281" s="9">
        <v>31</v>
      </c>
      <c r="L281" s="10">
        <v>150</v>
      </c>
      <c r="M281" s="11">
        <v>4277</v>
      </c>
      <c r="T281" s="9">
        <v>1554</v>
      </c>
      <c r="U281" s="10">
        <v>2178</v>
      </c>
      <c r="V281" s="11">
        <v>3748</v>
      </c>
    </row>
    <row r="282" spans="2:22" x14ac:dyDescent="0.3">
      <c r="B282" s="9">
        <v>18</v>
      </c>
      <c r="C282" s="10">
        <v>3851</v>
      </c>
      <c r="D282" s="11">
        <v>23</v>
      </c>
      <c r="E282" s="2"/>
      <c r="F282" s="2"/>
      <c r="G282" s="2"/>
      <c r="H282" s="2"/>
      <c r="I282" s="2"/>
      <c r="J282" s="2"/>
      <c r="K282" s="9">
        <v>31</v>
      </c>
      <c r="L282" s="10">
        <v>145</v>
      </c>
      <c r="M282" s="11">
        <v>4281</v>
      </c>
      <c r="T282" s="9">
        <v>2274</v>
      </c>
      <c r="U282" s="10">
        <v>3125</v>
      </c>
      <c r="V282" s="11">
        <v>2805</v>
      </c>
    </row>
    <row r="283" spans="2:22" x14ac:dyDescent="0.3">
      <c r="B283" s="9">
        <v>20</v>
      </c>
      <c r="C283" s="10">
        <v>3864</v>
      </c>
      <c r="D283" s="11">
        <v>2</v>
      </c>
      <c r="E283" s="2"/>
      <c r="F283" s="2"/>
      <c r="G283" s="2"/>
      <c r="H283" s="2"/>
      <c r="I283" s="2"/>
      <c r="J283" s="2"/>
      <c r="K283" s="9">
        <v>24</v>
      </c>
      <c r="L283" s="10">
        <v>147</v>
      </c>
      <c r="M283" s="11">
        <v>4288</v>
      </c>
      <c r="T283" s="9">
        <v>1022</v>
      </c>
      <c r="U283" s="10">
        <v>4931</v>
      </c>
      <c r="V283" s="11">
        <v>4393</v>
      </c>
    </row>
    <row r="284" spans="2:22" x14ac:dyDescent="0.3">
      <c r="B284" s="9">
        <v>24</v>
      </c>
      <c r="C284" s="10">
        <v>3866</v>
      </c>
      <c r="D284" s="11">
        <v>4</v>
      </c>
      <c r="E284" s="2"/>
      <c r="F284" s="2"/>
      <c r="G284" s="2"/>
      <c r="H284" s="2"/>
      <c r="I284" s="2"/>
      <c r="J284" s="2"/>
      <c r="K284" s="9">
        <v>36</v>
      </c>
      <c r="L284" s="10">
        <v>149</v>
      </c>
      <c r="M284" s="11">
        <v>4281</v>
      </c>
      <c r="T284" s="9">
        <v>1868</v>
      </c>
      <c r="U284" s="10">
        <v>4203</v>
      </c>
      <c r="V284" s="11">
        <v>2730</v>
      </c>
    </row>
    <row r="285" spans="2:22" x14ac:dyDescent="0.3">
      <c r="B285" s="9">
        <v>24</v>
      </c>
      <c r="C285" s="10">
        <v>3858</v>
      </c>
      <c r="D285" s="11">
        <v>9</v>
      </c>
      <c r="E285" s="2"/>
      <c r="F285" s="2"/>
      <c r="G285" s="2"/>
      <c r="H285" s="2"/>
      <c r="I285" s="2"/>
      <c r="J285" s="2"/>
      <c r="K285" s="9">
        <v>17</v>
      </c>
      <c r="L285" s="10">
        <v>138</v>
      </c>
      <c r="M285" s="11">
        <v>4277</v>
      </c>
      <c r="T285" s="9">
        <v>360</v>
      </c>
      <c r="U285" s="10">
        <v>6584</v>
      </c>
      <c r="V285" s="11">
        <v>2150</v>
      </c>
    </row>
    <row r="286" spans="2:22" x14ac:dyDescent="0.3">
      <c r="B286" s="9">
        <v>21</v>
      </c>
      <c r="C286" s="10">
        <v>3856</v>
      </c>
      <c r="D286" s="11">
        <v>8</v>
      </c>
      <c r="E286" s="2"/>
      <c r="F286" s="2"/>
      <c r="G286" s="2"/>
      <c r="H286" s="2"/>
      <c r="I286" s="2"/>
      <c r="J286" s="2"/>
      <c r="K286" s="9">
        <v>36</v>
      </c>
      <c r="L286" s="10">
        <v>140</v>
      </c>
      <c r="M286" s="11">
        <v>4277</v>
      </c>
      <c r="T286" s="9">
        <v>863</v>
      </c>
      <c r="U286" s="10">
        <v>4465</v>
      </c>
      <c r="V286" s="11">
        <v>1187</v>
      </c>
    </row>
    <row r="287" spans="2:22" x14ac:dyDescent="0.3">
      <c r="B287" s="9">
        <v>26</v>
      </c>
      <c r="C287" s="10">
        <v>3865</v>
      </c>
      <c r="D287" s="11">
        <v>2</v>
      </c>
      <c r="E287" s="2"/>
      <c r="F287" s="2"/>
      <c r="G287" s="2"/>
      <c r="H287" s="2"/>
      <c r="I287" s="2"/>
      <c r="J287" s="2"/>
      <c r="K287" s="9">
        <v>24</v>
      </c>
      <c r="L287" s="10">
        <v>153</v>
      </c>
      <c r="M287" s="11">
        <v>4283</v>
      </c>
      <c r="T287" s="9">
        <v>258</v>
      </c>
      <c r="U287" s="10">
        <v>4543</v>
      </c>
      <c r="V287" s="11">
        <v>892</v>
      </c>
    </row>
    <row r="288" spans="2:22" x14ac:dyDescent="0.3">
      <c r="B288" s="9">
        <v>25</v>
      </c>
      <c r="C288" s="10">
        <v>3856</v>
      </c>
      <c r="D288" s="11">
        <v>8</v>
      </c>
      <c r="E288" s="2"/>
      <c r="F288" s="2"/>
      <c r="G288" s="2"/>
      <c r="H288" s="2"/>
      <c r="I288" s="2"/>
      <c r="J288" s="2"/>
      <c r="K288" s="9">
        <v>25</v>
      </c>
      <c r="L288" s="10">
        <v>137</v>
      </c>
      <c r="M288" s="11">
        <v>4277</v>
      </c>
      <c r="T288" s="9">
        <v>432</v>
      </c>
      <c r="U288" s="10">
        <v>5226</v>
      </c>
      <c r="V288" s="11">
        <v>3235</v>
      </c>
    </row>
    <row r="289" spans="2:22" x14ac:dyDescent="0.3">
      <c r="B289" s="9">
        <v>20</v>
      </c>
      <c r="C289" s="10">
        <v>3854</v>
      </c>
      <c r="D289" s="11">
        <v>7</v>
      </c>
      <c r="E289" s="2"/>
      <c r="F289" s="2"/>
      <c r="G289" s="2"/>
      <c r="H289" s="2"/>
      <c r="I289" s="2"/>
      <c r="J289" s="2"/>
      <c r="K289" s="9">
        <v>32</v>
      </c>
      <c r="L289" s="10">
        <v>151</v>
      </c>
      <c r="M289" s="11">
        <v>4284</v>
      </c>
      <c r="T289" s="9">
        <v>1048</v>
      </c>
      <c r="U289" s="10">
        <v>4897</v>
      </c>
      <c r="V289" s="11">
        <v>1306</v>
      </c>
    </row>
    <row r="290" spans="2:22" x14ac:dyDescent="0.3">
      <c r="B290" s="9">
        <v>22</v>
      </c>
      <c r="C290" s="10">
        <v>3857</v>
      </c>
      <c r="D290" s="11">
        <v>7</v>
      </c>
      <c r="E290" s="2"/>
      <c r="F290" s="2"/>
      <c r="G290" s="2"/>
      <c r="H290" s="2"/>
      <c r="I290" s="2"/>
      <c r="J290" s="2"/>
      <c r="K290" s="9">
        <v>19</v>
      </c>
      <c r="L290" s="10">
        <v>157</v>
      </c>
      <c r="M290" s="11">
        <v>4281</v>
      </c>
      <c r="T290" s="9">
        <v>1220</v>
      </c>
      <c r="U290" s="10">
        <v>6379</v>
      </c>
      <c r="V290" s="11">
        <v>2126</v>
      </c>
    </row>
    <row r="291" spans="2:22" x14ac:dyDescent="0.3">
      <c r="B291" s="9">
        <v>22</v>
      </c>
      <c r="C291" s="10">
        <v>3859</v>
      </c>
      <c r="D291" s="11">
        <v>4</v>
      </c>
      <c r="E291" s="2"/>
      <c r="F291" s="2"/>
      <c r="G291" s="2"/>
      <c r="H291" s="2"/>
      <c r="I291" s="2"/>
      <c r="J291" s="2"/>
      <c r="K291" s="9">
        <v>30</v>
      </c>
      <c r="L291" s="10">
        <v>139</v>
      </c>
      <c r="M291" s="11">
        <v>4281</v>
      </c>
      <c r="T291" s="9">
        <v>945</v>
      </c>
      <c r="U291" s="10">
        <v>4996</v>
      </c>
      <c r="V291" s="11">
        <v>2727</v>
      </c>
    </row>
    <row r="292" spans="2:22" x14ac:dyDescent="0.3">
      <c r="B292" s="9">
        <v>26</v>
      </c>
      <c r="C292" s="10">
        <v>3860</v>
      </c>
      <c r="D292" s="11">
        <v>5</v>
      </c>
      <c r="E292" s="2"/>
      <c r="F292" s="2"/>
      <c r="G292" s="2"/>
      <c r="H292" s="2"/>
      <c r="I292" s="2"/>
      <c r="J292" s="2"/>
      <c r="K292" s="9">
        <v>21</v>
      </c>
      <c r="L292" s="10">
        <v>145</v>
      </c>
      <c r="M292" s="11">
        <v>4281</v>
      </c>
      <c r="T292" s="9">
        <v>1427</v>
      </c>
      <c r="U292" s="10">
        <v>3827</v>
      </c>
      <c r="V292" s="11">
        <v>2326</v>
      </c>
    </row>
    <row r="293" spans="2:22" x14ac:dyDescent="0.3">
      <c r="B293" s="9">
        <v>24</v>
      </c>
      <c r="C293" s="10">
        <v>3861</v>
      </c>
      <c r="D293" s="11">
        <v>7</v>
      </c>
      <c r="E293" s="2"/>
      <c r="F293" s="2"/>
      <c r="G293" s="2"/>
      <c r="H293" s="2"/>
      <c r="I293" s="2"/>
      <c r="J293" s="2"/>
      <c r="K293" s="9">
        <v>21</v>
      </c>
      <c r="L293" s="10">
        <v>150</v>
      </c>
      <c r="M293" s="11">
        <v>4281</v>
      </c>
      <c r="T293" s="9">
        <v>1752</v>
      </c>
      <c r="U293" s="10">
        <v>1583</v>
      </c>
      <c r="V293" s="11">
        <v>5382</v>
      </c>
    </row>
    <row r="294" spans="2:22" x14ac:dyDescent="0.3">
      <c r="B294" s="9">
        <v>12</v>
      </c>
      <c r="C294" s="10">
        <v>3859</v>
      </c>
      <c r="D294" s="11">
        <v>3</v>
      </c>
      <c r="E294" s="2"/>
      <c r="F294" s="2"/>
      <c r="G294" s="2"/>
      <c r="H294" s="2"/>
      <c r="I294" s="2"/>
      <c r="J294" s="2"/>
      <c r="K294" s="9">
        <v>36</v>
      </c>
      <c r="L294" s="10">
        <v>153</v>
      </c>
      <c r="M294" s="11">
        <v>4281</v>
      </c>
      <c r="T294" s="9">
        <v>962</v>
      </c>
      <c r="U294" s="10">
        <v>1287</v>
      </c>
      <c r="V294" s="11">
        <v>3319</v>
      </c>
    </row>
    <row r="295" spans="2:22" x14ac:dyDescent="0.3">
      <c r="B295" s="9">
        <v>20</v>
      </c>
      <c r="C295" s="10">
        <v>3859</v>
      </c>
      <c r="D295" s="11">
        <v>16</v>
      </c>
      <c r="E295" s="2"/>
      <c r="F295" s="2"/>
      <c r="G295" s="2"/>
      <c r="H295" s="2"/>
      <c r="I295" s="2"/>
      <c r="J295" s="2"/>
      <c r="K295" s="9">
        <v>15</v>
      </c>
      <c r="L295" s="10">
        <v>137</v>
      </c>
      <c r="M295" s="11">
        <v>4279</v>
      </c>
      <c r="T295" s="9">
        <v>76</v>
      </c>
      <c r="U295" s="10">
        <v>2766</v>
      </c>
      <c r="V295" s="11">
        <v>5950</v>
      </c>
    </row>
    <row r="296" spans="2:22" x14ac:dyDescent="0.3">
      <c r="B296" s="9">
        <v>17</v>
      </c>
      <c r="C296" s="10">
        <v>3860</v>
      </c>
      <c r="D296" s="11">
        <v>3</v>
      </c>
      <c r="E296" s="2"/>
      <c r="F296" s="2"/>
      <c r="G296" s="2"/>
      <c r="H296" s="2"/>
      <c r="I296" s="2"/>
      <c r="J296" s="2"/>
      <c r="K296" s="9">
        <v>28</v>
      </c>
      <c r="L296" s="10">
        <v>150</v>
      </c>
      <c r="M296" s="11">
        <v>4286</v>
      </c>
      <c r="T296" s="9">
        <v>2429</v>
      </c>
      <c r="U296" s="10">
        <v>3316</v>
      </c>
      <c r="V296" s="11">
        <v>2932</v>
      </c>
    </row>
    <row r="297" spans="2:22" x14ac:dyDescent="0.3">
      <c r="B297" s="9">
        <v>23</v>
      </c>
      <c r="C297" s="10">
        <v>3861</v>
      </c>
      <c r="D297" s="11">
        <v>5</v>
      </c>
      <c r="E297" s="2"/>
      <c r="F297" s="2"/>
      <c r="G297" s="2"/>
      <c r="H297" s="2"/>
      <c r="I297" s="2"/>
      <c r="J297" s="2"/>
      <c r="K297" s="9">
        <v>27</v>
      </c>
      <c r="L297" s="10">
        <v>147</v>
      </c>
      <c r="M297" s="11">
        <v>4274</v>
      </c>
      <c r="T297" s="9">
        <v>964</v>
      </c>
      <c r="U297" s="10">
        <v>2796</v>
      </c>
      <c r="V297" s="11">
        <v>2916</v>
      </c>
    </row>
    <row r="298" spans="2:22" x14ac:dyDescent="0.3">
      <c r="B298" s="9">
        <v>25</v>
      </c>
      <c r="C298" s="10">
        <v>3861</v>
      </c>
      <c r="D298" s="11">
        <v>5</v>
      </c>
      <c r="E298" s="2"/>
      <c r="F298" s="2"/>
      <c r="G298" s="2"/>
      <c r="H298" s="2"/>
      <c r="I298" s="2"/>
      <c r="J298" s="2"/>
      <c r="K298" s="9">
        <v>32</v>
      </c>
      <c r="L298" s="10">
        <v>143</v>
      </c>
      <c r="M298" s="11">
        <v>4278</v>
      </c>
      <c r="T298" s="9">
        <v>0</v>
      </c>
      <c r="U298" s="10">
        <v>173</v>
      </c>
      <c r="V298" s="11">
        <v>5957</v>
      </c>
    </row>
    <row r="299" spans="2:22" x14ac:dyDescent="0.3">
      <c r="B299" s="9">
        <v>23</v>
      </c>
      <c r="C299" s="10">
        <v>3857</v>
      </c>
      <c r="D299" s="11">
        <v>3</v>
      </c>
      <c r="E299" s="2"/>
      <c r="F299" s="2"/>
      <c r="G299" s="2"/>
      <c r="H299" s="2"/>
      <c r="I299" s="2"/>
      <c r="J299" s="2"/>
      <c r="K299" s="9">
        <v>27</v>
      </c>
      <c r="L299" s="10">
        <v>149</v>
      </c>
      <c r="M299" s="11">
        <v>4279</v>
      </c>
      <c r="T299" s="9">
        <v>2293</v>
      </c>
      <c r="U299" s="10">
        <v>1426</v>
      </c>
      <c r="V299" s="11">
        <v>2995</v>
      </c>
    </row>
    <row r="300" spans="2:22" x14ac:dyDescent="0.3">
      <c r="B300" s="9">
        <v>17</v>
      </c>
      <c r="C300" s="10">
        <v>3863</v>
      </c>
      <c r="D300" s="11">
        <v>9</v>
      </c>
      <c r="E300" s="2"/>
      <c r="F300" s="2"/>
      <c r="G300" s="2"/>
      <c r="H300" s="2"/>
      <c r="I300" s="2"/>
      <c r="J300" s="2"/>
      <c r="K300" s="9">
        <v>29</v>
      </c>
      <c r="L300" s="10">
        <v>151</v>
      </c>
      <c r="M300" s="11">
        <v>4287</v>
      </c>
      <c r="T300" s="9">
        <v>2226</v>
      </c>
      <c r="U300" s="10">
        <v>618</v>
      </c>
      <c r="V300" s="11">
        <v>3437</v>
      </c>
    </row>
    <row r="301" spans="2:22" x14ac:dyDescent="0.3">
      <c r="B301" s="9">
        <v>21</v>
      </c>
      <c r="C301" s="10">
        <v>3860</v>
      </c>
      <c r="D301" s="11">
        <v>10</v>
      </c>
      <c r="E301" s="2"/>
      <c r="F301" s="2"/>
      <c r="G301" s="2"/>
      <c r="H301" s="2"/>
      <c r="I301" s="2"/>
      <c r="J301" s="2"/>
      <c r="K301" s="9">
        <v>27</v>
      </c>
      <c r="L301" s="10">
        <v>141</v>
      </c>
      <c r="M301" s="11">
        <v>4279</v>
      </c>
      <c r="T301" s="9">
        <v>1534</v>
      </c>
      <c r="U301" s="10">
        <v>867</v>
      </c>
      <c r="V301" s="11">
        <v>3980</v>
      </c>
    </row>
    <row r="302" spans="2:22" x14ac:dyDescent="0.3">
      <c r="B302" s="9">
        <v>26</v>
      </c>
      <c r="C302" s="10">
        <v>3861</v>
      </c>
      <c r="D302" s="11">
        <v>10</v>
      </c>
      <c r="E302" s="2"/>
      <c r="F302" s="2"/>
      <c r="G302" s="2"/>
      <c r="H302" s="2"/>
      <c r="I302" s="2"/>
      <c r="J302" s="2"/>
      <c r="K302" s="9">
        <v>31</v>
      </c>
      <c r="L302" s="10">
        <v>153</v>
      </c>
      <c r="M302" s="11">
        <v>4287</v>
      </c>
      <c r="T302" s="9">
        <v>645</v>
      </c>
      <c r="U302" s="10">
        <v>1219</v>
      </c>
      <c r="V302" s="11">
        <v>3433</v>
      </c>
    </row>
    <row r="303" spans="2:22" x14ac:dyDescent="0.3">
      <c r="B303" s="9">
        <v>23</v>
      </c>
      <c r="C303" s="10">
        <v>3857</v>
      </c>
      <c r="D303" s="11">
        <v>5</v>
      </c>
      <c r="E303" s="2"/>
      <c r="F303" s="2"/>
      <c r="G303" s="2"/>
      <c r="H303" s="2"/>
      <c r="I303" s="2"/>
      <c r="J303" s="2"/>
      <c r="K303" s="9">
        <v>26</v>
      </c>
      <c r="L303" s="10">
        <v>145</v>
      </c>
      <c r="M303" s="11">
        <v>4276</v>
      </c>
      <c r="T303" s="9">
        <v>263</v>
      </c>
      <c r="U303" s="10">
        <v>1472</v>
      </c>
      <c r="V303" s="11">
        <v>3714</v>
      </c>
    </row>
    <row r="304" spans="2:22" x14ac:dyDescent="0.3">
      <c r="B304" s="9">
        <v>21</v>
      </c>
      <c r="C304" s="10">
        <v>3859</v>
      </c>
      <c r="D304" s="11">
        <v>10</v>
      </c>
      <c r="E304" s="2"/>
      <c r="F304" s="2"/>
      <c r="G304" s="2"/>
      <c r="H304" s="2"/>
      <c r="I304" s="2"/>
      <c r="J304" s="2"/>
      <c r="K304" s="9">
        <v>23</v>
      </c>
      <c r="L304" s="10">
        <v>148</v>
      </c>
      <c r="M304" s="11">
        <v>4290</v>
      </c>
      <c r="T304" s="9">
        <v>2070</v>
      </c>
      <c r="U304" s="10">
        <v>1935</v>
      </c>
      <c r="V304" s="11">
        <v>4629</v>
      </c>
    </row>
    <row r="305" spans="2:22" x14ac:dyDescent="0.3">
      <c r="B305" s="9">
        <v>23</v>
      </c>
      <c r="C305" s="10">
        <v>3858</v>
      </c>
      <c r="D305" s="11">
        <v>6</v>
      </c>
      <c r="E305" s="2"/>
      <c r="F305" s="2"/>
      <c r="G305" s="2"/>
      <c r="H305" s="2"/>
      <c r="I305" s="2"/>
      <c r="J305" s="2"/>
      <c r="K305" s="9">
        <v>33</v>
      </c>
      <c r="L305" s="10">
        <v>150</v>
      </c>
      <c r="M305" s="11">
        <v>4275</v>
      </c>
      <c r="T305" s="9">
        <v>609</v>
      </c>
      <c r="U305" s="10">
        <v>3263</v>
      </c>
      <c r="V305" s="11">
        <v>4271</v>
      </c>
    </row>
    <row r="306" spans="2:22" x14ac:dyDescent="0.3">
      <c r="B306" s="9">
        <v>25</v>
      </c>
      <c r="C306" s="10">
        <v>3854</v>
      </c>
      <c r="D306" s="11">
        <v>7</v>
      </c>
      <c r="E306" s="2"/>
      <c r="F306" s="2"/>
      <c r="G306" s="2"/>
      <c r="H306" s="2"/>
      <c r="I306" s="2"/>
      <c r="J306" s="2"/>
      <c r="K306" s="9">
        <v>23</v>
      </c>
      <c r="L306" s="10">
        <v>152</v>
      </c>
      <c r="M306" s="11">
        <v>4280</v>
      </c>
      <c r="T306" s="9">
        <v>746</v>
      </c>
      <c r="U306" s="10">
        <v>2466</v>
      </c>
      <c r="V306" s="11">
        <v>4282</v>
      </c>
    </row>
    <row r="307" spans="2:22" x14ac:dyDescent="0.3">
      <c r="B307" s="9">
        <v>22</v>
      </c>
      <c r="C307" s="10">
        <v>3854</v>
      </c>
      <c r="D307" s="11">
        <v>3</v>
      </c>
      <c r="E307" s="2"/>
      <c r="F307" s="2"/>
      <c r="G307" s="2"/>
      <c r="H307" s="2"/>
      <c r="I307" s="2"/>
      <c r="J307" s="2"/>
      <c r="K307" s="9">
        <v>30</v>
      </c>
      <c r="L307" s="10">
        <v>154</v>
      </c>
      <c r="M307" s="11">
        <v>4280</v>
      </c>
      <c r="T307" s="9">
        <v>724</v>
      </c>
      <c r="U307" s="10">
        <v>904</v>
      </c>
      <c r="V307" s="11">
        <v>3154</v>
      </c>
    </row>
    <row r="308" spans="2:22" x14ac:dyDescent="0.3">
      <c r="B308" s="9">
        <v>21</v>
      </c>
      <c r="C308" s="10">
        <v>3860</v>
      </c>
      <c r="D308" s="11">
        <v>0</v>
      </c>
      <c r="E308" s="2"/>
      <c r="F308" s="2"/>
      <c r="G308" s="2"/>
      <c r="H308" s="2"/>
      <c r="I308" s="2"/>
      <c r="J308" s="2"/>
      <c r="K308" s="9">
        <v>24</v>
      </c>
      <c r="L308" s="10">
        <v>146</v>
      </c>
      <c r="M308" s="11">
        <v>4286</v>
      </c>
      <c r="T308" s="9">
        <v>1258</v>
      </c>
      <c r="U308" s="10">
        <v>1154</v>
      </c>
      <c r="V308" s="11">
        <v>3705</v>
      </c>
    </row>
    <row r="309" spans="2:22" x14ac:dyDescent="0.3">
      <c r="B309" s="9">
        <v>20</v>
      </c>
      <c r="C309" s="10">
        <v>3858</v>
      </c>
      <c r="D309" s="11">
        <v>2</v>
      </c>
      <c r="E309" s="2"/>
      <c r="F309" s="2"/>
      <c r="G309" s="2"/>
      <c r="H309" s="2"/>
      <c r="I309" s="2"/>
      <c r="J309" s="2"/>
      <c r="K309" s="9">
        <v>31</v>
      </c>
      <c r="L309" s="10">
        <v>155</v>
      </c>
      <c r="M309" s="11">
        <v>4276</v>
      </c>
      <c r="T309" s="9">
        <v>1836</v>
      </c>
      <c r="U309" s="10">
        <v>2819</v>
      </c>
      <c r="V309" s="11">
        <v>4705</v>
      </c>
    </row>
    <row r="310" spans="2:22" x14ac:dyDescent="0.3">
      <c r="B310" s="9">
        <v>26</v>
      </c>
      <c r="C310" s="10">
        <v>3856</v>
      </c>
      <c r="D310" s="11">
        <v>7</v>
      </c>
      <c r="E310" s="2"/>
      <c r="F310" s="2"/>
      <c r="G310" s="2"/>
      <c r="H310" s="2"/>
      <c r="I310" s="2"/>
      <c r="J310" s="2"/>
      <c r="K310" s="9">
        <v>31</v>
      </c>
      <c r="L310" s="10">
        <v>144</v>
      </c>
      <c r="M310" s="11">
        <v>4272</v>
      </c>
      <c r="T310" s="9">
        <v>2627</v>
      </c>
      <c r="U310" s="10">
        <v>2356</v>
      </c>
      <c r="V310" s="11">
        <v>3721</v>
      </c>
    </row>
    <row r="311" spans="2:22" x14ac:dyDescent="0.3">
      <c r="B311" s="9">
        <v>19</v>
      </c>
      <c r="C311" s="10">
        <v>3859</v>
      </c>
      <c r="D311" s="11">
        <v>4</v>
      </c>
      <c r="E311" s="2"/>
      <c r="F311" s="2"/>
      <c r="G311" s="2"/>
      <c r="H311" s="2"/>
      <c r="I311" s="2"/>
      <c r="J311" s="2"/>
      <c r="K311" s="9">
        <v>25</v>
      </c>
      <c r="L311" s="10">
        <v>145</v>
      </c>
      <c r="M311" s="11">
        <v>4282</v>
      </c>
      <c r="T311" s="9">
        <v>383</v>
      </c>
      <c r="U311" s="10">
        <v>4236</v>
      </c>
      <c r="V311" s="11">
        <v>3899</v>
      </c>
    </row>
    <row r="312" spans="2:22" x14ac:dyDescent="0.3">
      <c r="B312" s="9">
        <v>25</v>
      </c>
      <c r="C312" s="10">
        <v>3861</v>
      </c>
      <c r="D312" s="11">
        <v>10</v>
      </c>
      <c r="E312" s="2"/>
      <c r="F312" s="2"/>
      <c r="G312" s="2"/>
      <c r="H312" s="2"/>
      <c r="I312" s="2"/>
      <c r="J312" s="2"/>
      <c r="K312" s="9">
        <v>29</v>
      </c>
      <c r="L312" s="10">
        <v>151</v>
      </c>
      <c r="M312" s="11">
        <v>4278</v>
      </c>
      <c r="T312" s="9">
        <v>2241</v>
      </c>
      <c r="U312" s="10">
        <v>2817</v>
      </c>
      <c r="V312" s="11">
        <v>2575</v>
      </c>
    </row>
    <row r="313" spans="2:22" x14ac:dyDescent="0.3">
      <c r="B313" s="9">
        <v>19</v>
      </c>
      <c r="C313" s="10">
        <v>3863</v>
      </c>
      <c r="D313" s="11">
        <v>1</v>
      </c>
      <c r="E313" s="2"/>
      <c r="F313" s="2"/>
      <c r="G313" s="2"/>
      <c r="H313" s="2"/>
      <c r="I313" s="2"/>
      <c r="J313" s="2"/>
      <c r="K313" s="9">
        <v>27</v>
      </c>
      <c r="L313" s="10">
        <v>147</v>
      </c>
      <c r="M313" s="11">
        <v>4281</v>
      </c>
      <c r="T313" s="9">
        <v>225</v>
      </c>
      <c r="U313" s="10">
        <v>5706</v>
      </c>
      <c r="V313" s="11">
        <v>1939</v>
      </c>
    </row>
    <row r="314" spans="2:22" x14ac:dyDescent="0.3">
      <c r="B314" s="9">
        <v>21</v>
      </c>
      <c r="C314" s="10">
        <v>3861</v>
      </c>
      <c r="D314" s="11">
        <v>2</v>
      </c>
      <c r="E314" s="2"/>
      <c r="F314" s="2"/>
      <c r="G314" s="2"/>
      <c r="H314" s="2"/>
      <c r="I314" s="2"/>
      <c r="J314" s="2"/>
      <c r="K314" s="9">
        <v>25</v>
      </c>
      <c r="L314" s="10">
        <v>148</v>
      </c>
      <c r="M314" s="11">
        <v>4267</v>
      </c>
      <c r="T314" s="9">
        <v>2976</v>
      </c>
      <c r="U314" s="10">
        <v>5695</v>
      </c>
      <c r="V314" s="11">
        <v>3820</v>
      </c>
    </row>
    <row r="315" spans="2:22" x14ac:dyDescent="0.3">
      <c r="B315" s="9">
        <v>16</v>
      </c>
      <c r="C315" s="10">
        <v>3855</v>
      </c>
      <c r="D315" s="11">
        <v>23</v>
      </c>
      <c r="E315" s="2"/>
      <c r="F315" s="2"/>
      <c r="G315" s="2"/>
      <c r="H315" s="2"/>
      <c r="I315" s="2"/>
      <c r="J315" s="2"/>
      <c r="K315" s="9">
        <v>24</v>
      </c>
      <c r="L315" s="10">
        <v>142</v>
      </c>
      <c r="M315" s="11">
        <v>4279</v>
      </c>
      <c r="T315" s="9">
        <v>796</v>
      </c>
      <c r="U315" s="10">
        <v>4986</v>
      </c>
      <c r="V315" s="11">
        <v>2333</v>
      </c>
    </row>
    <row r="316" spans="2:22" x14ac:dyDescent="0.3">
      <c r="B316" s="9">
        <v>25</v>
      </c>
      <c r="C316" s="10">
        <v>3862</v>
      </c>
      <c r="D316" s="11">
        <v>2</v>
      </c>
      <c r="E316" s="2"/>
      <c r="F316" s="2"/>
      <c r="G316" s="2"/>
      <c r="H316" s="2"/>
      <c r="I316" s="2"/>
      <c r="J316" s="2"/>
      <c r="K316" s="9">
        <v>21</v>
      </c>
      <c r="L316" s="10">
        <v>145</v>
      </c>
      <c r="M316" s="11">
        <v>4275</v>
      </c>
      <c r="T316" s="9">
        <v>1362</v>
      </c>
      <c r="U316" s="10">
        <v>4954</v>
      </c>
      <c r="V316" s="11">
        <v>3224</v>
      </c>
    </row>
    <row r="317" spans="2:22" x14ac:dyDescent="0.3">
      <c r="B317" s="9">
        <v>25</v>
      </c>
      <c r="C317" s="10">
        <v>3863</v>
      </c>
      <c r="D317" s="11">
        <v>1</v>
      </c>
      <c r="E317" s="2"/>
      <c r="F317" s="2"/>
      <c r="G317" s="2"/>
      <c r="H317" s="2"/>
      <c r="I317" s="2"/>
      <c r="J317" s="2"/>
      <c r="K317" s="9">
        <v>24</v>
      </c>
      <c r="L317" s="10">
        <v>155</v>
      </c>
      <c r="M317" s="11">
        <v>4281</v>
      </c>
      <c r="T317" s="9">
        <v>1540</v>
      </c>
      <c r="U317" s="10">
        <v>4838</v>
      </c>
      <c r="V317" s="11">
        <v>4115</v>
      </c>
    </row>
    <row r="318" spans="2:22" x14ac:dyDescent="0.3">
      <c r="B318" s="9">
        <v>22</v>
      </c>
      <c r="C318" s="10">
        <v>3861</v>
      </c>
      <c r="D318" s="11">
        <v>12</v>
      </c>
      <c r="E318" s="2"/>
      <c r="F318" s="2"/>
      <c r="G318" s="2"/>
      <c r="H318" s="2"/>
      <c r="I318" s="2"/>
      <c r="J318" s="2"/>
      <c r="K318" s="9">
        <v>25</v>
      </c>
      <c r="L318" s="10">
        <v>137</v>
      </c>
      <c r="M318" s="11">
        <v>4275</v>
      </c>
      <c r="T318" s="9">
        <v>1341</v>
      </c>
      <c r="U318" s="10">
        <v>3109</v>
      </c>
      <c r="V318" s="11">
        <v>2546</v>
      </c>
    </row>
    <row r="319" spans="2:22" x14ac:dyDescent="0.3">
      <c r="B319" s="9">
        <v>31</v>
      </c>
      <c r="C319" s="10">
        <v>3855</v>
      </c>
      <c r="D319" s="11">
        <v>3</v>
      </c>
      <c r="E319" s="2"/>
      <c r="F319" s="2"/>
      <c r="G319" s="2"/>
      <c r="H319" s="2"/>
      <c r="I319" s="2"/>
      <c r="J319" s="2"/>
      <c r="K319" s="9">
        <v>30</v>
      </c>
      <c r="L319" s="10">
        <v>146</v>
      </c>
      <c r="M319" s="11">
        <v>4281</v>
      </c>
      <c r="T319" s="9">
        <v>437</v>
      </c>
      <c r="U319" s="10">
        <v>2201</v>
      </c>
      <c r="V319" s="11">
        <v>4289</v>
      </c>
    </row>
    <row r="320" spans="2:22" x14ac:dyDescent="0.3">
      <c r="B320" s="9">
        <v>22</v>
      </c>
      <c r="C320" s="10">
        <v>3867</v>
      </c>
      <c r="D320" s="11">
        <v>2</v>
      </c>
      <c r="E320" s="2"/>
      <c r="F320" s="2"/>
      <c r="G320" s="2"/>
      <c r="H320" s="2"/>
      <c r="I320" s="2"/>
      <c r="J320" s="2"/>
      <c r="K320" s="9">
        <v>25</v>
      </c>
      <c r="L320" s="10">
        <v>160</v>
      </c>
      <c r="M320" s="11">
        <v>4281</v>
      </c>
      <c r="T320" s="9">
        <v>263</v>
      </c>
      <c r="U320" s="10">
        <v>2065</v>
      </c>
      <c r="V320" s="11">
        <v>4426</v>
      </c>
    </row>
    <row r="321" spans="2:22" x14ac:dyDescent="0.3">
      <c r="B321" s="9">
        <v>17</v>
      </c>
      <c r="C321" s="10">
        <v>3858</v>
      </c>
      <c r="D321" s="11">
        <v>12</v>
      </c>
      <c r="E321" s="2"/>
      <c r="F321" s="2"/>
      <c r="G321" s="2"/>
      <c r="H321" s="2"/>
      <c r="I321" s="2"/>
      <c r="J321" s="2"/>
      <c r="K321" s="9">
        <v>23</v>
      </c>
      <c r="L321" s="10">
        <v>131</v>
      </c>
      <c r="M321" s="11">
        <v>4286</v>
      </c>
      <c r="T321" s="9">
        <v>902</v>
      </c>
      <c r="U321" s="10">
        <v>521</v>
      </c>
      <c r="V321" s="11">
        <v>3384</v>
      </c>
    </row>
    <row r="322" spans="2:22" x14ac:dyDescent="0.3">
      <c r="B322" s="9">
        <v>17</v>
      </c>
      <c r="C322" s="10">
        <v>3855</v>
      </c>
      <c r="D322" s="11">
        <v>5</v>
      </c>
      <c r="E322" s="2"/>
      <c r="F322" s="2"/>
      <c r="G322" s="2"/>
      <c r="H322" s="2"/>
      <c r="I322" s="2"/>
      <c r="J322" s="2"/>
      <c r="K322" s="9">
        <v>37</v>
      </c>
      <c r="L322" s="10">
        <v>152</v>
      </c>
      <c r="M322" s="11">
        <v>4283</v>
      </c>
      <c r="T322" s="9">
        <v>276</v>
      </c>
      <c r="U322" s="10">
        <v>380</v>
      </c>
      <c r="V322" s="11">
        <v>4882</v>
      </c>
    </row>
    <row r="323" spans="2:22" x14ac:dyDescent="0.3">
      <c r="B323" s="9">
        <v>27</v>
      </c>
      <c r="C323" s="10">
        <v>3859</v>
      </c>
      <c r="D323" s="11">
        <v>13</v>
      </c>
      <c r="E323" s="2"/>
      <c r="F323" s="2"/>
      <c r="G323" s="2"/>
      <c r="H323" s="2"/>
      <c r="I323" s="2"/>
      <c r="J323" s="2"/>
      <c r="K323" s="9">
        <v>29</v>
      </c>
      <c r="L323" s="10">
        <v>153</v>
      </c>
      <c r="M323" s="11">
        <v>4279</v>
      </c>
      <c r="T323" s="9">
        <v>893</v>
      </c>
      <c r="U323" s="10">
        <v>1095</v>
      </c>
      <c r="V323" s="11">
        <v>3550</v>
      </c>
    </row>
    <row r="324" spans="2:22" x14ac:dyDescent="0.3">
      <c r="B324" s="9">
        <v>18</v>
      </c>
      <c r="C324" s="10">
        <v>3857</v>
      </c>
      <c r="D324" s="11">
        <v>16</v>
      </c>
      <c r="E324" s="2"/>
      <c r="F324" s="2"/>
      <c r="G324" s="2"/>
      <c r="H324" s="2"/>
      <c r="I324" s="2"/>
      <c r="J324" s="2"/>
      <c r="K324" s="9">
        <v>24</v>
      </c>
      <c r="L324" s="10">
        <v>139</v>
      </c>
      <c r="M324" s="11">
        <v>4281</v>
      </c>
      <c r="T324" s="9">
        <v>947</v>
      </c>
      <c r="U324" s="10">
        <v>565</v>
      </c>
      <c r="V324" s="11">
        <v>2038</v>
      </c>
    </row>
    <row r="325" spans="2:22" x14ac:dyDescent="0.3">
      <c r="B325" s="9">
        <v>20</v>
      </c>
      <c r="C325" s="10">
        <v>3857</v>
      </c>
      <c r="D325" s="11">
        <v>4</v>
      </c>
      <c r="E325" s="2"/>
      <c r="F325" s="2"/>
      <c r="G325" s="2"/>
      <c r="H325" s="2"/>
      <c r="I325" s="2"/>
      <c r="J325" s="2"/>
      <c r="K325" s="9">
        <v>35</v>
      </c>
      <c r="L325" s="10">
        <v>148</v>
      </c>
      <c r="M325" s="11">
        <v>4281</v>
      </c>
      <c r="T325" s="9">
        <v>741</v>
      </c>
      <c r="U325" s="10">
        <v>1568</v>
      </c>
      <c r="V325" s="11">
        <v>4463</v>
      </c>
    </row>
    <row r="326" spans="2:22" x14ac:dyDescent="0.3">
      <c r="B326" s="9">
        <v>25</v>
      </c>
      <c r="C326" s="10">
        <v>3864</v>
      </c>
      <c r="D326" s="11">
        <v>1</v>
      </c>
      <c r="E326" s="2"/>
      <c r="F326" s="2"/>
      <c r="G326" s="2"/>
      <c r="H326" s="2"/>
      <c r="I326" s="2"/>
      <c r="J326" s="2"/>
      <c r="K326" s="9">
        <v>21</v>
      </c>
      <c r="L326" s="10">
        <v>142</v>
      </c>
      <c r="M326" s="11">
        <v>4275</v>
      </c>
      <c r="T326" s="9">
        <v>776</v>
      </c>
      <c r="U326" s="10">
        <v>2185</v>
      </c>
      <c r="V326" s="11">
        <v>4862</v>
      </c>
    </row>
    <row r="327" spans="2:22" x14ac:dyDescent="0.3">
      <c r="B327" s="9">
        <v>25</v>
      </c>
      <c r="C327" s="10">
        <v>3853</v>
      </c>
      <c r="D327" s="11">
        <v>2</v>
      </c>
      <c r="E327" s="2"/>
      <c r="F327" s="2"/>
      <c r="G327" s="2"/>
      <c r="H327" s="2"/>
      <c r="I327" s="2"/>
      <c r="J327" s="2"/>
      <c r="K327" s="9">
        <v>28</v>
      </c>
      <c r="L327" s="10">
        <v>145</v>
      </c>
      <c r="M327" s="11">
        <v>4280</v>
      </c>
      <c r="T327" s="9">
        <v>666</v>
      </c>
      <c r="U327" s="10">
        <v>323</v>
      </c>
      <c r="V327" s="11">
        <v>5370</v>
      </c>
    </row>
    <row r="328" spans="2:22" x14ac:dyDescent="0.3">
      <c r="B328" s="9">
        <v>21</v>
      </c>
      <c r="C328" s="10">
        <v>3858</v>
      </c>
      <c r="D328" s="11">
        <v>1</v>
      </c>
      <c r="E328" s="2"/>
      <c r="F328" s="2"/>
      <c r="G328" s="2"/>
      <c r="H328" s="2"/>
      <c r="I328" s="2"/>
      <c r="J328" s="2"/>
      <c r="K328" s="9">
        <v>19</v>
      </c>
      <c r="L328" s="10">
        <v>144</v>
      </c>
      <c r="M328" s="11">
        <v>4279</v>
      </c>
      <c r="T328" s="9">
        <v>839</v>
      </c>
      <c r="U328" s="10">
        <v>703</v>
      </c>
      <c r="V328" s="11">
        <v>4672</v>
      </c>
    </row>
    <row r="329" spans="2:22" x14ac:dyDescent="0.3">
      <c r="B329" s="9">
        <v>22</v>
      </c>
      <c r="C329" s="10">
        <v>3852</v>
      </c>
      <c r="D329" s="11">
        <v>1</v>
      </c>
      <c r="E329" s="2"/>
      <c r="F329" s="2"/>
      <c r="G329" s="2"/>
      <c r="H329" s="2"/>
      <c r="I329" s="2"/>
      <c r="J329" s="2"/>
      <c r="K329" s="9">
        <v>25</v>
      </c>
      <c r="L329" s="10">
        <v>148</v>
      </c>
      <c r="M329" s="11">
        <v>4282</v>
      </c>
      <c r="T329" s="9">
        <v>909</v>
      </c>
      <c r="U329" s="10">
        <v>526</v>
      </c>
      <c r="V329" s="11">
        <v>3569</v>
      </c>
    </row>
    <row r="330" spans="2:22" x14ac:dyDescent="0.3">
      <c r="B330" s="9">
        <v>26</v>
      </c>
      <c r="C330" s="10">
        <v>3860</v>
      </c>
      <c r="D330" s="11">
        <v>1</v>
      </c>
      <c r="E330" s="2"/>
      <c r="F330" s="2"/>
      <c r="G330" s="2"/>
      <c r="H330" s="2"/>
      <c r="I330" s="2"/>
      <c r="J330" s="2"/>
      <c r="K330" s="9">
        <v>25</v>
      </c>
      <c r="L330" s="10">
        <v>141</v>
      </c>
      <c r="M330" s="11">
        <v>4275</v>
      </c>
      <c r="T330" s="9">
        <v>1094</v>
      </c>
      <c r="U330" s="10">
        <v>1119</v>
      </c>
      <c r="V330" s="11">
        <v>4569</v>
      </c>
    </row>
    <row r="331" spans="2:22" x14ac:dyDescent="0.3">
      <c r="B331" s="9">
        <v>23</v>
      </c>
      <c r="C331" s="10">
        <v>3857</v>
      </c>
      <c r="D331" s="11">
        <v>13</v>
      </c>
      <c r="E331" s="2"/>
      <c r="F331" s="2"/>
      <c r="G331" s="2"/>
      <c r="H331" s="2"/>
      <c r="I331" s="2"/>
      <c r="J331" s="2"/>
      <c r="K331" s="9">
        <v>22</v>
      </c>
      <c r="L331" s="10">
        <v>141</v>
      </c>
      <c r="M331" s="11">
        <v>4279</v>
      </c>
      <c r="T331" s="9">
        <v>277</v>
      </c>
      <c r="U331" s="10">
        <v>1566</v>
      </c>
      <c r="V331" s="11">
        <v>5043</v>
      </c>
    </row>
    <row r="332" spans="2:22" x14ac:dyDescent="0.3">
      <c r="B332" s="9">
        <v>20</v>
      </c>
      <c r="C332" s="10">
        <v>3860</v>
      </c>
      <c r="D332" s="11">
        <v>8</v>
      </c>
      <c r="E332" s="2"/>
      <c r="F332" s="2"/>
      <c r="G332" s="2"/>
      <c r="H332" s="2"/>
      <c r="I332" s="2"/>
      <c r="J332" s="2"/>
      <c r="K332" s="9">
        <v>25</v>
      </c>
      <c r="L332" s="10">
        <v>150</v>
      </c>
      <c r="M332" s="11">
        <v>4277</v>
      </c>
      <c r="T332" s="9">
        <v>801</v>
      </c>
      <c r="U332" s="10">
        <v>2206</v>
      </c>
      <c r="V332" s="11">
        <v>3491</v>
      </c>
    </row>
    <row r="333" spans="2:22" x14ac:dyDescent="0.3">
      <c r="B333" s="9">
        <v>23</v>
      </c>
      <c r="C333" s="10">
        <v>3858</v>
      </c>
      <c r="D333" s="11">
        <v>5</v>
      </c>
      <c r="E333" s="2"/>
      <c r="F333" s="2"/>
      <c r="G333" s="2"/>
      <c r="H333" s="2"/>
      <c r="I333" s="2"/>
      <c r="J333" s="2"/>
      <c r="K333" s="9">
        <v>30</v>
      </c>
      <c r="L333" s="10">
        <v>148</v>
      </c>
      <c r="M333" s="11">
        <v>4277</v>
      </c>
      <c r="T333" s="9">
        <v>597</v>
      </c>
      <c r="U333" s="10">
        <v>2867</v>
      </c>
      <c r="V333" s="11">
        <v>2032</v>
      </c>
    </row>
    <row r="334" spans="2:22" x14ac:dyDescent="0.3">
      <c r="B334" s="9">
        <v>26</v>
      </c>
      <c r="C334" s="10">
        <v>3852</v>
      </c>
      <c r="D334" s="11">
        <v>22</v>
      </c>
      <c r="E334" s="2"/>
      <c r="F334" s="2"/>
      <c r="G334" s="2"/>
      <c r="H334" s="2"/>
      <c r="I334" s="2"/>
      <c r="J334" s="2"/>
      <c r="K334" s="9">
        <v>22</v>
      </c>
      <c r="L334" s="10">
        <v>141</v>
      </c>
      <c r="M334" s="11">
        <v>4275</v>
      </c>
      <c r="T334" s="9">
        <v>1269</v>
      </c>
      <c r="U334" s="10">
        <v>1114</v>
      </c>
      <c r="V334" s="11">
        <v>4096</v>
      </c>
    </row>
    <row r="335" spans="2:22" x14ac:dyDescent="0.3">
      <c r="B335" s="9">
        <v>24</v>
      </c>
      <c r="C335" s="10">
        <v>3856</v>
      </c>
      <c r="D335" s="11">
        <v>7</v>
      </c>
      <c r="E335" s="2"/>
      <c r="F335" s="2"/>
      <c r="G335" s="2"/>
      <c r="H335" s="2"/>
      <c r="I335" s="2"/>
      <c r="J335" s="2"/>
      <c r="K335" s="9">
        <v>26</v>
      </c>
      <c r="L335" s="10">
        <v>146</v>
      </c>
      <c r="M335" s="11">
        <v>4277</v>
      </c>
      <c r="T335" s="9">
        <v>1343</v>
      </c>
      <c r="U335" s="10">
        <v>649</v>
      </c>
      <c r="V335" s="11">
        <v>2982</v>
      </c>
    </row>
    <row r="336" spans="2:22" x14ac:dyDescent="0.3">
      <c r="B336" s="9">
        <v>17</v>
      </c>
      <c r="C336" s="10">
        <v>3856</v>
      </c>
      <c r="D336" s="11">
        <v>5</v>
      </c>
      <c r="E336" s="2"/>
      <c r="F336" s="2"/>
      <c r="G336" s="2"/>
      <c r="H336" s="2"/>
      <c r="I336" s="2"/>
      <c r="J336" s="2"/>
      <c r="K336" s="9">
        <v>24</v>
      </c>
      <c r="L336" s="10">
        <v>155</v>
      </c>
      <c r="M336" s="11">
        <v>4285</v>
      </c>
      <c r="T336" s="9">
        <v>1135</v>
      </c>
      <c r="U336" s="10">
        <v>1684</v>
      </c>
      <c r="V336" s="11">
        <v>4691</v>
      </c>
    </row>
    <row r="337" spans="2:22" x14ac:dyDescent="0.3">
      <c r="B337" s="9">
        <v>24</v>
      </c>
      <c r="C337" s="10">
        <v>3861</v>
      </c>
      <c r="D337" s="11">
        <v>4</v>
      </c>
      <c r="E337" s="2"/>
      <c r="F337" s="2"/>
      <c r="G337" s="2"/>
      <c r="H337" s="2"/>
      <c r="I337" s="2"/>
      <c r="J337" s="2"/>
      <c r="K337" s="9">
        <v>30</v>
      </c>
      <c r="L337" s="10">
        <v>143</v>
      </c>
      <c r="M337" s="11">
        <v>4274</v>
      </c>
      <c r="T337" s="9">
        <v>1077</v>
      </c>
      <c r="U337" s="10">
        <v>3064</v>
      </c>
      <c r="V337" s="11">
        <v>4977</v>
      </c>
    </row>
    <row r="338" spans="2:22" x14ac:dyDescent="0.3">
      <c r="B338" s="9">
        <v>23</v>
      </c>
      <c r="C338" s="10">
        <v>3857</v>
      </c>
      <c r="D338" s="11">
        <v>4</v>
      </c>
      <c r="E338" s="2"/>
      <c r="F338" s="2"/>
      <c r="G338" s="2"/>
      <c r="H338" s="2"/>
      <c r="I338" s="2"/>
      <c r="J338" s="2"/>
      <c r="K338" s="9">
        <v>24</v>
      </c>
      <c r="L338" s="10">
        <v>148</v>
      </c>
      <c r="M338" s="11">
        <v>4280</v>
      </c>
      <c r="T338" s="9">
        <v>1620</v>
      </c>
      <c r="U338" s="10">
        <v>3575</v>
      </c>
      <c r="V338" s="11">
        <v>4349</v>
      </c>
    </row>
    <row r="339" spans="2:22" x14ac:dyDescent="0.3">
      <c r="B339" s="9">
        <v>21</v>
      </c>
      <c r="C339" s="10">
        <v>3860</v>
      </c>
      <c r="D339" s="11">
        <v>0</v>
      </c>
      <c r="E339" s="2"/>
      <c r="F339" s="2"/>
      <c r="G339" s="2"/>
      <c r="H339" s="2"/>
      <c r="I339" s="2"/>
      <c r="J339" s="2"/>
      <c r="K339" s="9">
        <v>27</v>
      </c>
      <c r="L339" s="10">
        <v>151</v>
      </c>
      <c r="M339" s="11">
        <v>4287</v>
      </c>
      <c r="T339" s="9">
        <v>168</v>
      </c>
      <c r="U339" s="10">
        <v>3491</v>
      </c>
      <c r="V339" s="11">
        <v>3277</v>
      </c>
    </row>
    <row r="340" spans="2:22" x14ac:dyDescent="0.3">
      <c r="B340" s="9">
        <v>23</v>
      </c>
      <c r="C340" s="10">
        <v>3861</v>
      </c>
      <c r="D340" s="11">
        <v>14</v>
      </c>
      <c r="E340" s="2"/>
      <c r="F340" s="2"/>
      <c r="G340" s="2"/>
      <c r="H340" s="2"/>
      <c r="I340" s="2"/>
      <c r="J340" s="2"/>
      <c r="K340" s="9">
        <v>27</v>
      </c>
      <c r="L340" s="10">
        <v>143</v>
      </c>
      <c r="M340" s="11">
        <v>4275</v>
      </c>
      <c r="T340" s="9">
        <v>542</v>
      </c>
      <c r="U340" s="10">
        <v>4155</v>
      </c>
      <c r="V340" s="11">
        <v>4217</v>
      </c>
    </row>
    <row r="341" spans="2:22" x14ac:dyDescent="0.3">
      <c r="B341" s="9">
        <v>20</v>
      </c>
      <c r="C341" s="10">
        <v>3863</v>
      </c>
      <c r="D341" s="11">
        <v>4</v>
      </c>
      <c r="E341" s="2"/>
      <c r="F341" s="2"/>
      <c r="G341" s="2"/>
      <c r="H341" s="2"/>
      <c r="I341" s="2"/>
      <c r="J341" s="2"/>
      <c r="K341" s="9">
        <v>27</v>
      </c>
      <c r="L341" s="10">
        <v>151</v>
      </c>
      <c r="M341" s="11">
        <v>4274</v>
      </c>
      <c r="T341" s="9">
        <v>921</v>
      </c>
      <c r="U341" s="10">
        <v>4131</v>
      </c>
      <c r="V341" s="11">
        <v>3789</v>
      </c>
    </row>
    <row r="342" spans="2:22" x14ac:dyDescent="0.3">
      <c r="B342" s="9">
        <v>25</v>
      </c>
      <c r="C342" s="10">
        <v>3857</v>
      </c>
      <c r="D342" s="11">
        <v>9</v>
      </c>
      <c r="E342" s="2"/>
      <c r="F342" s="2"/>
      <c r="G342" s="2"/>
      <c r="H342" s="2"/>
      <c r="I342" s="2"/>
      <c r="J342" s="2"/>
      <c r="K342" s="9">
        <v>28</v>
      </c>
      <c r="L342" s="10">
        <v>150</v>
      </c>
      <c r="M342" s="11">
        <v>4281</v>
      </c>
      <c r="T342" s="9">
        <v>163</v>
      </c>
      <c r="U342" s="10">
        <v>3393</v>
      </c>
      <c r="V342" s="11">
        <v>4602</v>
      </c>
    </row>
    <row r="343" spans="2:22" x14ac:dyDescent="0.3">
      <c r="B343" s="9">
        <v>15</v>
      </c>
      <c r="C343" s="10">
        <v>3861</v>
      </c>
      <c r="D343" s="11">
        <v>9</v>
      </c>
      <c r="E343" s="2"/>
      <c r="F343" s="2"/>
      <c r="G343" s="2"/>
      <c r="H343" s="2"/>
      <c r="I343" s="2"/>
      <c r="J343" s="2"/>
      <c r="K343" s="9">
        <v>32</v>
      </c>
      <c r="L343" s="10">
        <v>137</v>
      </c>
      <c r="M343" s="11">
        <v>4287</v>
      </c>
      <c r="T343" s="9">
        <v>1164</v>
      </c>
      <c r="U343" s="10">
        <v>2514</v>
      </c>
      <c r="V343" s="11">
        <v>4885</v>
      </c>
    </row>
    <row r="344" spans="2:22" x14ac:dyDescent="0.3">
      <c r="B344" s="9">
        <v>27</v>
      </c>
      <c r="C344" s="10">
        <v>3858</v>
      </c>
      <c r="D344" s="11">
        <v>4</v>
      </c>
      <c r="E344" s="2"/>
      <c r="F344" s="2"/>
      <c r="G344" s="2"/>
      <c r="H344" s="2"/>
      <c r="I344" s="2"/>
      <c r="J344" s="2"/>
      <c r="K344" s="9">
        <v>22</v>
      </c>
      <c r="L344" s="10">
        <v>159</v>
      </c>
      <c r="M344" s="11">
        <v>4278</v>
      </c>
      <c r="T344" s="9">
        <v>1529</v>
      </c>
      <c r="U344" s="10">
        <v>1832</v>
      </c>
      <c r="V344" s="11">
        <v>4928</v>
      </c>
    </row>
    <row r="345" spans="2:22" x14ac:dyDescent="0.3">
      <c r="B345" s="9">
        <v>24</v>
      </c>
      <c r="C345" s="10">
        <v>3859</v>
      </c>
      <c r="D345" s="11">
        <v>4</v>
      </c>
      <c r="E345" s="2"/>
      <c r="F345" s="2"/>
      <c r="G345" s="2"/>
      <c r="H345" s="2"/>
      <c r="I345" s="2"/>
      <c r="J345" s="2"/>
      <c r="K345" s="9">
        <v>23</v>
      </c>
      <c r="L345" s="10">
        <v>144</v>
      </c>
      <c r="M345" s="11">
        <v>4282</v>
      </c>
      <c r="T345" s="9">
        <v>37</v>
      </c>
      <c r="U345" s="10">
        <v>410</v>
      </c>
      <c r="V345" s="11">
        <v>4547</v>
      </c>
    </row>
    <row r="346" spans="2:22" x14ac:dyDescent="0.3">
      <c r="B346" s="9">
        <v>23</v>
      </c>
      <c r="C346" s="10">
        <v>3864</v>
      </c>
      <c r="D346" s="11">
        <v>4</v>
      </c>
      <c r="E346" s="2"/>
      <c r="F346" s="2"/>
      <c r="G346" s="2"/>
      <c r="H346" s="2"/>
      <c r="I346" s="2"/>
      <c r="J346" s="2"/>
      <c r="K346" s="9">
        <v>33</v>
      </c>
      <c r="L346" s="10">
        <v>141</v>
      </c>
      <c r="M346" s="11">
        <v>4281</v>
      </c>
      <c r="T346" s="9">
        <v>2055</v>
      </c>
      <c r="U346" s="10">
        <v>992</v>
      </c>
      <c r="V346" s="11">
        <v>5522</v>
      </c>
    </row>
    <row r="347" spans="2:22" x14ac:dyDescent="0.3">
      <c r="B347" s="9">
        <v>24</v>
      </c>
      <c r="C347" s="10">
        <v>3858</v>
      </c>
      <c r="D347" s="11">
        <v>1</v>
      </c>
      <c r="E347" s="2"/>
      <c r="F347" s="2"/>
      <c r="G347" s="2"/>
      <c r="H347" s="2"/>
      <c r="I347" s="2"/>
      <c r="J347" s="2"/>
      <c r="K347" s="9">
        <v>20</v>
      </c>
      <c r="L347" s="10">
        <v>157</v>
      </c>
      <c r="M347" s="11">
        <v>4277</v>
      </c>
      <c r="T347" s="9">
        <v>3833</v>
      </c>
      <c r="U347" s="10">
        <v>752</v>
      </c>
      <c r="V347" s="11">
        <v>3934</v>
      </c>
    </row>
    <row r="348" spans="2:22" x14ac:dyDescent="0.3">
      <c r="B348" s="9">
        <v>22</v>
      </c>
      <c r="C348" s="10">
        <v>3858</v>
      </c>
      <c r="D348" s="11">
        <v>4</v>
      </c>
      <c r="E348" s="2"/>
      <c r="F348" s="2"/>
      <c r="G348" s="2"/>
      <c r="H348" s="2"/>
      <c r="I348" s="2"/>
      <c r="J348" s="2"/>
      <c r="K348" s="9">
        <v>25</v>
      </c>
      <c r="L348" s="10">
        <v>131</v>
      </c>
      <c r="M348" s="11">
        <v>4284</v>
      </c>
      <c r="T348" s="9">
        <v>3290</v>
      </c>
      <c r="U348" s="10">
        <v>956</v>
      </c>
      <c r="V348" s="11">
        <v>5237</v>
      </c>
    </row>
    <row r="349" spans="2:22" x14ac:dyDescent="0.3">
      <c r="B349" s="9">
        <v>21</v>
      </c>
      <c r="C349" s="10">
        <v>3858</v>
      </c>
      <c r="D349" s="11">
        <v>5</v>
      </c>
      <c r="E349" s="2"/>
      <c r="F349" s="2"/>
      <c r="G349" s="2"/>
      <c r="H349" s="2"/>
      <c r="I349" s="2"/>
      <c r="J349" s="2"/>
      <c r="K349" s="9">
        <v>38</v>
      </c>
      <c r="L349" s="10">
        <v>161</v>
      </c>
      <c r="M349" s="11">
        <v>4279</v>
      </c>
      <c r="T349" s="9">
        <v>85</v>
      </c>
      <c r="U349" s="10">
        <v>300</v>
      </c>
      <c r="V349" s="11">
        <v>3492</v>
      </c>
    </row>
    <row r="350" spans="2:22" x14ac:dyDescent="0.3">
      <c r="B350" s="9">
        <v>20</v>
      </c>
      <c r="C350" s="10">
        <v>3859</v>
      </c>
      <c r="D350" s="11">
        <v>1</v>
      </c>
      <c r="E350" s="2"/>
      <c r="F350" s="2"/>
      <c r="G350" s="2"/>
      <c r="H350" s="2"/>
      <c r="I350" s="2"/>
      <c r="J350" s="2"/>
      <c r="K350" s="9">
        <v>21</v>
      </c>
      <c r="L350" s="10">
        <v>149</v>
      </c>
      <c r="M350" s="11">
        <v>4283</v>
      </c>
      <c r="T350" s="9">
        <v>574</v>
      </c>
      <c r="U350" s="10">
        <v>1129</v>
      </c>
      <c r="V350" s="11">
        <v>3661</v>
      </c>
    </row>
    <row r="351" spans="2:22" x14ac:dyDescent="0.3">
      <c r="B351" s="9">
        <v>22</v>
      </c>
      <c r="C351" s="10">
        <v>3855</v>
      </c>
      <c r="D351" s="11">
        <v>8</v>
      </c>
      <c r="E351" s="2"/>
      <c r="F351" s="2"/>
      <c r="G351" s="2"/>
      <c r="H351" s="2"/>
      <c r="I351" s="2"/>
      <c r="J351" s="2"/>
      <c r="K351" s="9">
        <v>30</v>
      </c>
      <c r="L351" s="10">
        <v>141</v>
      </c>
      <c r="M351" s="11">
        <v>4280</v>
      </c>
      <c r="T351" s="9">
        <v>2704</v>
      </c>
      <c r="U351" s="10">
        <v>625</v>
      </c>
      <c r="V351" s="11">
        <v>2864</v>
      </c>
    </row>
    <row r="352" spans="2:22" x14ac:dyDescent="0.3">
      <c r="B352" s="9">
        <v>20</v>
      </c>
      <c r="C352" s="10">
        <v>3860</v>
      </c>
      <c r="D352" s="11">
        <v>10</v>
      </c>
      <c r="E352" s="2"/>
      <c r="F352" s="2"/>
      <c r="G352" s="2"/>
      <c r="H352" s="2"/>
      <c r="I352" s="2"/>
      <c r="J352" s="2"/>
      <c r="K352" s="9">
        <v>30</v>
      </c>
      <c r="L352" s="10">
        <v>159</v>
      </c>
      <c r="M352" s="11">
        <v>4277</v>
      </c>
      <c r="T352" s="9">
        <v>1977</v>
      </c>
      <c r="U352" s="10">
        <v>1126</v>
      </c>
      <c r="V352" s="11">
        <v>3858</v>
      </c>
    </row>
    <row r="353" spans="2:22" x14ac:dyDescent="0.3">
      <c r="B353" s="9">
        <v>25</v>
      </c>
      <c r="C353" s="10">
        <v>3860</v>
      </c>
      <c r="D353" s="11">
        <v>4</v>
      </c>
      <c r="E353" s="2"/>
      <c r="F353" s="2"/>
      <c r="G353" s="2"/>
      <c r="H353" s="2"/>
      <c r="I353" s="2"/>
      <c r="J353" s="2"/>
      <c r="K353" s="9">
        <v>22</v>
      </c>
      <c r="L353" s="10">
        <v>156</v>
      </c>
      <c r="M353" s="11">
        <v>4277</v>
      </c>
      <c r="T353" s="9">
        <v>4758</v>
      </c>
      <c r="U353" s="10">
        <v>1599</v>
      </c>
      <c r="V353" s="11">
        <v>4158</v>
      </c>
    </row>
    <row r="354" spans="2:22" x14ac:dyDescent="0.3">
      <c r="B354" s="9">
        <v>24</v>
      </c>
      <c r="C354" s="10">
        <v>3860</v>
      </c>
      <c r="D354" s="11">
        <v>2</v>
      </c>
      <c r="E354" s="2"/>
      <c r="F354" s="2"/>
      <c r="G354" s="2"/>
      <c r="H354" s="2"/>
      <c r="I354" s="2"/>
      <c r="J354" s="2"/>
      <c r="K354" s="9">
        <v>30</v>
      </c>
      <c r="L354" s="10">
        <v>137</v>
      </c>
      <c r="M354" s="11">
        <v>4284</v>
      </c>
      <c r="T354" s="9">
        <v>5582</v>
      </c>
      <c r="U354" s="10">
        <v>2177</v>
      </c>
      <c r="V354" s="11">
        <v>4170</v>
      </c>
    </row>
    <row r="355" spans="2:22" x14ac:dyDescent="0.3">
      <c r="B355" s="9">
        <v>15</v>
      </c>
      <c r="C355" s="10">
        <v>3853</v>
      </c>
      <c r="D355" s="11">
        <v>12</v>
      </c>
      <c r="E355" s="2"/>
      <c r="F355" s="2"/>
      <c r="G355" s="2"/>
      <c r="H355" s="2"/>
      <c r="I355" s="2"/>
      <c r="J355" s="2"/>
      <c r="K355" s="9">
        <v>25</v>
      </c>
      <c r="L355" s="10">
        <v>163</v>
      </c>
      <c r="M355" s="11">
        <v>4280</v>
      </c>
      <c r="T355" s="9">
        <v>4221</v>
      </c>
      <c r="U355" s="10">
        <v>1319</v>
      </c>
      <c r="V355" s="11">
        <v>4440</v>
      </c>
    </row>
    <row r="356" spans="2:22" x14ac:dyDescent="0.3">
      <c r="B356" s="9">
        <v>25</v>
      </c>
      <c r="C356" s="10">
        <v>3860</v>
      </c>
      <c r="D356" s="11">
        <v>5</v>
      </c>
      <c r="E356" s="2"/>
      <c r="F356" s="2"/>
      <c r="G356" s="2"/>
      <c r="H356" s="2"/>
      <c r="I356" s="2"/>
      <c r="J356" s="2"/>
      <c r="K356" s="9">
        <v>32</v>
      </c>
      <c r="L356" s="10">
        <v>146</v>
      </c>
      <c r="M356" s="11">
        <v>4271</v>
      </c>
      <c r="T356" s="9">
        <v>3965</v>
      </c>
      <c r="U356" s="10">
        <v>1081</v>
      </c>
      <c r="V356" s="11">
        <v>4139</v>
      </c>
    </row>
    <row r="357" spans="2:22" x14ac:dyDescent="0.3">
      <c r="B357" s="9">
        <v>18</v>
      </c>
      <c r="C357" s="10">
        <v>3853</v>
      </c>
      <c r="D357" s="11">
        <v>9</v>
      </c>
      <c r="E357" s="2"/>
      <c r="F357" s="2"/>
      <c r="G357" s="2"/>
      <c r="H357" s="2"/>
      <c r="I357" s="2"/>
      <c r="J357" s="2"/>
      <c r="K357" s="9">
        <v>21</v>
      </c>
      <c r="L357" s="10">
        <v>141</v>
      </c>
      <c r="M357" s="11">
        <v>4267</v>
      </c>
      <c r="T357" s="9">
        <v>5437</v>
      </c>
      <c r="U357" s="10">
        <v>1133</v>
      </c>
      <c r="V357" s="11">
        <v>4843</v>
      </c>
    </row>
    <row r="358" spans="2:22" x14ac:dyDescent="0.3">
      <c r="B358" s="9">
        <v>23</v>
      </c>
      <c r="C358" s="10">
        <v>3854</v>
      </c>
      <c r="D358" s="11">
        <v>11</v>
      </c>
      <c r="E358" s="2"/>
      <c r="F358" s="2"/>
      <c r="G358" s="2"/>
      <c r="H358" s="2"/>
      <c r="I358" s="2"/>
      <c r="J358" s="2"/>
      <c r="K358" s="9">
        <v>35</v>
      </c>
      <c r="L358" s="10">
        <v>166</v>
      </c>
      <c r="M358" s="11">
        <v>4281</v>
      </c>
      <c r="T358" s="9">
        <v>3995</v>
      </c>
      <c r="U358" s="10">
        <v>757</v>
      </c>
      <c r="V358" s="11">
        <v>4602</v>
      </c>
    </row>
    <row r="359" spans="2:22" x14ac:dyDescent="0.3">
      <c r="B359" s="9">
        <v>20</v>
      </c>
      <c r="C359" s="10">
        <v>3861</v>
      </c>
      <c r="D359" s="11">
        <v>3</v>
      </c>
      <c r="E359" s="2"/>
      <c r="F359" s="2"/>
      <c r="G359" s="2"/>
      <c r="H359" s="2"/>
      <c r="I359" s="2"/>
      <c r="J359" s="2"/>
      <c r="K359" s="9">
        <v>18</v>
      </c>
      <c r="L359" s="10">
        <v>131</v>
      </c>
      <c r="M359" s="11">
        <v>4271</v>
      </c>
      <c r="T359" s="9">
        <v>2320</v>
      </c>
      <c r="U359" s="10">
        <v>259</v>
      </c>
      <c r="V359" s="11">
        <v>2721</v>
      </c>
    </row>
    <row r="360" spans="2:22" x14ac:dyDescent="0.3">
      <c r="B360" s="9">
        <v>18</v>
      </c>
      <c r="C360" s="10">
        <v>3853</v>
      </c>
      <c r="D360" s="11">
        <v>3</v>
      </c>
      <c r="E360" s="2"/>
      <c r="F360" s="2"/>
      <c r="G360" s="2"/>
      <c r="H360" s="2"/>
      <c r="I360" s="2"/>
      <c r="J360" s="2"/>
      <c r="K360" s="9">
        <v>24</v>
      </c>
      <c r="L360" s="10">
        <v>153</v>
      </c>
      <c r="M360" s="11">
        <v>4287</v>
      </c>
      <c r="T360" s="9">
        <v>982</v>
      </c>
      <c r="U360" s="10">
        <v>323</v>
      </c>
      <c r="V360" s="11">
        <v>2622</v>
      </c>
    </row>
    <row r="361" spans="2:22" x14ac:dyDescent="0.3">
      <c r="B361" s="9">
        <v>18</v>
      </c>
      <c r="C361" s="10">
        <v>3855</v>
      </c>
      <c r="D361" s="11">
        <v>1</v>
      </c>
      <c r="E361" s="2"/>
      <c r="F361" s="2"/>
      <c r="G361" s="2"/>
      <c r="H361" s="2"/>
      <c r="I361" s="2"/>
      <c r="J361" s="2"/>
      <c r="K361" s="9">
        <v>32</v>
      </c>
      <c r="L361" s="10">
        <v>149</v>
      </c>
      <c r="M361" s="11">
        <v>4284</v>
      </c>
      <c r="T361" s="9">
        <v>503</v>
      </c>
      <c r="U361" s="10">
        <v>796</v>
      </c>
      <c r="V361" s="11">
        <v>4087</v>
      </c>
    </row>
    <row r="362" spans="2:22" x14ac:dyDescent="0.3">
      <c r="B362" s="9">
        <v>21</v>
      </c>
      <c r="C362" s="10">
        <v>3855</v>
      </c>
      <c r="D362" s="11">
        <v>0</v>
      </c>
      <c r="E362" s="2"/>
      <c r="F362" s="2"/>
      <c r="G362" s="2"/>
      <c r="H362" s="2"/>
      <c r="I362" s="2"/>
      <c r="J362" s="2"/>
      <c r="K362" s="9">
        <v>24</v>
      </c>
      <c r="L362" s="10">
        <v>135</v>
      </c>
      <c r="M362" s="11">
        <v>4275</v>
      </c>
      <c r="T362" s="9">
        <v>2473</v>
      </c>
      <c r="U362" s="10">
        <v>1545</v>
      </c>
      <c r="V362" s="11">
        <v>3753</v>
      </c>
    </row>
    <row r="363" spans="2:22" x14ac:dyDescent="0.3">
      <c r="B363" s="9">
        <v>19</v>
      </c>
      <c r="C363" s="10">
        <v>3856</v>
      </c>
      <c r="D363" s="11">
        <v>2</v>
      </c>
      <c r="E363" s="2"/>
      <c r="F363" s="2"/>
      <c r="G363" s="2"/>
      <c r="H363" s="2"/>
      <c r="I363" s="2"/>
      <c r="J363" s="2"/>
      <c r="K363" s="9">
        <v>32</v>
      </c>
      <c r="L363" s="10">
        <v>151</v>
      </c>
      <c r="M363" s="11">
        <v>4281</v>
      </c>
      <c r="T363" s="9">
        <v>5042</v>
      </c>
      <c r="U363" s="10">
        <v>636</v>
      </c>
      <c r="V363" s="11">
        <v>6284</v>
      </c>
    </row>
    <row r="364" spans="2:22" x14ac:dyDescent="0.3">
      <c r="B364" s="9">
        <v>24</v>
      </c>
      <c r="C364" s="10">
        <v>3859</v>
      </c>
      <c r="D364" s="11">
        <v>8</v>
      </c>
      <c r="E364" s="2"/>
      <c r="F364" s="2"/>
      <c r="G364" s="2"/>
      <c r="H364" s="2"/>
      <c r="I364" s="2"/>
      <c r="J364" s="2"/>
      <c r="K364" s="9">
        <v>30</v>
      </c>
      <c r="L364" s="10">
        <v>144</v>
      </c>
      <c r="M364" s="11">
        <v>4281</v>
      </c>
      <c r="T364" s="9">
        <v>5435</v>
      </c>
      <c r="U364" s="10">
        <v>89</v>
      </c>
      <c r="V364" s="11">
        <v>6530</v>
      </c>
    </row>
    <row r="365" spans="2:22" x14ac:dyDescent="0.3">
      <c r="B365" s="9">
        <v>21</v>
      </c>
      <c r="C365" s="10">
        <v>3857</v>
      </c>
      <c r="D365" s="11">
        <v>4</v>
      </c>
      <c r="E365" s="2"/>
      <c r="F365" s="2"/>
      <c r="G365" s="2"/>
      <c r="H365" s="2"/>
      <c r="I365" s="2"/>
      <c r="J365" s="2"/>
      <c r="K365" s="9">
        <v>25</v>
      </c>
      <c r="L365" s="10">
        <v>131</v>
      </c>
      <c r="M365" s="11">
        <v>4272</v>
      </c>
      <c r="T365" s="9">
        <v>3535</v>
      </c>
      <c r="U365" s="10">
        <v>963</v>
      </c>
      <c r="V365" s="11">
        <v>5839</v>
      </c>
    </row>
    <row r="366" spans="2:22" x14ac:dyDescent="0.3">
      <c r="B366" s="9">
        <v>23</v>
      </c>
      <c r="C366" s="10">
        <v>3854</v>
      </c>
      <c r="D366" s="11">
        <v>2</v>
      </c>
      <c r="E366" s="2"/>
      <c r="F366" s="2"/>
      <c r="G366" s="2"/>
      <c r="H366" s="2"/>
      <c r="I366" s="2"/>
      <c r="J366" s="2"/>
      <c r="K366" s="9">
        <v>31</v>
      </c>
      <c r="L366" s="10">
        <v>154</v>
      </c>
      <c r="M366" s="11">
        <v>4278</v>
      </c>
      <c r="T366" s="9">
        <v>1935</v>
      </c>
      <c r="U366" s="10">
        <v>640</v>
      </c>
      <c r="V366" s="11">
        <v>2941</v>
      </c>
    </row>
    <row r="367" spans="2:22" x14ac:dyDescent="0.3">
      <c r="B367" s="9">
        <v>17</v>
      </c>
      <c r="C367" s="10">
        <v>3862</v>
      </c>
      <c r="D367" s="11">
        <v>4</v>
      </c>
      <c r="E367" s="2"/>
      <c r="F367" s="2"/>
      <c r="G367" s="2"/>
      <c r="H367" s="2"/>
      <c r="I367" s="2"/>
      <c r="J367" s="2"/>
      <c r="K367" s="9">
        <v>26</v>
      </c>
      <c r="L367" s="10">
        <v>143</v>
      </c>
      <c r="M367" s="11">
        <v>4283</v>
      </c>
      <c r="T367" s="9">
        <v>1546</v>
      </c>
      <c r="U367" s="10">
        <v>60</v>
      </c>
      <c r="V367" s="11">
        <v>2475</v>
      </c>
    </row>
    <row r="368" spans="2:22" x14ac:dyDescent="0.3">
      <c r="B368" s="9">
        <v>24</v>
      </c>
      <c r="C368" s="10">
        <v>3857</v>
      </c>
      <c r="D368" s="11">
        <v>11</v>
      </c>
      <c r="E368" s="2"/>
      <c r="F368" s="2"/>
      <c r="G368" s="2"/>
      <c r="H368" s="2"/>
      <c r="I368" s="2"/>
      <c r="J368" s="2"/>
      <c r="K368" s="9">
        <v>24</v>
      </c>
      <c r="L368" s="10">
        <v>137</v>
      </c>
      <c r="M368" s="11">
        <v>4279</v>
      </c>
      <c r="T368" s="9">
        <v>2268</v>
      </c>
      <c r="U368" s="10">
        <v>208</v>
      </c>
      <c r="V368" s="11">
        <v>4032</v>
      </c>
    </row>
    <row r="369" spans="2:22" x14ac:dyDescent="0.3">
      <c r="B369" s="9">
        <v>19</v>
      </c>
      <c r="C369" s="10">
        <v>3857</v>
      </c>
      <c r="D369" s="11">
        <v>7</v>
      </c>
      <c r="E369" s="2"/>
      <c r="F369" s="2"/>
      <c r="G369" s="2"/>
      <c r="H369" s="2"/>
      <c r="I369" s="2"/>
      <c r="J369" s="2"/>
      <c r="K369" s="9">
        <v>32</v>
      </c>
      <c r="L369" s="10">
        <v>153</v>
      </c>
      <c r="M369" s="11">
        <v>4281</v>
      </c>
      <c r="T369" s="9">
        <v>976</v>
      </c>
      <c r="U369" s="10">
        <v>8</v>
      </c>
      <c r="V369" s="11">
        <v>5085</v>
      </c>
    </row>
    <row r="370" spans="2:22" x14ac:dyDescent="0.3">
      <c r="B370" s="9">
        <v>28</v>
      </c>
      <c r="C370" s="10">
        <v>3855</v>
      </c>
      <c r="D370" s="11">
        <v>8</v>
      </c>
      <c r="E370" s="2"/>
      <c r="F370" s="2"/>
      <c r="G370" s="2"/>
      <c r="H370" s="2"/>
      <c r="I370" s="2"/>
      <c r="J370" s="2"/>
      <c r="K370" s="9">
        <v>20</v>
      </c>
      <c r="L370" s="10">
        <v>146</v>
      </c>
      <c r="M370" s="11">
        <v>4285</v>
      </c>
      <c r="T370" s="9">
        <v>1061</v>
      </c>
      <c r="U370" s="10">
        <v>986</v>
      </c>
      <c r="V370" s="11">
        <v>6518</v>
      </c>
    </row>
    <row r="371" spans="2:22" x14ac:dyDescent="0.3">
      <c r="B371" s="9">
        <v>24</v>
      </c>
      <c r="C371" s="10">
        <v>3855</v>
      </c>
      <c r="D371" s="11">
        <v>2</v>
      </c>
      <c r="E371" s="2"/>
      <c r="F371" s="2"/>
      <c r="G371" s="2"/>
      <c r="H371" s="2"/>
      <c r="I371" s="2"/>
      <c r="J371" s="2"/>
      <c r="K371" s="9">
        <v>33</v>
      </c>
      <c r="L371" s="10">
        <v>139</v>
      </c>
      <c r="M371" s="11">
        <v>4279</v>
      </c>
      <c r="T371" s="9">
        <v>3589</v>
      </c>
      <c r="U371" s="10">
        <v>317</v>
      </c>
      <c r="V371" s="11">
        <v>7237</v>
      </c>
    </row>
    <row r="372" spans="2:22" x14ac:dyDescent="0.3">
      <c r="B372" s="9">
        <v>26</v>
      </c>
      <c r="C372" s="10">
        <v>3861</v>
      </c>
      <c r="D372" s="11">
        <v>5</v>
      </c>
      <c r="E372" s="2"/>
      <c r="F372" s="2"/>
      <c r="G372" s="2"/>
      <c r="H372" s="2"/>
      <c r="I372" s="2"/>
      <c r="J372" s="2"/>
      <c r="K372" s="9">
        <v>22</v>
      </c>
      <c r="L372" s="10">
        <v>155</v>
      </c>
      <c r="M372" s="11">
        <v>4276</v>
      </c>
      <c r="T372" s="9">
        <v>4114</v>
      </c>
      <c r="U372" s="10">
        <v>244</v>
      </c>
      <c r="V372" s="11">
        <v>2679</v>
      </c>
    </row>
    <row r="373" spans="2:22" x14ac:dyDescent="0.3">
      <c r="B373" s="9">
        <v>18</v>
      </c>
      <c r="C373" s="10">
        <v>3853</v>
      </c>
      <c r="D373" s="11">
        <v>1</v>
      </c>
      <c r="E373" s="2"/>
      <c r="F373" s="2"/>
      <c r="G373" s="2"/>
      <c r="H373" s="2"/>
      <c r="I373" s="2"/>
      <c r="J373" s="2"/>
      <c r="K373" s="9">
        <v>30</v>
      </c>
      <c r="L373" s="10">
        <v>146</v>
      </c>
      <c r="M373" s="11">
        <v>4282</v>
      </c>
      <c r="T373" s="9">
        <v>4170</v>
      </c>
      <c r="U373" s="10">
        <v>1182</v>
      </c>
      <c r="V373" s="11">
        <v>3984</v>
      </c>
    </row>
    <row r="374" spans="2:22" x14ac:dyDescent="0.3">
      <c r="B374" s="9">
        <v>20</v>
      </c>
      <c r="C374" s="10">
        <v>3854</v>
      </c>
      <c r="D374" s="11">
        <v>1</v>
      </c>
      <c r="E374" s="2"/>
      <c r="F374" s="2"/>
      <c r="G374" s="2"/>
      <c r="H374" s="2"/>
      <c r="I374" s="2"/>
      <c r="J374" s="2"/>
      <c r="K374" s="9">
        <v>30</v>
      </c>
      <c r="L374" s="10">
        <v>138</v>
      </c>
      <c r="M374" s="11">
        <v>4280</v>
      </c>
      <c r="T374" s="9">
        <v>4634</v>
      </c>
      <c r="U374" s="10">
        <v>103</v>
      </c>
      <c r="V374" s="11">
        <v>4077</v>
      </c>
    </row>
    <row r="375" spans="2:22" x14ac:dyDescent="0.3">
      <c r="B375" s="9">
        <v>25</v>
      </c>
      <c r="C375" s="10">
        <v>3853</v>
      </c>
      <c r="D375" s="11">
        <v>3</v>
      </c>
      <c r="E375" s="2"/>
      <c r="F375" s="2"/>
      <c r="G375" s="2"/>
      <c r="H375" s="2"/>
      <c r="I375" s="2"/>
      <c r="J375" s="2"/>
      <c r="K375" s="9">
        <v>21</v>
      </c>
      <c r="L375" s="10">
        <v>146</v>
      </c>
      <c r="M375" s="11">
        <v>4282</v>
      </c>
      <c r="T375" s="9">
        <v>699</v>
      </c>
      <c r="U375" s="10">
        <v>17</v>
      </c>
      <c r="V375" s="11">
        <v>9135</v>
      </c>
    </row>
    <row r="376" spans="2:22" x14ac:dyDescent="0.3">
      <c r="B376" s="9">
        <v>27</v>
      </c>
      <c r="C376" s="10">
        <v>3864</v>
      </c>
      <c r="D376" s="11">
        <v>6</v>
      </c>
      <c r="E376" s="2"/>
      <c r="F376" s="2"/>
      <c r="G376" s="2"/>
      <c r="H376" s="2"/>
      <c r="I376" s="2"/>
      <c r="J376" s="2"/>
      <c r="K376" s="9">
        <v>29</v>
      </c>
      <c r="L376" s="10">
        <v>156</v>
      </c>
      <c r="M376" s="11">
        <v>4279</v>
      </c>
      <c r="T376" s="9">
        <v>149</v>
      </c>
      <c r="U376" s="10">
        <v>267</v>
      </c>
      <c r="V376" s="11">
        <v>13225</v>
      </c>
    </row>
    <row r="377" spans="2:22" x14ac:dyDescent="0.3">
      <c r="B377" s="9">
        <v>21</v>
      </c>
      <c r="C377" s="10">
        <v>3860</v>
      </c>
      <c r="D377" s="11">
        <v>12</v>
      </c>
      <c r="E377" s="2"/>
      <c r="F377" s="2"/>
      <c r="G377" s="2"/>
      <c r="H377" s="2"/>
      <c r="I377" s="2"/>
      <c r="J377" s="2"/>
      <c r="K377" s="9">
        <v>28</v>
      </c>
      <c r="L377" s="10">
        <v>138</v>
      </c>
      <c r="M377" s="11">
        <v>4276</v>
      </c>
      <c r="T377" s="9">
        <v>448</v>
      </c>
      <c r="U377" s="10">
        <v>938</v>
      </c>
      <c r="V377" s="11">
        <v>9315</v>
      </c>
    </row>
    <row r="378" spans="2:22" x14ac:dyDescent="0.3">
      <c r="B378" s="9">
        <v>26</v>
      </c>
      <c r="C378" s="10">
        <v>3862</v>
      </c>
      <c r="D378" s="11">
        <v>9</v>
      </c>
      <c r="E378" s="2"/>
      <c r="F378" s="2"/>
      <c r="G378" s="2"/>
      <c r="H378" s="2"/>
      <c r="I378" s="2"/>
      <c r="J378" s="2"/>
      <c r="K378" s="9">
        <v>24</v>
      </c>
      <c r="L378" s="10">
        <v>159</v>
      </c>
      <c r="M378" s="11">
        <v>4280</v>
      </c>
      <c r="T378" s="9">
        <v>1712</v>
      </c>
      <c r="U378" s="10">
        <v>1596</v>
      </c>
      <c r="V378" s="11">
        <v>3948</v>
      </c>
    </row>
    <row r="379" spans="2:22" x14ac:dyDescent="0.3">
      <c r="B379" s="9">
        <v>27</v>
      </c>
      <c r="C379" s="10">
        <v>3862</v>
      </c>
      <c r="D379" s="11">
        <v>2</v>
      </c>
      <c r="E379" s="2"/>
      <c r="F379" s="2"/>
      <c r="G379" s="2"/>
      <c r="H379" s="2"/>
      <c r="I379" s="2"/>
      <c r="J379" s="2"/>
      <c r="K379" s="9">
        <v>34</v>
      </c>
      <c r="L379" s="10">
        <v>150</v>
      </c>
      <c r="M379" s="11">
        <v>4276</v>
      </c>
      <c r="T379" s="9">
        <v>1083</v>
      </c>
      <c r="U379" s="10">
        <v>1417</v>
      </c>
      <c r="V379" s="11">
        <v>2785</v>
      </c>
    </row>
    <row r="380" spans="2:22" x14ac:dyDescent="0.3">
      <c r="B380" s="9">
        <v>23</v>
      </c>
      <c r="C380" s="10">
        <v>3861</v>
      </c>
      <c r="D380" s="11">
        <v>5</v>
      </c>
      <c r="E380" s="2"/>
      <c r="F380" s="2"/>
      <c r="G380" s="2"/>
      <c r="H380" s="2"/>
      <c r="I380" s="2"/>
      <c r="J380" s="2"/>
      <c r="K380" s="9">
        <v>19</v>
      </c>
      <c r="L380" s="10">
        <v>139</v>
      </c>
      <c r="M380" s="11">
        <v>4276</v>
      </c>
      <c r="T380" s="9">
        <v>124</v>
      </c>
      <c r="U380" s="10">
        <v>1102</v>
      </c>
      <c r="V380" s="11">
        <v>697</v>
      </c>
    </row>
    <row r="381" spans="2:22" x14ac:dyDescent="0.3">
      <c r="B381" s="9">
        <v>27</v>
      </c>
      <c r="C381" s="10">
        <v>3859</v>
      </c>
      <c r="D381" s="11">
        <v>0</v>
      </c>
      <c r="E381" s="2"/>
      <c r="F381" s="2"/>
      <c r="G381" s="2"/>
      <c r="H381" s="2"/>
      <c r="I381" s="2"/>
      <c r="J381" s="2"/>
      <c r="K381" s="9">
        <v>31</v>
      </c>
      <c r="L381" s="10">
        <v>158</v>
      </c>
      <c r="M381" s="11">
        <v>4282</v>
      </c>
      <c r="T381" s="9">
        <v>1029</v>
      </c>
      <c r="U381" s="10">
        <v>164</v>
      </c>
      <c r="V381" s="11">
        <v>4154</v>
      </c>
    </row>
    <row r="382" spans="2:22" x14ac:dyDescent="0.3">
      <c r="B382" s="9">
        <v>22</v>
      </c>
      <c r="C382" s="10">
        <v>3862</v>
      </c>
      <c r="D382" s="11">
        <v>3</v>
      </c>
      <c r="E382" s="2"/>
      <c r="F382" s="2"/>
      <c r="G382" s="2"/>
      <c r="H382" s="2"/>
      <c r="I382" s="2"/>
      <c r="J382" s="2"/>
      <c r="K382" s="9">
        <v>21</v>
      </c>
      <c r="L382" s="10">
        <v>136</v>
      </c>
      <c r="M382" s="11">
        <v>4281</v>
      </c>
      <c r="T382" s="9">
        <v>883</v>
      </c>
      <c r="U382" s="10">
        <v>287</v>
      </c>
      <c r="V382" s="11">
        <v>5873</v>
      </c>
    </row>
    <row r="383" spans="2:22" x14ac:dyDescent="0.3">
      <c r="B383" s="9">
        <v>22</v>
      </c>
      <c r="C383" s="10">
        <v>3854</v>
      </c>
      <c r="D383" s="11">
        <v>3</v>
      </c>
      <c r="E383" s="2"/>
      <c r="F383" s="2"/>
      <c r="G383" s="2"/>
      <c r="H383" s="2"/>
      <c r="I383" s="2"/>
      <c r="J383" s="2"/>
      <c r="K383" s="9">
        <v>29</v>
      </c>
      <c r="L383" s="10">
        <v>147</v>
      </c>
      <c r="M383" s="11">
        <v>4278</v>
      </c>
      <c r="T383" s="9">
        <v>454</v>
      </c>
      <c r="U383" s="10">
        <v>13</v>
      </c>
      <c r="V383" s="11">
        <v>3727</v>
      </c>
    </row>
    <row r="384" spans="2:22" x14ac:dyDescent="0.3">
      <c r="B384" s="9">
        <v>26</v>
      </c>
      <c r="C384" s="10">
        <v>3860</v>
      </c>
      <c r="D384" s="11">
        <v>2</v>
      </c>
      <c r="E384" s="2"/>
      <c r="F384" s="2"/>
      <c r="G384" s="2"/>
      <c r="H384" s="2"/>
      <c r="I384" s="2"/>
      <c r="J384" s="2"/>
      <c r="K384" s="9">
        <v>29</v>
      </c>
      <c r="L384" s="10">
        <v>148</v>
      </c>
      <c r="M384" s="11">
        <v>4284</v>
      </c>
      <c r="T384" s="9">
        <v>76</v>
      </c>
      <c r="U384" s="10">
        <v>766</v>
      </c>
      <c r="V384" s="11">
        <v>2325</v>
      </c>
    </row>
    <row r="385" spans="2:22" x14ac:dyDescent="0.3">
      <c r="B385" s="9">
        <v>23</v>
      </c>
      <c r="C385" s="10">
        <v>3858</v>
      </c>
      <c r="D385" s="11">
        <v>10</v>
      </c>
      <c r="E385" s="2"/>
      <c r="F385" s="2"/>
      <c r="G385" s="2"/>
      <c r="H385" s="2"/>
      <c r="I385" s="2"/>
      <c r="J385" s="2"/>
      <c r="K385" s="9">
        <v>15</v>
      </c>
      <c r="L385" s="10">
        <v>138</v>
      </c>
      <c r="M385" s="11">
        <v>4275</v>
      </c>
      <c r="T385" s="9">
        <v>98</v>
      </c>
      <c r="U385" s="10">
        <v>2776</v>
      </c>
      <c r="V385" s="11">
        <v>4283</v>
      </c>
    </row>
    <row r="386" spans="2:22" x14ac:dyDescent="0.3">
      <c r="B386" s="9">
        <v>22</v>
      </c>
      <c r="C386" s="10">
        <v>3855</v>
      </c>
      <c r="D386" s="11">
        <v>5</v>
      </c>
      <c r="E386" s="2"/>
      <c r="F386" s="2"/>
      <c r="G386" s="2"/>
      <c r="H386" s="2"/>
      <c r="I386" s="2"/>
      <c r="J386" s="2"/>
      <c r="K386" s="9">
        <v>30</v>
      </c>
      <c r="L386" s="10">
        <v>143</v>
      </c>
      <c r="M386" s="11">
        <v>4279</v>
      </c>
      <c r="T386" s="9">
        <v>1569</v>
      </c>
      <c r="U386" s="10">
        <v>3293</v>
      </c>
      <c r="V386" s="11">
        <v>10148</v>
      </c>
    </row>
    <row r="387" spans="2:22" x14ac:dyDescent="0.3">
      <c r="B387" s="9">
        <v>14</v>
      </c>
      <c r="C387" s="10">
        <v>3859</v>
      </c>
      <c r="D387" s="11">
        <v>11</v>
      </c>
      <c r="E387" s="2"/>
      <c r="F387" s="2"/>
      <c r="G387" s="2"/>
      <c r="H387" s="2"/>
      <c r="I387" s="2"/>
      <c r="J387" s="2"/>
      <c r="K387" s="9">
        <v>28</v>
      </c>
      <c r="L387" s="10">
        <v>150</v>
      </c>
      <c r="M387" s="11">
        <v>4282</v>
      </c>
      <c r="T387" s="9">
        <v>722</v>
      </c>
      <c r="U387" s="10">
        <v>1425</v>
      </c>
      <c r="V387" s="11">
        <v>7541</v>
      </c>
    </row>
    <row r="388" spans="2:22" x14ac:dyDescent="0.3">
      <c r="B388" s="9">
        <v>25</v>
      </c>
      <c r="C388" s="10">
        <v>3860</v>
      </c>
      <c r="D388" s="11">
        <v>3</v>
      </c>
      <c r="E388" s="2"/>
      <c r="F388" s="2"/>
      <c r="G388" s="2"/>
      <c r="H388" s="2"/>
      <c r="I388" s="2"/>
      <c r="J388" s="2"/>
      <c r="K388" s="9">
        <v>32</v>
      </c>
      <c r="L388" s="10">
        <v>142</v>
      </c>
      <c r="M388" s="11">
        <v>4282</v>
      </c>
      <c r="T388" s="9">
        <v>852</v>
      </c>
      <c r="U388" s="10">
        <v>70</v>
      </c>
      <c r="V388" s="11">
        <v>8756</v>
      </c>
    </row>
    <row r="389" spans="2:22" x14ac:dyDescent="0.3">
      <c r="B389" s="9">
        <v>22</v>
      </c>
      <c r="C389" s="10">
        <v>3861</v>
      </c>
      <c r="D389" s="11">
        <v>3</v>
      </c>
      <c r="E389" s="2"/>
      <c r="F389" s="2"/>
      <c r="G389" s="2"/>
      <c r="H389" s="2"/>
      <c r="I389" s="2"/>
      <c r="J389" s="2"/>
      <c r="K389" s="9">
        <v>24</v>
      </c>
      <c r="L389" s="10">
        <v>142</v>
      </c>
      <c r="M389" s="11">
        <v>4282</v>
      </c>
      <c r="T389" s="9">
        <v>120</v>
      </c>
      <c r="U389" s="10">
        <v>1237</v>
      </c>
      <c r="V389" s="11">
        <v>13354</v>
      </c>
    </row>
    <row r="390" spans="2:22" x14ac:dyDescent="0.3">
      <c r="B390" s="9">
        <v>30</v>
      </c>
      <c r="C390" s="10">
        <v>3859</v>
      </c>
      <c r="D390" s="11">
        <v>6</v>
      </c>
      <c r="E390" s="2"/>
      <c r="F390" s="2"/>
      <c r="G390" s="2"/>
      <c r="H390" s="2"/>
      <c r="I390" s="2"/>
      <c r="J390" s="2"/>
      <c r="K390" s="9">
        <v>30</v>
      </c>
      <c r="L390" s="10">
        <v>154</v>
      </c>
      <c r="M390" s="11">
        <v>4273</v>
      </c>
      <c r="T390" s="9">
        <v>1411</v>
      </c>
      <c r="U390" s="10">
        <v>2412</v>
      </c>
      <c r="V390" s="11">
        <v>13629</v>
      </c>
    </row>
    <row r="391" spans="2:22" x14ac:dyDescent="0.3">
      <c r="B391" s="9">
        <v>13</v>
      </c>
      <c r="C391" s="10">
        <v>3857</v>
      </c>
      <c r="D391" s="11">
        <v>6</v>
      </c>
      <c r="E391" s="2"/>
      <c r="F391" s="2"/>
      <c r="G391" s="2"/>
      <c r="H391" s="2"/>
      <c r="I391" s="2"/>
      <c r="J391" s="2"/>
      <c r="K391" s="9">
        <v>25</v>
      </c>
      <c r="L391" s="10">
        <v>142</v>
      </c>
      <c r="M391" s="11">
        <v>4285</v>
      </c>
      <c r="T391" s="9">
        <v>966</v>
      </c>
      <c r="U391" s="10">
        <v>1799</v>
      </c>
      <c r="V391" s="11">
        <v>7502</v>
      </c>
    </row>
    <row r="392" spans="2:22" x14ac:dyDescent="0.3">
      <c r="B392" s="9">
        <v>24</v>
      </c>
      <c r="C392" s="10">
        <v>3854</v>
      </c>
      <c r="D392" s="11">
        <v>7</v>
      </c>
      <c r="E392" s="2"/>
      <c r="F392" s="2"/>
      <c r="G392" s="2"/>
      <c r="H392" s="2"/>
      <c r="I392" s="2"/>
      <c r="J392" s="2"/>
      <c r="K392" s="9">
        <v>27</v>
      </c>
      <c r="L392" s="10">
        <v>153</v>
      </c>
      <c r="M392" s="11">
        <v>4282</v>
      </c>
      <c r="T392" s="9">
        <v>454</v>
      </c>
      <c r="U392" s="10">
        <v>1414</v>
      </c>
      <c r="V392" s="11">
        <v>3975</v>
      </c>
    </row>
    <row r="393" spans="2:22" x14ac:dyDescent="0.3">
      <c r="B393" s="9">
        <v>25</v>
      </c>
      <c r="C393" s="10">
        <v>3857</v>
      </c>
      <c r="D393" s="11">
        <v>13</v>
      </c>
      <c r="E393" s="2"/>
      <c r="F393" s="2"/>
      <c r="G393" s="2"/>
      <c r="H393" s="2"/>
      <c r="I393" s="2"/>
      <c r="J393" s="2"/>
      <c r="K393" s="9">
        <v>26</v>
      </c>
      <c r="L393" s="10">
        <v>155</v>
      </c>
      <c r="M393" s="11">
        <v>4277</v>
      </c>
      <c r="T393" s="9">
        <v>253</v>
      </c>
      <c r="U393" s="10">
        <v>913</v>
      </c>
      <c r="V393" s="11">
        <v>1995</v>
      </c>
    </row>
    <row r="394" spans="2:22" x14ac:dyDescent="0.3">
      <c r="B394" s="9">
        <v>21</v>
      </c>
      <c r="C394" s="10">
        <v>3852</v>
      </c>
      <c r="D394" s="11">
        <v>2</v>
      </c>
      <c r="E394" s="2"/>
      <c r="F394" s="2"/>
      <c r="G394" s="2"/>
      <c r="H394" s="2"/>
      <c r="I394" s="2"/>
      <c r="J394" s="2"/>
      <c r="K394" s="9">
        <v>32</v>
      </c>
      <c r="L394" s="10">
        <v>147</v>
      </c>
      <c r="M394" s="11">
        <v>4280</v>
      </c>
      <c r="T394" s="9">
        <v>373</v>
      </c>
      <c r="U394" s="10">
        <v>80</v>
      </c>
      <c r="V394" s="11">
        <v>3</v>
      </c>
    </row>
    <row r="395" spans="2:22" x14ac:dyDescent="0.3">
      <c r="B395" s="9">
        <v>25</v>
      </c>
      <c r="C395" s="10">
        <v>3858</v>
      </c>
      <c r="D395" s="11">
        <v>2</v>
      </c>
      <c r="E395" s="2"/>
      <c r="F395" s="2"/>
      <c r="G395" s="2"/>
      <c r="H395" s="2"/>
      <c r="I395" s="2"/>
      <c r="J395" s="2"/>
      <c r="K395" s="9">
        <v>27</v>
      </c>
      <c r="L395" s="10">
        <v>152</v>
      </c>
      <c r="M395" s="11">
        <v>4279</v>
      </c>
      <c r="T395" s="9">
        <v>2130</v>
      </c>
      <c r="U395" s="10">
        <v>753</v>
      </c>
      <c r="V395" s="11">
        <v>2642</v>
      </c>
    </row>
    <row r="396" spans="2:22" x14ac:dyDescent="0.3">
      <c r="B396" s="9">
        <v>20</v>
      </c>
      <c r="C396" s="10">
        <v>3857</v>
      </c>
      <c r="D396" s="11">
        <v>1</v>
      </c>
      <c r="E396" s="2"/>
      <c r="F396" s="2"/>
      <c r="G396" s="2"/>
      <c r="H396" s="2"/>
      <c r="I396" s="2"/>
      <c r="J396" s="2"/>
      <c r="K396" s="9">
        <v>31</v>
      </c>
      <c r="L396" s="10">
        <v>148</v>
      </c>
      <c r="M396" s="11">
        <v>4277</v>
      </c>
      <c r="T396" s="9">
        <v>1772</v>
      </c>
      <c r="U396" s="10">
        <v>1182</v>
      </c>
      <c r="V396" s="11">
        <v>2999</v>
      </c>
    </row>
    <row r="397" spans="2:22" x14ac:dyDescent="0.3">
      <c r="B397" s="9">
        <v>27</v>
      </c>
      <c r="C397" s="10">
        <v>3856</v>
      </c>
      <c r="D397" s="11">
        <v>4</v>
      </c>
      <c r="E397" s="2"/>
      <c r="F397" s="2"/>
      <c r="G397" s="2"/>
      <c r="H397" s="2"/>
      <c r="I397" s="2"/>
      <c r="J397" s="2"/>
      <c r="K397" s="9">
        <v>16</v>
      </c>
      <c r="L397" s="10">
        <v>143</v>
      </c>
      <c r="M397" s="11">
        <v>4279</v>
      </c>
      <c r="T397" s="9">
        <v>1037</v>
      </c>
      <c r="U397" s="10">
        <v>324</v>
      </c>
      <c r="V397" s="11">
        <v>2651</v>
      </c>
    </row>
    <row r="398" spans="2:22" x14ac:dyDescent="0.3">
      <c r="B398" s="9">
        <v>24</v>
      </c>
      <c r="C398" s="10">
        <v>3860</v>
      </c>
      <c r="D398" s="11">
        <v>4</v>
      </c>
      <c r="E398" s="2"/>
      <c r="F398" s="2"/>
      <c r="G398" s="2"/>
      <c r="H398" s="2"/>
      <c r="I398" s="2"/>
      <c r="J398" s="2"/>
      <c r="K398" s="9">
        <v>28</v>
      </c>
      <c r="L398" s="10">
        <v>151</v>
      </c>
      <c r="M398" s="11">
        <v>4284</v>
      </c>
      <c r="T398" s="9">
        <v>367</v>
      </c>
      <c r="U398" s="10">
        <v>329</v>
      </c>
      <c r="V398" s="11">
        <v>1227</v>
      </c>
    </row>
    <row r="399" spans="2:22" x14ac:dyDescent="0.3">
      <c r="B399" s="9">
        <v>24</v>
      </c>
      <c r="C399" s="10">
        <v>3862</v>
      </c>
      <c r="D399" s="11">
        <v>5</v>
      </c>
      <c r="E399" s="2"/>
      <c r="F399" s="2"/>
      <c r="G399" s="2"/>
      <c r="H399" s="2"/>
      <c r="I399" s="2"/>
      <c r="J399" s="2"/>
      <c r="K399" s="9">
        <v>30</v>
      </c>
      <c r="L399" s="10">
        <v>131</v>
      </c>
      <c r="M399" s="11">
        <v>4277</v>
      </c>
      <c r="T399" s="9">
        <v>58</v>
      </c>
      <c r="U399" s="10">
        <v>989</v>
      </c>
      <c r="V399" s="11">
        <v>416</v>
      </c>
    </row>
    <row r="400" spans="2:22" x14ac:dyDescent="0.3">
      <c r="B400" s="9">
        <v>25</v>
      </c>
      <c r="C400" s="10">
        <v>3858</v>
      </c>
      <c r="D400" s="11">
        <v>11</v>
      </c>
      <c r="E400" s="2"/>
      <c r="F400" s="2"/>
      <c r="G400" s="2"/>
      <c r="H400" s="2"/>
      <c r="I400" s="2"/>
      <c r="J400" s="2"/>
      <c r="K400" s="9">
        <v>31</v>
      </c>
      <c r="L400" s="10">
        <v>158</v>
      </c>
      <c r="M400" s="11">
        <v>4280</v>
      </c>
      <c r="T400" s="9">
        <v>359</v>
      </c>
      <c r="U400" s="10">
        <v>2161</v>
      </c>
      <c r="V400" s="11">
        <v>3743</v>
      </c>
    </row>
    <row r="401" spans="2:22" x14ac:dyDescent="0.3">
      <c r="B401" s="9">
        <v>20</v>
      </c>
      <c r="C401" s="10">
        <v>3861</v>
      </c>
      <c r="D401" s="11">
        <v>6</v>
      </c>
      <c r="E401" s="2"/>
      <c r="F401" s="2"/>
      <c r="G401" s="2"/>
      <c r="H401" s="2"/>
      <c r="I401" s="2"/>
      <c r="J401" s="2"/>
      <c r="K401" s="9">
        <v>28</v>
      </c>
      <c r="L401" s="10">
        <v>146</v>
      </c>
      <c r="M401" s="11">
        <v>4282</v>
      </c>
      <c r="T401" s="9">
        <v>430</v>
      </c>
      <c r="U401" s="10">
        <v>2170</v>
      </c>
      <c r="V401" s="11">
        <v>7146</v>
      </c>
    </row>
    <row r="402" spans="2:22" x14ac:dyDescent="0.3">
      <c r="B402" s="9">
        <v>24</v>
      </c>
      <c r="C402" s="10">
        <v>3854</v>
      </c>
      <c r="D402" s="11">
        <v>5</v>
      </c>
      <c r="E402" s="2"/>
      <c r="F402" s="2"/>
      <c r="G402" s="2"/>
      <c r="H402" s="2"/>
      <c r="I402" s="2"/>
      <c r="J402" s="2"/>
      <c r="K402" s="9">
        <v>17</v>
      </c>
      <c r="L402" s="10">
        <v>146</v>
      </c>
      <c r="M402" s="11">
        <v>4282</v>
      </c>
      <c r="T402" s="9">
        <v>124</v>
      </c>
      <c r="U402" s="10">
        <v>739</v>
      </c>
      <c r="V402" s="11">
        <v>8853</v>
      </c>
    </row>
    <row r="403" spans="2:22" x14ac:dyDescent="0.3">
      <c r="B403" s="9">
        <v>24</v>
      </c>
      <c r="C403" s="10">
        <v>3855</v>
      </c>
      <c r="D403" s="11">
        <v>11</v>
      </c>
      <c r="E403" s="2"/>
      <c r="F403" s="2"/>
      <c r="G403" s="2"/>
      <c r="H403" s="2"/>
      <c r="I403" s="2"/>
      <c r="J403" s="2"/>
      <c r="K403" s="9">
        <v>27</v>
      </c>
      <c r="L403" s="10">
        <v>149</v>
      </c>
      <c r="M403" s="11">
        <v>4287</v>
      </c>
      <c r="T403" s="9">
        <v>505</v>
      </c>
      <c r="U403" s="10">
        <v>906</v>
      </c>
      <c r="V403" s="11">
        <v>13439</v>
      </c>
    </row>
    <row r="404" spans="2:22" x14ac:dyDescent="0.3">
      <c r="B404" s="9">
        <v>20</v>
      </c>
      <c r="C404" s="10">
        <v>3856</v>
      </c>
      <c r="D404" s="11">
        <v>9</v>
      </c>
      <c r="E404" s="2"/>
      <c r="F404" s="2"/>
      <c r="G404" s="2"/>
      <c r="H404" s="2"/>
      <c r="I404" s="2"/>
      <c r="J404" s="2"/>
      <c r="K404" s="9">
        <v>22</v>
      </c>
      <c r="L404" s="10">
        <v>140</v>
      </c>
      <c r="M404" s="11">
        <v>4285</v>
      </c>
      <c r="T404" s="9">
        <v>150</v>
      </c>
      <c r="U404" s="10">
        <v>838</v>
      </c>
      <c r="V404" s="11">
        <v>12914</v>
      </c>
    </row>
    <row r="405" spans="2:22" x14ac:dyDescent="0.3">
      <c r="B405" s="9">
        <v>29</v>
      </c>
      <c r="C405" s="10">
        <v>3856</v>
      </c>
      <c r="D405" s="11">
        <v>7</v>
      </c>
      <c r="E405" s="2"/>
      <c r="F405" s="2"/>
      <c r="G405" s="2"/>
      <c r="H405" s="2"/>
      <c r="I405" s="2"/>
      <c r="J405" s="2"/>
      <c r="K405" s="9">
        <v>22</v>
      </c>
      <c r="L405" s="10">
        <v>147</v>
      </c>
      <c r="M405" s="11">
        <v>4278</v>
      </c>
      <c r="T405" s="9">
        <v>465</v>
      </c>
      <c r="U405" s="10">
        <v>1323</v>
      </c>
      <c r="V405" s="11">
        <v>11354</v>
      </c>
    </row>
    <row r="406" spans="2:22" x14ac:dyDescent="0.3">
      <c r="B406" s="9">
        <v>23</v>
      </c>
      <c r="C406" s="10">
        <v>3855</v>
      </c>
      <c r="D406" s="11">
        <v>1</v>
      </c>
      <c r="E406" s="2"/>
      <c r="F406" s="2"/>
      <c r="G406" s="2"/>
      <c r="H406" s="2"/>
      <c r="I406" s="2"/>
      <c r="J406" s="2"/>
      <c r="K406" s="9">
        <v>33</v>
      </c>
      <c r="L406" s="10">
        <v>149</v>
      </c>
      <c r="M406" s="11">
        <v>4282</v>
      </c>
      <c r="T406" s="9">
        <v>962</v>
      </c>
      <c r="U406" s="10">
        <v>851</v>
      </c>
      <c r="V406" s="11">
        <v>6834</v>
      </c>
    </row>
    <row r="407" spans="2:22" x14ac:dyDescent="0.3">
      <c r="B407" s="9">
        <v>20</v>
      </c>
      <c r="C407" s="10">
        <v>3854</v>
      </c>
      <c r="D407" s="11">
        <v>4</v>
      </c>
      <c r="E407" s="2"/>
      <c r="F407" s="2"/>
      <c r="G407" s="2"/>
      <c r="H407" s="2"/>
      <c r="I407" s="2"/>
      <c r="J407" s="2"/>
      <c r="K407" s="9">
        <v>23</v>
      </c>
      <c r="L407" s="10">
        <v>135</v>
      </c>
      <c r="M407" s="11">
        <v>4286</v>
      </c>
      <c r="T407" s="9">
        <v>782</v>
      </c>
      <c r="U407" s="10">
        <v>1379</v>
      </c>
      <c r="V407" s="11">
        <v>5520</v>
      </c>
    </row>
    <row r="408" spans="2:22" x14ac:dyDescent="0.3">
      <c r="B408" s="9">
        <v>18</v>
      </c>
      <c r="C408" s="10">
        <v>3855</v>
      </c>
      <c r="D408" s="11">
        <v>6</v>
      </c>
      <c r="E408" s="2"/>
      <c r="F408" s="2"/>
      <c r="G408" s="2"/>
      <c r="H408" s="2"/>
      <c r="I408" s="2"/>
      <c r="J408" s="2"/>
      <c r="K408" s="9">
        <v>30</v>
      </c>
      <c r="L408" s="10">
        <v>147</v>
      </c>
      <c r="M408" s="11">
        <v>4283</v>
      </c>
      <c r="T408" s="9">
        <v>852</v>
      </c>
      <c r="U408" s="10">
        <v>1286</v>
      </c>
      <c r="V408" s="11">
        <v>2511</v>
      </c>
    </row>
    <row r="409" spans="2:22" x14ac:dyDescent="0.3">
      <c r="B409" s="9">
        <v>23</v>
      </c>
      <c r="C409" s="10">
        <v>3854</v>
      </c>
      <c r="D409" s="11">
        <v>4</v>
      </c>
      <c r="E409" s="2"/>
      <c r="F409" s="2"/>
      <c r="G409" s="2"/>
      <c r="H409" s="2"/>
      <c r="I409" s="2"/>
      <c r="J409" s="2"/>
      <c r="K409" s="9">
        <v>24</v>
      </c>
      <c r="L409" s="10">
        <v>143</v>
      </c>
      <c r="M409" s="11">
        <v>4278</v>
      </c>
      <c r="T409" s="9">
        <v>104</v>
      </c>
      <c r="U409" s="10">
        <v>1063</v>
      </c>
      <c r="V409" s="11">
        <v>203</v>
      </c>
    </row>
    <row r="410" spans="2:22" x14ac:dyDescent="0.3">
      <c r="B410" s="9">
        <v>21</v>
      </c>
      <c r="C410" s="10">
        <v>3854</v>
      </c>
      <c r="D410" s="11">
        <v>2</v>
      </c>
      <c r="E410" s="2"/>
      <c r="F410" s="2"/>
      <c r="G410" s="2"/>
      <c r="H410" s="2"/>
      <c r="I410" s="2"/>
      <c r="J410" s="2"/>
      <c r="K410" s="9">
        <v>30</v>
      </c>
      <c r="L410" s="10">
        <v>151</v>
      </c>
      <c r="M410" s="11">
        <v>4276</v>
      </c>
      <c r="T410" s="9">
        <v>1408</v>
      </c>
      <c r="U410" s="10">
        <v>17</v>
      </c>
      <c r="V410" s="11">
        <v>3096</v>
      </c>
    </row>
    <row r="411" spans="2:22" x14ac:dyDescent="0.3">
      <c r="B411" s="9">
        <v>23</v>
      </c>
      <c r="C411" s="10">
        <v>3857</v>
      </c>
      <c r="D411" s="11">
        <v>4</v>
      </c>
      <c r="E411" s="2"/>
      <c r="F411" s="2"/>
      <c r="G411" s="2"/>
      <c r="H411" s="2"/>
      <c r="I411" s="2"/>
      <c r="J411" s="2"/>
      <c r="K411" s="9">
        <v>24</v>
      </c>
      <c r="L411" s="10">
        <v>140</v>
      </c>
      <c r="M411" s="11">
        <v>4271</v>
      </c>
      <c r="T411" s="9">
        <v>2344</v>
      </c>
      <c r="U411" s="10">
        <v>438</v>
      </c>
      <c r="V411" s="11">
        <v>4268</v>
      </c>
    </row>
    <row r="412" spans="2:22" x14ac:dyDescent="0.3">
      <c r="B412" s="9">
        <v>31</v>
      </c>
      <c r="C412" s="10">
        <v>3859</v>
      </c>
      <c r="D412" s="11">
        <v>2</v>
      </c>
      <c r="E412" s="2"/>
      <c r="F412" s="2"/>
      <c r="G412" s="2"/>
      <c r="H412" s="2"/>
      <c r="I412" s="2"/>
      <c r="J412" s="2"/>
      <c r="K412" s="9">
        <v>29</v>
      </c>
      <c r="L412" s="10">
        <v>143</v>
      </c>
      <c r="M412" s="11">
        <v>4281</v>
      </c>
      <c r="T412" s="9">
        <v>2141</v>
      </c>
      <c r="U412" s="10">
        <v>83</v>
      </c>
      <c r="V412" s="11">
        <v>4140</v>
      </c>
    </row>
    <row r="413" spans="2:22" x14ac:dyDescent="0.3">
      <c r="B413" s="9">
        <v>22</v>
      </c>
      <c r="C413" s="10">
        <v>3861</v>
      </c>
      <c r="D413" s="11">
        <v>6</v>
      </c>
      <c r="E413" s="2"/>
      <c r="F413" s="2"/>
      <c r="G413" s="2"/>
      <c r="H413" s="2"/>
      <c r="I413" s="2"/>
      <c r="J413" s="2"/>
      <c r="K413" s="9">
        <v>33</v>
      </c>
      <c r="L413" s="10">
        <v>149</v>
      </c>
      <c r="M413" s="11">
        <v>4277</v>
      </c>
      <c r="T413" s="9">
        <v>1077</v>
      </c>
      <c r="U413" s="10">
        <v>38</v>
      </c>
      <c r="V413" s="11">
        <v>2331</v>
      </c>
    </row>
    <row r="414" spans="2:22" x14ac:dyDescent="0.3">
      <c r="B414" s="9">
        <v>29</v>
      </c>
      <c r="C414" s="10">
        <v>3859</v>
      </c>
      <c r="D414" s="11">
        <v>2</v>
      </c>
      <c r="E414" s="2"/>
      <c r="F414" s="2"/>
      <c r="G414" s="2"/>
      <c r="H414" s="2"/>
      <c r="I414" s="2"/>
      <c r="J414" s="2"/>
      <c r="K414" s="9">
        <v>24</v>
      </c>
      <c r="L414" s="10">
        <v>146</v>
      </c>
      <c r="M414" s="11">
        <v>4282</v>
      </c>
      <c r="T414" s="9">
        <v>89</v>
      </c>
      <c r="U414" s="10">
        <v>1183</v>
      </c>
      <c r="V414" s="11">
        <v>235</v>
      </c>
    </row>
    <row r="415" spans="2:22" x14ac:dyDescent="0.3">
      <c r="B415" s="9">
        <v>24</v>
      </c>
      <c r="C415" s="10">
        <v>3854</v>
      </c>
      <c r="D415" s="11">
        <v>2</v>
      </c>
      <c r="E415" s="2"/>
      <c r="F415" s="2"/>
      <c r="G415" s="2"/>
      <c r="H415" s="2"/>
      <c r="I415" s="2"/>
      <c r="J415" s="2"/>
      <c r="K415" s="9">
        <v>19</v>
      </c>
      <c r="L415" s="10">
        <v>145</v>
      </c>
      <c r="M415" s="11">
        <v>4280</v>
      </c>
      <c r="T415" s="9">
        <v>213</v>
      </c>
      <c r="U415" s="10">
        <v>3184</v>
      </c>
      <c r="V415" s="11">
        <v>4964</v>
      </c>
    </row>
    <row r="416" spans="2:22" x14ac:dyDescent="0.3">
      <c r="B416" s="9">
        <v>27</v>
      </c>
      <c r="C416" s="10">
        <v>3854</v>
      </c>
      <c r="D416" s="11">
        <v>9</v>
      </c>
      <c r="E416" s="2"/>
      <c r="F416" s="2"/>
      <c r="G416" s="2"/>
      <c r="H416" s="2"/>
      <c r="I416" s="2"/>
      <c r="J416" s="2"/>
      <c r="K416" s="9">
        <v>32</v>
      </c>
      <c r="L416" s="10">
        <v>148</v>
      </c>
      <c r="M416" s="11">
        <v>4283</v>
      </c>
      <c r="T416" s="9">
        <v>419</v>
      </c>
      <c r="U416" s="10">
        <v>2121</v>
      </c>
      <c r="V416" s="11">
        <v>8786</v>
      </c>
    </row>
    <row r="417" spans="2:22" x14ac:dyDescent="0.3">
      <c r="B417" s="9">
        <v>19</v>
      </c>
      <c r="C417" s="10">
        <v>3854</v>
      </c>
      <c r="D417" s="11">
        <v>1</v>
      </c>
      <c r="E417" s="2"/>
      <c r="F417" s="2"/>
      <c r="G417" s="2"/>
      <c r="H417" s="2"/>
      <c r="I417" s="2"/>
      <c r="J417" s="2"/>
      <c r="K417" s="9">
        <v>20</v>
      </c>
      <c r="L417" s="10">
        <v>136</v>
      </c>
      <c r="M417" s="11">
        <v>4275</v>
      </c>
      <c r="T417" s="9">
        <v>616</v>
      </c>
      <c r="U417" s="10">
        <v>2042</v>
      </c>
      <c r="V417" s="11">
        <v>10862</v>
      </c>
    </row>
    <row r="418" spans="2:22" x14ac:dyDescent="0.3">
      <c r="B418" s="9">
        <v>24</v>
      </c>
      <c r="C418" s="10">
        <v>3858</v>
      </c>
      <c r="D418" s="11">
        <v>1</v>
      </c>
      <c r="E418" s="2"/>
      <c r="F418" s="2"/>
      <c r="G418" s="2"/>
      <c r="H418" s="2"/>
      <c r="I418" s="2"/>
      <c r="J418" s="2"/>
      <c r="K418" s="9">
        <v>29</v>
      </c>
      <c r="L418" s="10">
        <v>153</v>
      </c>
      <c r="M418" s="11">
        <v>4272</v>
      </c>
      <c r="T418" s="9">
        <v>456</v>
      </c>
      <c r="U418" s="10">
        <v>1419</v>
      </c>
      <c r="V418" s="11">
        <v>12651</v>
      </c>
    </row>
    <row r="419" spans="2:22" x14ac:dyDescent="0.3">
      <c r="B419" s="9">
        <v>23</v>
      </c>
      <c r="C419" s="10">
        <v>3861</v>
      </c>
      <c r="D419" s="11">
        <v>9</v>
      </c>
      <c r="E419" s="2"/>
      <c r="F419" s="2"/>
      <c r="G419" s="2"/>
      <c r="H419" s="2"/>
      <c r="I419" s="2"/>
      <c r="J419" s="2"/>
      <c r="K419" s="9">
        <v>26</v>
      </c>
      <c r="L419" s="10">
        <v>145</v>
      </c>
      <c r="M419" s="11">
        <v>4288</v>
      </c>
      <c r="T419" s="9">
        <v>310</v>
      </c>
      <c r="U419" s="10">
        <v>1203</v>
      </c>
      <c r="V419" s="11">
        <v>12862</v>
      </c>
    </row>
    <row r="420" spans="2:22" x14ac:dyDescent="0.3">
      <c r="B420" s="9">
        <v>14</v>
      </c>
      <c r="C420" s="10">
        <v>3860</v>
      </c>
      <c r="D420" s="11">
        <v>4</v>
      </c>
      <c r="E420" s="2"/>
      <c r="F420" s="2"/>
      <c r="G420" s="2"/>
      <c r="H420" s="2"/>
      <c r="I420" s="2"/>
      <c r="J420" s="2"/>
      <c r="K420" s="9">
        <v>23</v>
      </c>
      <c r="L420" s="10">
        <v>137</v>
      </c>
      <c r="M420" s="11">
        <v>4283</v>
      </c>
      <c r="T420" s="9">
        <v>261</v>
      </c>
      <c r="U420" s="10">
        <v>1019</v>
      </c>
      <c r="V420" s="11">
        <v>10254</v>
      </c>
    </row>
    <row r="421" spans="2:22" x14ac:dyDescent="0.3">
      <c r="B421" s="9">
        <v>23</v>
      </c>
      <c r="C421" s="10">
        <v>3860</v>
      </c>
      <c r="D421" s="11">
        <v>8</v>
      </c>
      <c r="E421" s="2"/>
      <c r="F421" s="2"/>
      <c r="G421" s="2"/>
      <c r="H421" s="2"/>
      <c r="I421" s="2"/>
      <c r="J421" s="2"/>
      <c r="K421" s="9">
        <v>28</v>
      </c>
      <c r="L421" s="10">
        <v>151</v>
      </c>
      <c r="M421" s="11">
        <v>4271</v>
      </c>
      <c r="T421" s="9">
        <v>916</v>
      </c>
      <c r="U421" s="10">
        <v>1043</v>
      </c>
      <c r="V421" s="11">
        <v>8609</v>
      </c>
    </row>
    <row r="422" spans="2:22" x14ac:dyDescent="0.3">
      <c r="B422" s="9">
        <v>26</v>
      </c>
      <c r="C422" s="10">
        <v>3860</v>
      </c>
      <c r="D422" s="11">
        <v>3</v>
      </c>
      <c r="E422" s="2"/>
      <c r="F422" s="2"/>
      <c r="G422" s="2"/>
      <c r="H422" s="2"/>
      <c r="I422" s="2"/>
      <c r="J422" s="2"/>
      <c r="K422" s="9">
        <v>28</v>
      </c>
      <c r="L422" s="10">
        <v>147</v>
      </c>
      <c r="M422" s="11">
        <v>4281</v>
      </c>
      <c r="T422" s="9">
        <v>431</v>
      </c>
      <c r="U422" s="10">
        <v>1253</v>
      </c>
      <c r="V422" s="11">
        <v>6872</v>
      </c>
    </row>
    <row r="423" spans="2:22" x14ac:dyDescent="0.3">
      <c r="B423" s="9">
        <v>23</v>
      </c>
      <c r="C423" s="10">
        <v>3861</v>
      </c>
      <c r="D423" s="11">
        <v>5</v>
      </c>
      <c r="E423" s="2"/>
      <c r="F423" s="2"/>
      <c r="G423" s="2"/>
      <c r="H423" s="2"/>
      <c r="I423" s="2"/>
      <c r="J423" s="2"/>
      <c r="K423" s="9">
        <v>26</v>
      </c>
      <c r="L423" s="10">
        <v>144</v>
      </c>
      <c r="M423" s="11">
        <v>4275</v>
      </c>
      <c r="T423" s="9">
        <v>691</v>
      </c>
      <c r="U423" s="10">
        <v>918</v>
      </c>
      <c r="V423" s="11">
        <v>3620</v>
      </c>
    </row>
    <row r="424" spans="2:22" x14ac:dyDescent="0.3">
      <c r="B424" s="9">
        <v>17</v>
      </c>
      <c r="C424" s="10">
        <v>3859</v>
      </c>
      <c r="D424" s="11">
        <v>4</v>
      </c>
      <c r="E424" s="2"/>
      <c r="F424" s="2"/>
      <c r="G424" s="2"/>
      <c r="H424" s="2"/>
      <c r="I424" s="2"/>
      <c r="J424" s="2"/>
      <c r="K424" s="9">
        <v>27</v>
      </c>
      <c r="L424" s="10">
        <v>142</v>
      </c>
      <c r="M424" s="11">
        <v>4281</v>
      </c>
      <c r="T424" s="9">
        <v>210</v>
      </c>
      <c r="U424" s="10">
        <v>605</v>
      </c>
      <c r="V424" s="11">
        <v>2151</v>
      </c>
    </row>
    <row r="425" spans="2:22" x14ac:dyDescent="0.3">
      <c r="B425" s="9">
        <v>17</v>
      </c>
      <c r="C425" s="10">
        <v>3861</v>
      </c>
      <c r="D425" s="11">
        <v>8</v>
      </c>
      <c r="E425" s="2"/>
      <c r="F425" s="2"/>
      <c r="G425" s="2"/>
      <c r="H425" s="2"/>
      <c r="I425" s="2"/>
      <c r="J425" s="2"/>
      <c r="K425" s="9">
        <v>27</v>
      </c>
      <c r="L425" s="10">
        <v>149</v>
      </c>
      <c r="M425" s="11">
        <v>4274</v>
      </c>
      <c r="T425" s="9">
        <v>785</v>
      </c>
      <c r="U425" s="10">
        <v>1</v>
      </c>
      <c r="V425" s="11">
        <v>519</v>
      </c>
    </row>
    <row r="426" spans="2:22" x14ac:dyDescent="0.3">
      <c r="B426" s="9">
        <v>24</v>
      </c>
      <c r="C426" s="10">
        <v>3861</v>
      </c>
      <c r="D426" s="11">
        <v>10</v>
      </c>
      <c r="E426" s="2"/>
      <c r="F426" s="2"/>
      <c r="G426" s="2"/>
      <c r="H426" s="2"/>
      <c r="I426" s="2"/>
      <c r="J426" s="2"/>
      <c r="K426" s="9">
        <v>21</v>
      </c>
      <c r="L426" s="10">
        <v>147</v>
      </c>
      <c r="M426" s="11">
        <v>4279</v>
      </c>
      <c r="T426" s="9">
        <v>1497</v>
      </c>
      <c r="U426" s="10">
        <v>315</v>
      </c>
      <c r="V426" s="11">
        <v>3519</v>
      </c>
    </row>
    <row r="427" spans="2:22" x14ac:dyDescent="0.3">
      <c r="B427" s="9">
        <v>26</v>
      </c>
      <c r="C427" s="10">
        <v>3862</v>
      </c>
      <c r="D427" s="11">
        <v>13</v>
      </c>
      <c r="E427" s="2"/>
      <c r="F427" s="2"/>
      <c r="G427" s="2"/>
      <c r="H427" s="2"/>
      <c r="I427" s="2"/>
      <c r="J427" s="2"/>
      <c r="K427" s="9">
        <v>37</v>
      </c>
      <c r="L427" s="10">
        <v>147</v>
      </c>
      <c r="M427" s="11">
        <v>4280</v>
      </c>
      <c r="T427" s="9">
        <v>1464</v>
      </c>
      <c r="U427" s="10">
        <v>422</v>
      </c>
      <c r="V427" s="11">
        <v>4106</v>
      </c>
    </row>
    <row r="428" spans="2:22" x14ac:dyDescent="0.3">
      <c r="B428" s="9">
        <v>21</v>
      </c>
      <c r="C428" s="10">
        <v>3858</v>
      </c>
      <c r="D428" s="11">
        <v>4</v>
      </c>
      <c r="E428" s="2"/>
      <c r="F428" s="2"/>
      <c r="G428" s="2"/>
      <c r="H428" s="2"/>
      <c r="I428" s="2"/>
      <c r="J428" s="2"/>
      <c r="K428" s="9">
        <v>21</v>
      </c>
      <c r="L428" s="10">
        <v>144</v>
      </c>
      <c r="M428" s="11">
        <v>4280</v>
      </c>
      <c r="T428" s="9">
        <v>1253</v>
      </c>
      <c r="U428" s="10">
        <v>176</v>
      </c>
      <c r="V428" s="11">
        <v>2871</v>
      </c>
    </row>
    <row r="429" spans="2:22" x14ac:dyDescent="0.3">
      <c r="B429" s="9">
        <v>24</v>
      </c>
      <c r="C429" s="10">
        <v>3860</v>
      </c>
      <c r="D429" s="11">
        <v>6</v>
      </c>
      <c r="E429" s="2"/>
      <c r="F429" s="2"/>
      <c r="G429" s="2"/>
      <c r="H429" s="2"/>
      <c r="I429" s="2"/>
      <c r="J429" s="2"/>
      <c r="K429" s="9">
        <v>31</v>
      </c>
      <c r="L429" s="10">
        <v>149</v>
      </c>
      <c r="M429" s="11">
        <v>4276</v>
      </c>
      <c r="T429" s="9">
        <v>938</v>
      </c>
      <c r="U429" s="10">
        <v>11</v>
      </c>
      <c r="V429" s="11">
        <v>1289</v>
      </c>
    </row>
    <row r="430" spans="2:22" x14ac:dyDescent="0.3">
      <c r="B430" s="9">
        <v>26</v>
      </c>
      <c r="C430" s="10">
        <v>3853</v>
      </c>
      <c r="D430" s="11">
        <v>4</v>
      </c>
      <c r="E430" s="2"/>
      <c r="F430" s="2"/>
      <c r="G430" s="2"/>
      <c r="H430" s="2"/>
      <c r="I430" s="2"/>
      <c r="J430" s="2"/>
      <c r="K430" s="9">
        <v>28</v>
      </c>
      <c r="L430" s="10">
        <v>145</v>
      </c>
      <c r="M430" s="11">
        <v>4285</v>
      </c>
      <c r="T430" s="9">
        <v>395</v>
      </c>
      <c r="U430" s="10">
        <v>1124</v>
      </c>
      <c r="V430" s="11">
        <v>1170</v>
      </c>
    </row>
    <row r="431" spans="2:22" x14ac:dyDescent="0.3">
      <c r="B431" s="9">
        <v>25</v>
      </c>
      <c r="C431" s="10">
        <v>3862</v>
      </c>
      <c r="D431" s="11">
        <v>3</v>
      </c>
      <c r="E431" s="2"/>
      <c r="F431" s="2"/>
      <c r="G431" s="2"/>
      <c r="H431" s="2"/>
      <c r="I431" s="2"/>
      <c r="J431" s="2"/>
      <c r="K431" s="9">
        <v>20</v>
      </c>
      <c r="L431" s="10">
        <v>146</v>
      </c>
      <c r="M431" s="11">
        <v>4282</v>
      </c>
      <c r="T431" s="9">
        <v>526</v>
      </c>
      <c r="U431" s="10">
        <v>2612</v>
      </c>
      <c r="V431" s="11">
        <v>6071</v>
      </c>
    </row>
    <row r="432" spans="2:22" x14ac:dyDescent="0.3">
      <c r="B432" s="9">
        <v>30</v>
      </c>
      <c r="C432" s="10">
        <v>3861</v>
      </c>
      <c r="D432" s="11">
        <v>1</v>
      </c>
      <c r="E432" s="2"/>
      <c r="F432" s="2"/>
      <c r="G432" s="2"/>
      <c r="H432" s="2"/>
      <c r="I432" s="2"/>
      <c r="J432" s="2"/>
      <c r="K432" s="9">
        <v>31</v>
      </c>
      <c r="L432" s="10">
        <v>149</v>
      </c>
      <c r="M432" s="11">
        <v>4278</v>
      </c>
      <c r="T432" s="9">
        <v>660</v>
      </c>
      <c r="U432" s="10">
        <v>1832</v>
      </c>
      <c r="V432" s="11">
        <v>10430</v>
      </c>
    </row>
    <row r="433" spans="2:22" x14ac:dyDescent="0.3">
      <c r="B433" s="9">
        <v>26</v>
      </c>
      <c r="C433" s="10">
        <v>3861</v>
      </c>
      <c r="D433" s="11">
        <v>6</v>
      </c>
      <c r="E433" s="2"/>
      <c r="F433" s="2"/>
      <c r="G433" s="2"/>
      <c r="H433" s="2"/>
      <c r="I433" s="2"/>
      <c r="J433" s="2"/>
      <c r="K433" s="9">
        <v>27</v>
      </c>
      <c r="L433" s="10">
        <v>149</v>
      </c>
      <c r="M433" s="11">
        <v>4279</v>
      </c>
      <c r="T433" s="9">
        <v>167</v>
      </c>
      <c r="U433" s="10">
        <v>1129</v>
      </c>
      <c r="V433" s="11">
        <v>10199</v>
      </c>
    </row>
    <row r="434" spans="2:22" x14ac:dyDescent="0.3">
      <c r="B434" s="9">
        <v>27</v>
      </c>
      <c r="C434" s="10">
        <v>3855</v>
      </c>
      <c r="D434" s="11">
        <v>3</v>
      </c>
      <c r="E434" s="2"/>
      <c r="F434" s="2"/>
      <c r="G434" s="2"/>
      <c r="H434" s="2"/>
      <c r="I434" s="2"/>
      <c r="J434" s="2"/>
      <c r="K434" s="9">
        <v>24</v>
      </c>
      <c r="L434" s="10">
        <v>144</v>
      </c>
      <c r="M434" s="11">
        <v>4279</v>
      </c>
      <c r="T434" s="9">
        <v>369</v>
      </c>
      <c r="U434" s="10">
        <v>545</v>
      </c>
      <c r="V434" s="11">
        <v>9575</v>
      </c>
    </row>
    <row r="435" spans="2:22" x14ac:dyDescent="0.3">
      <c r="B435" s="9">
        <v>24</v>
      </c>
      <c r="C435" s="10">
        <v>3859</v>
      </c>
      <c r="D435" s="11">
        <v>0</v>
      </c>
      <c r="E435" s="2"/>
      <c r="F435" s="2"/>
      <c r="G435" s="2"/>
      <c r="H435" s="2"/>
      <c r="I435" s="2"/>
      <c r="J435" s="2"/>
      <c r="K435" s="9">
        <v>33</v>
      </c>
      <c r="L435" s="10">
        <v>150</v>
      </c>
      <c r="M435" s="11">
        <v>4272</v>
      </c>
      <c r="T435" s="9">
        <v>802</v>
      </c>
      <c r="U435" s="10">
        <v>360</v>
      </c>
      <c r="V435" s="11">
        <v>9746</v>
      </c>
    </row>
    <row r="436" spans="2:22" x14ac:dyDescent="0.3">
      <c r="B436" s="9">
        <v>23</v>
      </c>
      <c r="C436" s="10">
        <v>3853</v>
      </c>
      <c r="D436" s="11">
        <v>3</v>
      </c>
      <c r="E436" s="2"/>
      <c r="F436" s="2"/>
      <c r="G436" s="2"/>
      <c r="H436" s="2"/>
      <c r="I436" s="2"/>
      <c r="J436" s="2"/>
      <c r="K436" s="9">
        <v>23</v>
      </c>
      <c r="L436" s="10">
        <v>147</v>
      </c>
      <c r="M436" s="11">
        <v>4282</v>
      </c>
      <c r="T436" s="9">
        <v>5</v>
      </c>
      <c r="U436" s="10">
        <v>1086</v>
      </c>
      <c r="V436" s="11">
        <v>10777</v>
      </c>
    </row>
    <row r="437" spans="2:22" x14ac:dyDescent="0.3">
      <c r="B437" s="9">
        <v>26</v>
      </c>
      <c r="C437" s="10">
        <v>3857</v>
      </c>
      <c r="D437" s="11">
        <v>0</v>
      </c>
      <c r="E437" s="2"/>
      <c r="F437" s="2"/>
      <c r="G437" s="2"/>
      <c r="H437" s="2"/>
      <c r="I437" s="2"/>
      <c r="J437" s="2"/>
      <c r="K437" s="9">
        <v>31</v>
      </c>
      <c r="L437" s="10">
        <v>149</v>
      </c>
      <c r="M437" s="11">
        <v>4279</v>
      </c>
      <c r="T437" s="9">
        <v>520</v>
      </c>
      <c r="U437" s="10">
        <v>1183</v>
      </c>
      <c r="V437" s="11">
        <v>8137</v>
      </c>
    </row>
    <row r="438" spans="2:22" x14ac:dyDescent="0.3">
      <c r="B438" s="9">
        <v>24</v>
      </c>
      <c r="C438" s="10">
        <v>3858</v>
      </c>
      <c r="D438" s="11">
        <v>4</v>
      </c>
      <c r="E438" s="2"/>
      <c r="F438" s="2"/>
      <c r="G438" s="2"/>
      <c r="H438" s="2"/>
      <c r="I438" s="2"/>
      <c r="J438" s="2"/>
      <c r="K438" s="9">
        <v>26</v>
      </c>
      <c r="L438" s="10">
        <v>149</v>
      </c>
      <c r="M438" s="11">
        <v>4284</v>
      </c>
      <c r="T438" s="9">
        <v>453</v>
      </c>
      <c r="U438" s="10">
        <v>984</v>
      </c>
      <c r="V438" s="11">
        <v>4165</v>
      </c>
    </row>
    <row r="439" spans="2:22" x14ac:dyDescent="0.3">
      <c r="B439" s="9">
        <v>25</v>
      </c>
      <c r="C439" s="10">
        <v>3850</v>
      </c>
      <c r="D439" s="11">
        <v>2</v>
      </c>
      <c r="E439" s="2"/>
      <c r="F439" s="2"/>
      <c r="G439" s="2"/>
      <c r="H439" s="2"/>
      <c r="I439" s="2"/>
      <c r="J439" s="2"/>
      <c r="K439" s="9">
        <v>28</v>
      </c>
      <c r="L439" s="10">
        <v>141</v>
      </c>
      <c r="M439" s="11">
        <v>4280</v>
      </c>
      <c r="T439" s="9">
        <v>213</v>
      </c>
      <c r="U439" s="10">
        <v>603</v>
      </c>
      <c r="V439" s="11">
        <v>2814</v>
      </c>
    </row>
    <row r="440" spans="2:22" x14ac:dyDescent="0.3">
      <c r="B440" s="9">
        <v>28</v>
      </c>
      <c r="C440" s="10">
        <v>3862</v>
      </c>
      <c r="D440" s="11">
        <v>2</v>
      </c>
      <c r="E440" s="2"/>
      <c r="F440" s="2"/>
      <c r="G440" s="2"/>
      <c r="H440" s="2"/>
      <c r="I440" s="2"/>
      <c r="J440" s="2"/>
      <c r="K440" s="9">
        <v>28</v>
      </c>
      <c r="L440" s="10">
        <v>148</v>
      </c>
      <c r="M440" s="11">
        <v>4275</v>
      </c>
      <c r="T440" s="9">
        <v>413</v>
      </c>
      <c r="U440" s="10">
        <v>151</v>
      </c>
      <c r="V440" s="11">
        <v>1360</v>
      </c>
    </row>
    <row r="441" spans="2:22" x14ac:dyDescent="0.3">
      <c r="B441" s="9">
        <v>25</v>
      </c>
      <c r="C441" s="10">
        <v>3859</v>
      </c>
      <c r="D441" s="11">
        <v>1</v>
      </c>
      <c r="E441" s="2"/>
      <c r="F441" s="2"/>
      <c r="G441" s="2"/>
      <c r="H441" s="2"/>
      <c r="I441" s="2"/>
      <c r="J441" s="2"/>
      <c r="K441" s="9">
        <v>26</v>
      </c>
      <c r="L441" s="10">
        <v>140</v>
      </c>
      <c r="M441" s="11">
        <v>4280</v>
      </c>
      <c r="T441" s="9">
        <v>883</v>
      </c>
      <c r="U441" s="10">
        <v>346</v>
      </c>
      <c r="V441" s="11">
        <v>721</v>
      </c>
    </row>
    <row r="442" spans="2:22" x14ac:dyDescent="0.3">
      <c r="B442" s="9">
        <v>25</v>
      </c>
      <c r="C442" s="10">
        <v>3855</v>
      </c>
      <c r="D442" s="11">
        <v>3</v>
      </c>
      <c r="E442" s="2"/>
      <c r="F442" s="2"/>
      <c r="G442" s="2"/>
      <c r="H442" s="2"/>
      <c r="I442" s="2"/>
      <c r="J442" s="2"/>
      <c r="K442" s="9">
        <v>32</v>
      </c>
      <c r="L442" s="10">
        <v>142</v>
      </c>
      <c r="M442" s="11">
        <v>4276</v>
      </c>
      <c r="T442" s="9">
        <v>1709</v>
      </c>
      <c r="U442" s="10">
        <v>676</v>
      </c>
      <c r="V442" s="11">
        <v>2576</v>
      </c>
    </row>
    <row r="443" spans="2:22" x14ac:dyDescent="0.3">
      <c r="B443" s="9">
        <v>25</v>
      </c>
      <c r="C443" s="10">
        <v>3861</v>
      </c>
      <c r="D443" s="11">
        <v>2</v>
      </c>
      <c r="E443" s="2"/>
      <c r="F443" s="2"/>
      <c r="G443" s="2"/>
      <c r="H443" s="2"/>
      <c r="I443" s="2"/>
      <c r="J443" s="2"/>
      <c r="K443" s="9">
        <v>23</v>
      </c>
      <c r="L443" s="10">
        <v>150</v>
      </c>
      <c r="M443" s="11">
        <v>4280</v>
      </c>
      <c r="T443" s="9">
        <v>1599</v>
      </c>
      <c r="U443" s="10">
        <v>262</v>
      </c>
      <c r="V443" s="11">
        <v>4420</v>
      </c>
    </row>
    <row r="444" spans="2:22" x14ac:dyDescent="0.3">
      <c r="B444" s="9">
        <v>24</v>
      </c>
      <c r="C444" s="10">
        <v>3861</v>
      </c>
      <c r="D444" s="11">
        <v>5</v>
      </c>
      <c r="E444" s="2"/>
      <c r="F444" s="2"/>
      <c r="G444" s="2"/>
      <c r="H444" s="2"/>
      <c r="I444" s="2"/>
      <c r="J444" s="2"/>
      <c r="K444" s="9">
        <v>27</v>
      </c>
      <c r="L444" s="10">
        <v>153</v>
      </c>
      <c r="M444" s="11">
        <v>4278</v>
      </c>
      <c r="T444" s="9">
        <v>1786</v>
      </c>
      <c r="U444" s="10">
        <v>465</v>
      </c>
      <c r="V444" s="11">
        <v>3033</v>
      </c>
    </row>
    <row r="445" spans="2:22" x14ac:dyDescent="0.3">
      <c r="B445" s="9">
        <v>31</v>
      </c>
      <c r="C445" s="10">
        <v>3859</v>
      </c>
      <c r="D445" s="11">
        <v>8</v>
      </c>
      <c r="E445" s="2"/>
      <c r="F445" s="2"/>
      <c r="G445" s="2"/>
      <c r="H445" s="2"/>
      <c r="I445" s="2"/>
      <c r="J445" s="2"/>
      <c r="K445" s="9">
        <v>23</v>
      </c>
      <c r="L445" s="10">
        <v>142</v>
      </c>
      <c r="M445" s="11">
        <v>4273</v>
      </c>
      <c r="T445" s="9">
        <v>852</v>
      </c>
      <c r="U445" s="10">
        <v>719</v>
      </c>
      <c r="V445" s="11">
        <v>1341</v>
      </c>
    </row>
    <row r="446" spans="2:22" x14ac:dyDescent="0.3">
      <c r="B446" s="9">
        <v>20</v>
      </c>
      <c r="C446" s="10">
        <v>3864</v>
      </c>
      <c r="D446" s="11">
        <v>6</v>
      </c>
      <c r="E446" s="2"/>
      <c r="F446" s="2"/>
      <c r="G446" s="2"/>
      <c r="H446" s="2"/>
      <c r="I446" s="2"/>
      <c r="J446" s="2"/>
      <c r="K446" s="9">
        <v>31</v>
      </c>
      <c r="L446" s="10">
        <v>147</v>
      </c>
      <c r="M446" s="11">
        <v>4284</v>
      </c>
      <c r="T446" s="9">
        <v>760</v>
      </c>
      <c r="U446" s="10">
        <v>2601</v>
      </c>
      <c r="V446" s="11">
        <v>2602</v>
      </c>
    </row>
    <row r="447" spans="2:22" x14ac:dyDescent="0.3">
      <c r="B447" s="9">
        <v>23</v>
      </c>
      <c r="C447" s="10">
        <v>3855</v>
      </c>
      <c r="D447" s="11">
        <v>7</v>
      </c>
      <c r="E447" s="2"/>
      <c r="F447" s="2"/>
      <c r="G447" s="2"/>
      <c r="H447" s="2"/>
      <c r="I447" s="2"/>
      <c r="J447" s="2"/>
      <c r="K447" s="9">
        <v>27</v>
      </c>
      <c r="L447" s="10">
        <v>153</v>
      </c>
      <c r="M447" s="11">
        <v>4282</v>
      </c>
      <c r="T447" s="9">
        <v>121</v>
      </c>
      <c r="U447" s="10">
        <v>3426</v>
      </c>
      <c r="V447" s="11">
        <v>7830</v>
      </c>
    </row>
    <row r="448" spans="2:22" x14ac:dyDescent="0.3">
      <c r="B448" s="9">
        <v>27</v>
      </c>
      <c r="C448" s="10">
        <v>3858</v>
      </c>
      <c r="D448" s="11">
        <v>9</v>
      </c>
      <c r="E448" s="2"/>
      <c r="F448" s="2"/>
      <c r="G448" s="2"/>
      <c r="H448" s="2"/>
      <c r="I448" s="2"/>
      <c r="J448" s="2"/>
      <c r="K448" s="9">
        <v>22</v>
      </c>
      <c r="L448" s="10">
        <v>150</v>
      </c>
      <c r="M448" s="11">
        <v>4273</v>
      </c>
      <c r="T448" s="9">
        <v>1039</v>
      </c>
      <c r="U448" s="10">
        <v>2719</v>
      </c>
      <c r="V448" s="11">
        <v>12317</v>
      </c>
    </row>
    <row r="449" spans="2:22" x14ac:dyDescent="0.3">
      <c r="B449" s="9">
        <v>21</v>
      </c>
      <c r="C449" s="10">
        <v>3860</v>
      </c>
      <c r="D449" s="11">
        <v>4</v>
      </c>
      <c r="E449" s="2"/>
      <c r="F449" s="2"/>
      <c r="G449" s="2"/>
      <c r="H449" s="2"/>
      <c r="I449" s="2"/>
      <c r="J449" s="2"/>
      <c r="K449" s="9">
        <v>28</v>
      </c>
      <c r="L449" s="10">
        <v>144</v>
      </c>
      <c r="M449" s="11">
        <v>4277</v>
      </c>
      <c r="T449" s="9">
        <v>541</v>
      </c>
      <c r="U449" s="10">
        <v>1310</v>
      </c>
      <c r="V449" s="11">
        <v>11726</v>
      </c>
    </row>
    <row r="450" spans="2:22" x14ac:dyDescent="0.3">
      <c r="B450" s="9">
        <v>22</v>
      </c>
      <c r="C450" s="10">
        <v>3861</v>
      </c>
      <c r="D450" s="11">
        <v>1</v>
      </c>
      <c r="E450" s="2"/>
      <c r="F450" s="2"/>
      <c r="G450" s="2"/>
      <c r="H450" s="2"/>
      <c r="I450" s="2"/>
      <c r="J450" s="2"/>
      <c r="K450" s="9">
        <v>25</v>
      </c>
      <c r="L450" s="10">
        <v>146</v>
      </c>
      <c r="M450" s="11">
        <v>4284</v>
      </c>
      <c r="T450" s="9">
        <v>412</v>
      </c>
      <c r="U450" s="10">
        <v>1445</v>
      </c>
      <c r="V450" s="11">
        <v>10940</v>
      </c>
    </row>
    <row r="451" spans="2:22" x14ac:dyDescent="0.3">
      <c r="B451" s="9">
        <v>25</v>
      </c>
      <c r="C451" s="10">
        <v>3860</v>
      </c>
      <c r="D451" s="11">
        <v>5</v>
      </c>
      <c r="E451" s="2"/>
      <c r="F451" s="2"/>
      <c r="G451" s="2"/>
      <c r="H451" s="2"/>
      <c r="I451" s="2"/>
      <c r="J451" s="2"/>
      <c r="K451" s="9">
        <v>30</v>
      </c>
      <c r="L451" s="10">
        <v>159</v>
      </c>
      <c r="M451" s="11">
        <v>4290</v>
      </c>
      <c r="T451" s="9">
        <v>683</v>
      </c>
      <c r="U451" s="10">
        <v>1581</v>
      </c>
      <c r="V451" s="11">
        <v>10284</v>
      </c>
    </row>
    <row r="452" spans="2:22" x14ac:dyDescent="0.3">
      <c r="B452" s="9">
        <v>31</v>
      </c>
      <c r="C452" s="10">
        <v>3857</v>
      </c>
      <c r="D452" s="11">
        <v>6</v>
      </c>
      <c r="E452" s="2"/>
      <c r="F452" s="2"/>
      <c r="G452" s="2"/>
      <c r="H452" s="2"/>
      <c r="I452" s="2"/>
      <c r="J452" s="2"/>
      <c r="K452" s="9">
        <v>30</v>
      </c>
      <c r="L452" s="10">
        <v>154</v>
      </c>
      <c r="M452" s="11">
        <v>4283</v>
      </c>
      <c r="T452" s="9">
        <v>551</v>
      </c>
      <c r="U452" s="10">
        <v>1685</v>
      </c>
      <c r="V452" s="11">
        <v>8055</v>
      </c>
    </row>
    <row r="453" spans="2:22" x14ac:dyDescent="0.3">
      <c r="B453" s="9">
        <v>22</v>
      </c>
      <c r="C453" s="10">
        <v>3861</v>
      </c>
      <c r="D453" s="11">
        <v>13</v>
      </c>
      <c r="E453" s="2"/>
      <c r="F453" s="2"/>
      <c r="G453" s="2"/>
      <c r="H453" s="2"/>
      <c r="I453" s="2"/>
      <c r="J453" s="2"/>
      <c r="K453" s="9">
        <v>28</v>
      </c>
      <c r="L453" s="10">
        <v>146</v>
      </c>
      <c r="M453" s="11">
        <v>4278</v>
      </c>
      <c r="T453" s="9">
        <v>269</v>
      </c>
      <c r="U453" s="10">
        <v>1530</v>
      </c>
      <c r="V453" s="11">
        <v>5452</v>
      </c>
    </row>
    <row r="454" spans="2:22" x14ac:dyDescent="0.3">
      <c r="B454" s="9">
        <v>20</v>
      </c>
      <c r="C454" s="10">
        <v>3857</v>
      </c>
      <c r="D454" s="11">
        <v>1</v>
      </c>
      <c r="E454" s="2"/>
      <c r="F454" s="2"/>
      <c r="G454" s="2"/>
      <c r="H454" s="2"/>
      <c r="I454" s="2"/>
      <c r="J454" s="2"/>
      <c r="K454" s="9">
        <v>26</v>
      </c>
      <c r="L454" s="10">
        <v>149</v>
      </c>
      <c r="M454" s="11">
        <v>4273</v>
      </c>
      <c r="T454" s="9">
        <v>580</v>
      </c>
      <c r="U454" s="10">
        <v>963</v>
      </c>
      <c r="V454" s="11">
        <v>3048</v>
      </c>
    </row>
    <row r="455" spans="2:22" x14ac:dyDescent="0.3">
      <c r="B455" s="9">
        <v>22</v>
      </c>
      <c r="C455" s="10">
        <v>3861</v>
      </c>
      <c r="D455" s="11">
        <v>6</v>
      </c>
      <c r="E455" s="2"/>
      <c r="F455" s="2"/>
      <c r="G455" s="2"/>
      <c r="H455" s="2"/>
      <c r="I455" s="2"/>
      <c r="J455" s="2"/>
      <c r="K455" s="9">
        <v>27</v>
      </c>
      <c r="L455" s="10">
        <v>139</v>
      </c>
      <c r="M455" s="11">
        <v>4274</v>
      </c>
      <c r="T455" s="9">
        <v>726</v>
      </c>
      <c r="U455" s="10">
        <v>282</v>
      </c>
      <c r="V455" s="11">
        <v>440</v>
      </c>
    </row>
    <row r="456" spans="2:22" x14ac:dyDescent="0.3">
      <c r="B456" s="9">
        <v>22</v>
      </c>
      <c r="C456" s="10">
        <v>3863</v>
      </c>
      <c r="D456" s="11">
        <v>4</v>
      </c>
      <c r="E456" s="2"/>
      <c r="F456" s="2"/>
      <c r="G456" s="2"/>
      <c r="H456" s="2"/>
      <c r="I456" s="2"/>
      <c r="J456" s="2"/>
      <c r="K456" s="9">
        <v>33</v>
      </c>
      <c r="L456" s="10">
        <v>144</v>
      </c>
      <c r="M456" s="11">
        <v>4283</v>
      </c>
      <c r="T456" s="9">
        <v>1601</v>
      </c>
      <c r="U456" s="10">
        <v>506</v>
      </c>
      <c r="V456" s="11">
        <v>2266</v>
      </c>
    </row>
    <row r="457" spans="2:22" x14ac:dyDescent="0.3">
      <c r="B457" s="9">
        <v>25</v>
      </c>
      <c r="C457" s="10">
        <v>3854</v>
      </c>
      <c r="D457" s="11">
        <v>1</v>
      </c>
      <c r="E457" s="2"/>
      <c r="F457" s="2"/>
      <c r="G457" s="2"/>
      <c r="H457" s="2"/>
      <c r="I457" s="2"/>
      <c r="J457" s="2"/>
      <c r="K457" s="9">
        <v>24</v>
      </c>
      <c r="L457" s="10">
        <v>151</v>
      </c>
      <c r="M457" s="11">
        <v>4272</v>
      </c>
      <c r="T457" s="9">
        <v>2244</v>
      </c>
      <c r="U457" s="10">
        <v>1034</v>
      </c>
      <c r="V457" s="11">
        <v>3835</v>
      </c>
    </row>
    <row r="458" spans="2:22" x14ac:dyDescent="0.3">
      <c r="B458" s="9">
        <v>22</v>
      </c>
      <c r="C458" s="10">
        <v>3860</v>
      </c>
      <c r="D458" s="11">
        <v>0</v>
      </c>
      <c r="E458" s="2"/>
      <c r="F458" s="2"/>
      <c r="G458" s="2"/>
      <c r="H458" s="2"/>
      <c r="I458" s="2"/>
      <c r="J458" s="2"/>
      <c r="K458" s="9">
        <v>30</v>
      </c>
      <c r="L458" s="10">
        <v>146</v>
      </c>
      <c r="M458" s="11">
        <v>4279</v>
      </c>
      <c r="T458" s="9">
        <v>1785</v>
      </c>
      <c r="U458" s="10">
        <v>761</v>
      </c>
      <c r="V458" s="11">
        <v>3236</v>
      </c>
    </row>
    <row r="459" spans="2:22" x14ac:dyDescent="0.3">
      <c r="B459" s="9">
        <v>23</v>
      </c>
      <c r="C459" s="10">
        <v>3854</v>
      </c>
      <c r="D459" s="11">
        <v>2</v>
      </c>
      <c r="E459" s="2"/>
      <c r="F459" s="2"/>
      <c r="G459" s="2"/>
      <c r="H459" s="2"/>
      <c r="I459" s="2"/>
      <c r="J459" s="2"/>
      <c r="K459" s="9">
        <v>28</v>
      </c>
      <c r="L459" s="10">
        <v>144</v>
      </c>
      <c r="M459" s="11">
        <v>4285</v>
      </c>
      <c r="T459" s="9">
        <v>1392</v>
      </c>
      <c r="U459" s="10">
        <v>327</v>
      </c>
      <c r="V459" s="11">
        <v>3394</v>
      </c>
    </row>
    <row r="460" spans="2:22" x14ac:dyDescent="0.3">
      <c r="B460" s="9">
        <v>19</v>
      </c>
      <c r="C460" s="10">
        <v>3855</v>
      </c>
      <c r="D460" s="11">
        <v>7</v>
      </c>
      <c r="E460" s="2"/>
      <c r="F460" s="2"/>
      <c r="G460" s="2"/>
      <c r="H460" s="2"/>
      <c r="I460" s="2"/>
      <c r="J460" s="2"/>
      <c r="K460" s="9">
        <v>27</v>
      </c>
      <c r="L460" s="10">
        <v>151</v>
      </c>
      <c r="M460" s="11">
        <v>4279</v>
      </c>
      <c r="T460" s="9">
        <v>1063</v>
      </c>
      <c r="U460" s="10">
        <v>230</v>
      </c>
      <c r="V460" s="11">
        <v>1941</v>
      </c>
    </row>
    <row r="461" spans="2:22" x14ac:dyDescent="0.3">
      <c r="B461" s="9">
        <v>16</v>
      </c>
      <c r="C461" s="10">
        <v>3858</v>
      </c>
      <c r="D461" s="11">
        <v>3</v>
      </c>
      <c r="E461" s="2"/>
      <c r="F461" s="2"/>
      <c r="G461" s="2"/>
      <c r="H461" s="2"/>
      <c r="I461" s="2"/>
      <c r="J461" s="2"/>
      <c r="K461" s="9">
        <v>31</v>
      </c>
      <c r="L461" s="10">
        <v>149</v>
      </c>
      <c r="M461" s="11">
        <v>4275</v>
      </c>
      <c r="T461" s="9">
        <v>1028</v>
      </c>
      <c r="U461" s="10">
        <v>1000</v>
      </c>
      <c r="V461" s="11">
        <v>1561</v>
      </c>
    </row>
    <row r="462" spans="2:22" x14ac:dyDescent="0.3">
      <c r="B462" s="9">
        <v>30</v>
      </c>
      <c r="C462" s="10">
        <v>3859</v>
      </c>
      <c r="D462" s="11">
        <v>4</v>
      </c>
      <c r="E462" s="2"/>
      <c r="F462" s="2"/>
      <c r="G462" s="2"/>
      <c r="H462" s="2"/>
      <c r="I462" s="2"/>
      <c r="J462" s="2"/>
      <c r="K462" s="9">
        <v>23</v>
      </c>
      <c r="L462" s="10">
        <v>150</v>
      </c>
      <c r="M462" s="11">
        <v>4284</v>
      </c>
      <c r="T462" s="9">
        <v>458</v>
      </c>
      <c r="U462" s="10">
        <v>3072</v>
      </c>
      <c r="V462" s="11">
        <v>4198</v>
      </c>
    </row>
    <row r="463" spans="2:22" x14ac:dyDescent="0.3">
      <c r="B463" s="9">
        <v>22</v>
      </c>
      <c r="C463" s="10">
        <v>3854</v>
      </c>
      <c r="D463" s="11">
        <v>11</v>
      </c>
      <c r="E463" s="2"/>
      <c r="F463" s="2"/>
      <c r="G463" s="2"/>
      <c r="H463" s="2"/>
      <c r="I463" s="2"/>
      <c r="J463" s="2"/>
      <c r="K463" s="9">
        <v>29</v>
      </c>
      <c r="L463" s="10">
        <v>147</v>
      </c>
      <c r="M463" s="11">
        <v>4274</v>
      </c>
      <c r="T463" s="9">
        <v>23</v>
      </c>
      <c r="U463" s="10">
        <v>2411</v>
      </c>
      <c r="V463" s="11">
        <v>8767</v>
      </c>
    </row>
    <row r="464" spans="2:22" x14ac:dyDescent="0.3">
      <c r="B464" s="9">
        <v>16</v>
      </c>
      <c r="C464" s="10">
        <v>3853</v>
      </c>
      <c r="D464" s="11">
        <v>2</v>
      </c>
      <c r="E464" s="2"/>
      <c r="F464" s="2"/>
      <c r="G464" s="2"/>
      <c r="H464" s="2"/>
      <c r="I464" s="2"/>
      <c r="J464" s="2"/>
      <c r="K464" s="9">
        <v>19</v>
      </c>
      <c r="L464" s="10">
        <v>145</v>
      </c>
      <c r="M464" s="11">
        <v>4285</v>
      </c>
      <c r="T464" s="9">
        <v>124</v>
      </c>
      <c r="U464" s="10">
        <v>1707</v>
      </c>
      <c r="V464" s="11">
        <v>10279</v>
      </c>
    </row>
    <row r="465" spans="2:22" x14ac:dyDescent="0.3">
      <c r="B465" s="9">
        <v>23</v>
      </c>
      <c r="C465" s="10">
        <v>3860</v>
      </c>
      <c r="D465" s="11">
        <v>5</v>
      </c>
      <c r="E465" s="2"/>
      <c r="F465" s="2"/>
      <c r="G465" s="2"/>
      <c r="H465" s="2"/>
      <c r="I465" s="2"/>
      <c r="J465" s="2"/>
      <c r="K465" s="9">
        <v>29</v>
      </c>
      <c r="L465" s="10">
        <v>145</v>
      </c>
      <c r="M465" s="11">
        <v>4284</v>
      </c>
      <c r="T465" s="9">
        <v>212</v>
      </c>
      <c r="U465" s="10">
        <v>446</v>
      </c>
      <c r="V465" s="11">
        <v>7019</v>
      </c>
    </row>
    <row r="466" spans="2:22" x14ac:dyDescent="0.3">
      <c r="B466" s="9">
        <v>25</v>
      </c>
      <c r="C466" s="10">
        <v>3854</v>
      </c>
      <c r="D466" s="11">
        <v>9</v>
      </c>
      <c r="E466" s="2"/>
      <c r="F466" s="2"/>
      <c r="G466" s="2"/>
      <c r="H466" s="2"/>
      <c r="I466" s="2"/>
      <c r="J466" s="2"/>
      <c r="K466" s="9">
        <v>27</v>
      </c>
      <c r="L466" s="10">
        <v>146</v>
      </c>
      <c r="M466" s="11">
        <v>4279</v>
      </c>
      <c r="T466" s="9">
        <v>118</v>
      </c>
      <c r="U466" s="10">
        <v>614</v>
      </c>
      <c r="V466" s="11">
        <v>8294</v>
      </c>
    </row>
    <row r="467" spans="2:22" x14ac:dyDescent="0.3">
      <c r="B467" s="9">
        <v>23</v>
      </c>
      <c r="C467" s="10">
        <v>3859</v>
      </c>
      <c r="D467" s="11">
        <v>6</v>
      </c>
      <c r="E467" s="2"/>
      <c r="F467" s="2"/>
      <c r="G467" s="2"/>
      <c r="H467" s="2"/>
      <c r="I467" s="2"/>
      <c r="J467" s="2"/>
      <c r="K467" s="9">
        <v>21</v>
      </c>
      <c r="L467" s="10">
        <v>146</v>
      </c>
      <c r="M467" s="11">
        <v>4282</v>
      </c>
      <c r="T467" s="9">
        <v>518</v>
      </c>
      <c r="U467" s="10">
        <v>606</v>
      </c>
      <c r="V467" s="11">
        <v>10108</v>
      </c>
    </row>
    <row r="468" spans="2:22" x14ac:dyDescent="0.3">
      <c r="B468" s="9">
        <v>28</v>
      </c>
      <c r="C468" s="10">
        <v>3853</v>
      </c>
      <c r="D468" s="11">
        <v>9</v>
      </c>
      <c r="E468" s="2"/>
      <c r="F468" s="2"/>
      <c r="G468" s="2"/>
      <c r="H468" s="2"/>
      <c r="I468" s="2"/>
      <c r="J468" s="2"/>
      <c r="K468" s="9">
        <v>26</v>
      </c>
      <c r="L468" s="10">
        <v>142</v>
      </c>
      <c r="M468" s="11">
        <v>4285</v>
      </c>
      <c r="T468" s="9">
        <v>1378</v>
      </c>
      <c r="U468" s="10">
        <v>634</v>
      </c>
      <c r="V468" s="11">
        <v>9658</v>
      </c>
    </row>
    <row r="469" spans="2:22" x14ac:dyDescent="0.3">
      <c r="B469" s="9">
        <v>25</v>
      </c>
      <c r="C469" s="10">
        <v>3853</v>
      </c>
      <c r="D469" s="11">
        <v>7</v>
      </c>
      <c r="E469" s="2"/>
      <c r="F469" s="2"/>
      <c r="G469" s="2"/>
      <c r="H469" s="2"/>
      <c r="I469" s="2"/>
      <c r="J469" s="2"/>
      <c r="K469" s="9">
        <v>28</v>
      </c>
      <c r="L469" s="10">
        <v>157</v>
      </c>
      <c r="M469" s="11">
        <v>4279</v>
      </c>
      <c r="T469" s="9">
        <v>740</v>
      </c>
      <c r="U469" s="10">
        <v>583</v>
      </c>
      <c r="V469" s="11">
        <v>8131</v>
      </c>
    </row>
    <row r="470" spans="2:22" x14ac:dyDescent="0.3">
      <c r="B470" s="9">
        <v>19</v>
      </c>
      <c r="C470" s="10">
        <v>3856</v>
      </c>
      <c r="D470" s="11">
        <v>1</v>
      </c>
      <c r="E470" s="2"/>
      <c r="F470" s="2"/>
      <c r="G470" s="2"/>
      <c r="H470" s="2"/>
      <c r="I470" s="2"/>
      <c r="J470" s="2"/>
      <c r="K470" s="9">
        <v>25</v>
      </c>
      <c r="L470" s="10">
        <v>143</v>
      </c>
      <c r="M470" s="11">
        <v>4275</v>
      </c>
      <c r="T470" s="9">
        <v>173</v>
      </c>
      <c r="U470" s="10">
        <v>608</v>
      </c>
      <c r="V470" s="11">
        <v>6033</v>
      </c>
    </row>
    <row r="471" spans="2:22" x14ac:dyDescent="0.3">
      <c r="B471" s="9">
        <v>23</v>
      </c>
      <c r="C471" s="10">
        <v>3858</v>
      </c>
      <c r="D471" s="11">
        <v>2</v>
      </c>
      <c r="E471" s="2"/>
      <c r="F471" s="2"/>
      <c r="G471" s="2"/>
      <c r="H471" s="2"/>
      <c r="I471" s="2"/>
      <c r="J471" s="2"/>
      <c r="K471" s="9">
        <v>25</v>
      </c>
      <c r="L471" s="10">
        <v>156</v>
      </c>
      <c r="M471" s="11">
        <v>4273</v>
      </c>
      <c r="T471" s="9">
        <v>257</v>
      </c>
      <c r="U471" s="10">
        <v>522</v>
      </c>
      <c r="V471" s="11">
        <v>5760</v>
      </c>
    </row>
    <row r="472" spans="2:22" x14ac:dyDescent="0.3">
      <c r="B472" s="9">
        <v>20</v>
      </c>
      <c r="C472" s="10">
        <v>3850</v>
      </c>
      <c r="D472" s="11">
        <v>4</v>
      </c>
      <c r="E472" s="2"/>
      <c r="F472" s="2"/>
      <c r="G472" s="2"/>
      <c r="H472" s="2"/>
      <c r="I472" s="2"/>
      <c r="J472" s="2"/>
      <c r="K472" s="9">
        <v>27</v>
      </c>
      <c r="L472" s="10">
        <v>155</v>
      </c>
      <c r="M472" s="11">
        <v>4279</v>
      </c>
      <c r="T472" s="9">
        <v>896</v>
      </c>
      <c r="U472" s="10">
        <v>1234</v>
      </c>
      <c r="V472" s="11">
        <v>2893</v>
      </c>
    </row>
    <row r="473" spans="2:22" x14ac:dyDescent="0.3">
      <c r="B473" s="9">
        <v>22</v>
      </c>
      <c r="C473" s="10">
        <v>3857</v>
      </c>
      <c r="D473" s="11">
        <v>15</v>
      </c>
      <c r="E473" s="2"/>
      <c r="F473" s="2"/>
      <c r="G473" s="2"/>
      <c r="H473" s="2"/>
      <c r="I473" s="2"/>
      <c r="J473" s="2"/>
      <c r="K473" s="9">
        <v>28</v>
      </c>
      <c r="L473" s="10">
        <v>148</v>
      </c>
      <c r="M473" s="11">
        <v>4285</v>
      </c>
      <c r="T473" s="9">
        <v>1875</v>
      </c>
      <c r="U473" s="10">
        <v>2376</v>
      </c>
      <c r="V473" s="11">
        <v>1812</v>
      </c>
    </row>
    <row r="474" spans="2:22" x14ac:dyDescent="0.3">
      <c r="B474" s="9">
        <v>24</v>
      </c>
      <c r="C474" s="10">
        <v>3849</v>
      </c>
      <c r="D474" s="11">
        <v>9</v>
      </c>
      <c r="E474" s="2"/>
      <c r="F474" s="2"/>
      <c r="G474" s="2"/>
      <c r="H474" s="2"/>
      <c r="I474" s="2"/>
      <c r="J474" s="2"/>
      <c r="K474" s="9">
        <v>24</v>
      </c>
      <c r="L474" s="10">
        <v>142</v>
      </c>
      <c r="M474" s="11">
        <v>4282</v>
      </c>
      <c r="T474" s="9">
        <v>1046</v>
      </c>
      <c r="U474" s="10">
        <v>2405</v>
      </c>
      <c r="V474" s="11">
        <v>5881</v>
      </c>
    </row>
    <row r="475" spans="2:22" x14ac:dyDescent="0.3">
      <c r="B475" s="9">
        <v>29</v>
      </c>
      <c r="C475" s="10">
        <v>3852</v>
      </c>
      <c r="D475" s="11">
        <v>10</v>
      </c>
      <c r="E475" s="2"/>
      <c r="F475" s="2"/>
      <c r="G475" s="2"/>
      <c r="H475" s="2"/>
      <c r="I475" s="2"/>
      <c r="J475" s="2"/>
      <c r="K475" s="9">
        <v>27</v>
      </c>
      <c r="L475" s="10">
        <v>148</v>
      </c>
      <c r="M475" s="11">
        <v>4282</v>
      </c>
      <c r="T475" s="9">
        <v>2437</v>
      </c>
      <c r="U475" s="10">
        <v>620</v>
      </c>
      <c r="V475" s="11">
        <v>7471</v>
      </c>
    </row>
    <row r="476" spans="2:22" x14ac:dyDescent="0.3">
      <c r="B476" s="9">
        <v>21</v>
      </c>
      <c r="C476" s="10">
        <v>3858</v>
      </c>
      <c r="D476" s="11">
        <v>2</v>
      </c>
      <c r="E476" s="2"/>
      <c r="F476" s="2"/>
      <c r="G476" s="2"/>
      <c r="H476" s="2"/>
      <c r="I476" s="2"/>
      <c r="J476" s="2"/>
      <c r="K476" s="9">
        <v>20</v>
      </c>
      <c r="L476" s="10">
        <v>150</v>
      </c>
      <c r="M476" s="11">
        <v>4282</v>
      </c>
      <c r="T476" s="9">
        <v>1650</v>
      </c>
      <c r="U476" s="10">
        <v>617</v>
      </c>
      <c r="V476" s="11">
        <v>1812</v>
      </c>
    </row>
    <row r="477" spans="2:22" x14ac:dyDescent="0.3">
      <c r="B477" s="9">
        <v>23</v>
      </c>
      <c r="C477" s="10">
        <v>3856</v>
      </c>
      <c r="D477" s="11">
        <v>1</v>
      </c>
      <c r="E477" s="2"/>
      <c r="F477" s="2"/>
      <c r="G477" s="2"/>
      <c r="H477" s="2"/>
      <c r="I477" s="2"/>
      <c r="J477" s="2"/>
      <c r="K477" s="9">
        <v>34</v>
      </c>
      <c r="L477" s="10">
        <v>153</v>
      </c>
      <c r="M477" s="11">
        <v>4277</v>
      </c>
      <c r="T477" s="9">
        <v>2099</v>
      </c>
      <c r="U477" s="10">
        <v>611</v>
      </c>
      <c r="V477" s="11">
        <v>1989</v>
      </c>
    </row>
    <row r="478" spans="2:22" x14ac:dyDescent="0.3">
      <c r="B478" s="9">
        <v>18</v>
      </c>
      <c r="C478" s="10">
        <v>3856</v>
      </c>
      <c r="D478" s="11">
        <v>7</v>
      </c>
      <c r="E478" s="2"/>
      <c r="F478" s="2"/>
      <c r="G478" s="2"/>
      <c r="H478" s="2"/>
      <c r="I478" s="2"/>
      <c r="J478" s="2"/>
      <c r="K478" s="9">
        <v>28</v>
      </c>
      <c r="L478" s="10">
        <v>140</v>
      </c>
      <c r="M478" s="11">
        <v>4273</v>
      </c>
      <c r="T478" s="9">
        <v>1642</v>
      </c>
      <c r="U478" s="10">
        <v>1219</v>
      </c>
      <c r="V478" s="11">
        <v>2504</v>
      </c>
    </row>
    <row r="479" spans="2:22" x14ac:dyDescent="0.3">
      <c r="B479" s="9">
        <v>24</v>
      </c>
      <c r="C479" s="10">
        <v>3858</v>
      </c>
      <c r="D479" s="11">
        <v>11</v>
      </c>
      <c r="E479" s="2"/>
      <c r="F479" s="2"/>
      <c r="G479" s="2"/>
      <c r="H479" s="2"/>
      <c r="I479" s="2"/>
      <c r="J479" s="2"/>
      <c r="K479" s="9">
        <v>27</v>
      </c>
      <c r="L479" s="10">
        <v>155</v>
      </c>
      <c r="M479" s="11">
        <v>4281</v>
      </c>
      <c r="T479" s="9">
        <v>348</v>
      </c>
      <c r="U479" s="10">
        <v>1872</v>
      </c>
      <c r="V479" s="11">
        <v>1972</v>
      </c>
    </row>
    <row r="480" spans="2:22" x14ac:dyDescent="0.3">
      <c r="B480" s="9">
        <v>25</v>
      </c>
      <c r="C480" s="10">
        <v>3854</v>
      </c>
      <c r="D480" s="11">
        <v>8</v>
      </c>
      <c r="E480" s="2"/>
      <c r="F480" s="2"/>
      <c r="G480" s="2"/>
      <c r="H480" s="2"/>
      <c r="I480" s="2"/>
      <c r="J480" s="2"/>
      <c r="K480" s="9">
        <v>31</v>
      </c>
      <c r="L480" s="10">
        <v>153</v>
      </c>
      <c r="M480" s="11">
        <v>4277</v>
      </c>
      <c r="T480" s="9">
        <v>350</v>
      </c>
      <c r="U480" s="10">
        <v>1238</v>
      </c>
      <c r="V480" s="11">
        <v>8593</v>
      </c>
    </row>
    <row r="481" spans="2:22" x14ac:dyDescent="0.3">
      <c r="B481" s="9">
        <v>26</v>
      </c>
      <c r="C481" s="10">
        <v>3861</v>
      </c>
      <c r="D481" s="11">
        <v>5</v>
      </c>
      <c r="E481" s="2"/>
      <c r="F481" s="2"/>
      <c r="G481" s="2"/>
      <c r="H481" s="2"/>
      <c r="I481" s="2"/>
      <c r="J481" s="2"/>
      <c r="K481" s="9">
        <v>23</v>
      </c>
      <c r="L481" s="10">
        <v>137</v>
      </c>
      <c r="M481" s="11">
        <v>4276</v>
      </c>
      <c r="T481" s="9">
        <v>396</v>
      </c>
      <c r="U481" s="10">
        <v>2131</v>
      </c>
      <c r="V481" s="11">
        <v>7902</v>
      </c>
    </row>
    <row r="482" spans="2:22" x14ac:dyDescent="0.3">
      <c r="B482" s="9">
        <v>25</v>
      </c>
      <c r="C482" s="10">
        <v>3860</v>
      </c>
      <c r="D482" s="11">
        <v>6</v>
      </c>
      <c r="E482" s="2"/>
      <c r="F482" s="2"/>
      <c r="G482" s="2"/>
      <c r="H482" s="2"/>
      <c r="I482" s="2"/>
      <c r="J482" s="2"/>
      <c r="K482" s="9">
        <v>26</v>
      </c>
      <c r="L482" s="10">
        <v>152</v>
      </c>
      <c r="M482" s="11">
        <v>4275</v>
      </c>
      <c r="T482" s="9">
        <v>1846</v>
      </c>
      <c r="U482" s="10">
        <v>1585</v>
      </c>
      <c r="V482" s="11">
        <v>4592</v>
      </c>
    </row>
    <row r="483" spans="2:22" x14ac:dyDescent="0.3">
      <c r="B483" s="9">
        <v>18</v>
      </c>
      <c r="C483" s="10">
        <v>3858</v>
      </c>
      <c r="D483" s="11">
        <v>6</v>
      </c>
      <c r="E483" s="2"/>
      <c r="F483" s="2"/>
      <c r="G483" s="2"/>
      <c r="H483" s="2"/>
      <c r="I483" s="2"/>
      <c r="J483" s="2"/>
      <c r="K483" s="9">
        <v>32</v>
      </c>
      <c r="L483" s="10">
        <v>148</v>
      </c>
      <c r="M483" s="11">
        <v>4274</v>
      </c>
      <c r="T483" s="9">
        <v>1346</v>
      </c>
      <c r="U483" s="10">
        <v>1829</v>
      </c>
      <c r="V483" s="11">
        <v>7612</v>
      </c>
    </row>
    <row r="484" spans="2:22" x14ac:dyDescent="0.3">
      <c r="B484" s="9">
        <v>29</v>
      </c>
      <c r="C484" s="10">
        <v>3858</v>
      </c>
      <c r="D484" s="11">
        <v>1</v>
      </c>
      <c r="E484" s="2"/>
      <c r="F484" s="2"/>
      <c r="G484" s="2"/>
      <c r="H484" s="2"/>
      <c r="I484" s="2"/>
      <c r="J484" s="2"/>
      <c r="K484" s="9">
        <v>23</v>
      </c>
      <c r="L484" s="10">
        <v>147</v>
      </c>
      <c r="M484" s="11">
        <v>4286</v>
      </c>
      <c r="T484" s="9">
        <v>345</v>
      </c>
      <c r="U484" s="10">
        <v>1225</v>
      </c>
      <c r="V484" s="11">
        <v>11403</v>
      </c>
    </row>
    <row r="485" spans="2:22" x14ac:dyDescent="0.3">
      <c r="B485" s="9">
        <v>25</v>
      </c>
      <c r="C485" s="10">
        <v>3865</v>
      </c>
      <c r="D485" s="11">
        <v>1</v>
      </c>
      <c r="E485" s="2"/>
      <c r="F485" s="2"/>
      <c r="G485" s="2"/>
      <c r="H485" s="2"/>
      <c r="I485" s="2"/>
      <c r="J485" s="2"/>
      <c r="K485" s="9">
        <v>18</v>
      </c>
      <c r="L485" s="10">
        <v>152</v>
      </c>
      <c r="M485" s="11">
        <v>4285</v>
      </c>
      <c r="T485" s="9">
        <v>1539</v>
      </c>
      <c r="U485" s="10">
        <v>2286</v>
      </c>
      <c r="V485" s="11">
        <v>8493</v>
      </c>
    </row>
    <row r="486" spans="2:22" x14ac:dyDescent="0.3">
      <c r="B486" s="9">
        <v>24</v>
      </c>
      <c r="C486" s="10">
        <v>3857</v>
      </c>
      <c r="D486" s="11">
        <v>2</v>
      </c>
      <c r="E486" s="2"/>
      <c r="F486" s="2"/>
      <c r="G486" s="2"/>
      <c r="H486" s="2"/>
      <c r="I486" s="2"/>
      <c r="J486" s="2"/>
      <c r="K486" s="9">
        <v>30</v>
      </c>
      <c r="L486" s="10">
        <v>152</v>
      </c>
      <c r="M486" s="11">
        <v>4278</v>
      </c>
      <c r="T486" s="9">
        <v>2368</v>
      </c>
      <c r="U486" s="10">
        <v>1014</v>
      </c>
      <c r="V486" s="11">
        <v>9405</v>
      </c>
    </row>
    <row r="487" spans="2:22" x14ac:dyDescent="0.3">
      <c r="B487" s="9">
        <v>21</v>
      </c>
      <c r="C487" s="10">
        <v>3860</v>
      </c>
      <c r="D487" s="11">
        <v>1</v>
      </c>
      <c r="E487" s="2"/>
      <c r="F487" s="2"/>
      <c r="G487" s="2"/>
      <c r="H487" s="2"/>
      <c r="I487" s="2"/>
      <c r="J487" s="2"/>
      <c r="K487" s="9">
        <v>20</v>
      </c>
      <c r="L487" s="10">
        <v>149</v>
      </c>
      <c r="M487" s="11">
        <v>4281</v>
      </c>
      <c r="T487" s="9">
        <v>567</v>
      </c>
      <c r="U487" s="10">
        <v>2985</v>
      </c>
      <c r="V487" s="11">
        <v>9517</v>
      </c>
    </row>
    <row r="488" spans="2:22" x14ac:dyDescent="0.3">
      <c r="B488" s="9">
        <v>30</v>
      </c>
      <c r="C488" s="10">
        <v>3861</v>
      </c>
      <c r="D488" s="11">
        <v>10</v>
      </c>
      <c r="E488" s="2"/>
      <c r="F488" s="2"/>
      <c r="G488" s="2"/>
      <c r="H488" s="2"/>
      <c r="I488" s="2"/>
      <c r="J488" s="2"/>
      <c r="K488" s="9">
        <v>27</v>
      </c>
      <c r="L488" s="10">
        <v>149</v>
      </c>
      <c r="M488" s="11">
        <v>4275</v>
      </c>
      <c r="T488" s="9">
        <v>1863</v>
      </c>
      <c r="U488" s="10">
        <v>1932</v>
      </c>
      <c r="V488" s="11">
        <v>4035</v>
      </c>
    </row>
    <row r="489" spans="2:22" x14ac:dyDescent="0.3">
      <c r="B489" s="9">
        <v>18</v>
      </c>
      <c r="C489" s="10">
        <v>3855</v>
      </c>
      <c r="D489" s="11">
        <v>2</v>
      </c>
      <c r="E489" s="2"/>
      <c r="F489" s="2"/>
      <c r="G489" s="2"/>
      <c r="H489" s="2"/>
      <c r="I489" s="2"/>
      <c r="J489" s="2"/>
      <c r="K489" s="9">
        <v>25</v>
      </c>
      <c r="L489" s="10">
        <v>141</v>
      </c>
      <c r="M489" s="11">
        <v>4285</v>
      </c>
      <c r="T489" s="9">
        <v>424</v>
      </c>
      <c r="U489" s="10">
        <v>260</v>
      </c>
      <c r="V489" s="11">
        <v>1607</v>
      </c>
    </row>
    <row r="490" spans="2:22" x14ac:dyDescent="0.3">
      <c r="B490" s="9">
        <v>27</v>
      </c>
      <c r="C490" s="10">
        <v>3853</v>
      </c>
      <c r="D490" s="11">
        <v>13</v>
      </c>
      <c r="E490" s="2"/>
      <c r="F490" s="2"/>
      <c r="G490" s="2"/>
      <c r="H490" s="2"/>
      <c r="I490" s="2"/>
      <c r="J490" s="2"/>
      <c r="K490" s="9">
        <v>33</v>
      </c>
      <c r="L490" s="10">
        <v>145</v>
      </c>
      <c r="M490" s="11">
        <v>4283</v>
      </c>
      <c r="T490" s="9">
        <v>1577</v>
      </c>
      <c r="U490" s="10">
        <v>121</v>
      </c>
      <c r="V490" s="11">
        <v>2083</v>
      </c>
    </row>
    <row r="491" spans="2:22" x14ac:dyDescent="0.3">
      <c r="B491" s="9">
        <v>17</v>
      </c>
      <c r="C491" s="10">
        <v>3860</v>
      </c>
      <c r="D491" s="11">
        <v>5</v>
      </c>
      <c r="E491" s="2"/>
      <c r="F491" s="2"/>
      <c r="G491" s="2"/>
      <c r="H491" s="2"/>
      <c r="I491" s="2"/>
      <c r="J491" s="2"/>
      <c r="K491" s="9">
        <v>25</v>
      </c>
      <c r="L491" s="10">
        <v>145</v>
      </c>
      <c r="M491" s="11">
        <v>4278</v>
      </c>
      <c r="T491" s="9">
        <v>2172</v>
      </c>
      <c r="U491" s="10">
        <v>908</v>
      </c>
      <c r="V491" s="11">
        <v>107</v>
      </c>
    </row>
    <row r="492" spans="2:22" x14ac:dyDescent="0.3">
      <c r="B492" s="9">
        <v>30</v>
      </c>
      <c r="C492" s="10">
        <v>3852</v>
      </c>
      <c r="D492" s="11">
        <v>3</v>
      </c>
      <c r="E492" s="2"/>
      <c r="F492" s="2"/>
      <c r="G492" s="2"/>
      <c r="H492" s="2"/>
      <c r="I492" s="2"/>
      <c r="J492" s="2"/>
      <c r="K492" s="9">
        <v>21</v>
      </c>
      <c r="L492" s="10">
        <v>148</v>
      </c>
      <c r="M492" s="11">
        <v>4278</v>
      </c>
      <c r="T492" s="9">
        <v>1285</v>
      </c>
      <c r="U492" s="10">
        <v>1806</v>
      </c>
      <c r="V492" s="11">
        <v>2332</v>
      </c>
    </row>
    <row r="493" spans="2:22" x14ac:dyDescent="0.3">
      <c r="B493" s="9">
        <v>22</v>
      </c>
      <c r="C493" s="10">
        <v>3855</v>
      </c>
      <c r="D493" s="11">
        <v>7</v>
      </c>
      <c r="E493" s="2"/>
      <c r="F493" s="2"/>
      <c r="G493" s="2"/>
      <c r="H493" s="2"/>
      <c r="I493" s="2"/>
      <c r="J493" s="2"/>
      <c r="K493" s="9">
        <v>31</v>
      </c>
      <c r="L493" s="10">
        <v>146</v>
      </c>
      <c r="M493" s="11">
        <v>4281</v>
      </c>
      <c r="T493" s="9">
        <v>466</v>
      </c>
      <c r="U493" s="10">
        <v>1675</v>
      </c>
      <c r="V493" s="11">
        <v>2838</v>
      </c>
    </row>
    <row r="494" spans="2:22" x14ac:dyDescent="0.3">
      <c r="B494" s="9">
        <v>29</v>
      </c>
      <c r="C494" s="10">
        <v>3856</v>
      </c>
      <c r="D494" s="11">
        <v>5</v>
      </c>
      <c r="E494" s="2"/>
      <c r="F494" s="2"/>
      <c r="G494" s="2"/>
      <c r="H494" s="2"/>
      <c r="I494" s="2"/>
      <c r="J494" s="2"/>
      <c r="K494" s="9">
        <v>32</v>
      </c>
      <c r="L494" s="10">
        <v>142</v>
      </c>
      <c r="M494" s="11">
        <v>4271</v>
      </c>
      <c r="T494" s="9">
        <v>1427</v>
      </c>
      <c r="U494" s="10">
        <v>322</v>
      </c>
      <c r="V494" s="11">
        <v>1129</v>
      </c>
    </row>
    <row r="495" spans="2:22" x14ac:dyDescent="0.3">
      <c r="B495" s="9">
        <v>22</v>
      </c>
      <c r="C495" s="10">
        <v>3858</v>
      </c>
      <c r="D495" s="11">
        <v>0</v>
      </c>
      <c r="E495" s="2"/>
      <c r="F495" s="2"/>
      <c r="G495" s="2"/>
      <c r="H495" s="2"/>
      <c r="I495" s="2"/>
      <c r="J495" s="2"/>
      <c r="K495" s="9">
        <v>25</v>
      </c>
      <c r="L495" s="10">
        <v>140</v>
      </c>
      <c r="M495" s="11">
        <v>4281</v>
      </c>
      <c r="T495" s="9">
        <v>1064</v>
      </c>
      <c r="U495" s="10">
        <v>1991</v>
      </c>
      <c r="V495" s="11">
        <v>678</v>
      </c>
    </row>
    <row r="496" spans="2:22" x14ac:dyDescent="0.3">
      <c r="B496" s="9">
        <v>25</v>
      </c>
      <c r="C496" s="10">
        <v>3856</v>
      </c>
      <c r="D496" s="11">
        <v>0</v>
      </c>
      <c r="E496" s="2"/>
      <c r="F496" s="2"/>
      <c r="G496" s="2"/>
      <c r="H496" s="2"/>
      <c r="I496" s="2"/>
      <c r="J496" s="2"/>
      <c r="K496" s="9">
        <v>20</v>
      </c>
      <c r="L496" s="10">
        <v>150</v>
      </c>
      <c r="M496" s="11">
        <v>4286</v>
      </c>
      <c r="T496" s="9">
        <v>1948</v>
      </c>
      <c r="U496" s="10">
        <v>539</v>
      </c>
      <c r="V496" s="11">
        <v>1421</v>
      </c>
    </row>
    <row r="497" spans="2:22" x14ac:dyDescent="0.3">
      <c r="B497" s="9">
        <v>22</v>
      </c>
      <c r="C497" s="10">
        <v>3858</v>
      </c>
      <c r="D497" s="11">
        <v>2</v>
      </c>
      <c r="E497" s="2"/>
      <c r="F497" s="2"/>
      <c r="G497" s="2"/>
      <c r="H497" s="2"/>
      <c r="I497" s="2"/>
      <c r="J497" s="2"/>
      <c r="K497" s="9">
        <v>26</v>
      </c>
      <c r="L497" s="10">
        <v>145</v>
      </c>
      <c r="M497" s="11">
        <v>4280</v>
      </c>
      <c r="T497" s="9">
        <v>1940</v>
      </c>
      <c r="U497" s="10">
        <v>561</v>
      </c>
      <c r="V497" s="11">
        <v>1724</v>
      </c>
    </row>
    <row r="498" spans="2:22" x14ac:dyDescent="0.3">
      <c r="B498" s="9">
        <v>20</v>
      </c>
      <c r="C498" s="10">
        <v>3860</v>
      </c>
      <c r="D498" s="11">
        <v>7</v>
      </c>
      <c r="E498" s="2"/>
      <c r="F498" s="2"/>
      <c r="G498" s="2"/>
      <c r="H498" s="2"/>
      <c r="I498" s="2"/>
      <c r="J498" s="2"/>
      <c r="K498" s="9">
        <v>21</v>
      </c>
      <c r="L498" s="10">
        <v>146</v>
      </c>
      <c r="M498" s="11">
        <v>4281</v>
      </c>
      <c r="T498" s="9">
        <v>2595</v>
      </c>
      <c r="U498" s="10">
        <v>1504</v>
      </c>
      <c r="V498" s="11">
        <v>1783</v>
      </c>
    </row>
    <row r="499" spans="2:22" x14ac:dyDescent="0.3">
      <c r="B499" s="9">
        <v>25</v>
      </c>
      <c r="C499" s="10">
        <v>3857</v>
      </c>
      <c r="D499" s="11">
        <v>7</v>
      </c>
      <c r="E499" s="2"/>
      <c r="F499" s="2"/>
      <c r="G499" s="2"/>
      <c r="H499" s="2"/>
      <c r="I499" s="2"/>
      <c r="J499" s="2"/>
      <c r="K499" s="9">
        <v>31</v>
      </c>
      <c r="L499" s="10">
        <v>154</v>
      </c>
      <c r="M499" s="11">
        <v>4277</v>
      </c>
      <c r="T499" s="9">
        <v>1547</v>
      </c>
      <c r="U499" s="10">
        <v>2246</v>
      </c>
      <c r="V499" s="11">
        <v>539</v>
      </c>
    </row>
    <row r="500" spans="2:22" x14ac:dyDescent="0.3">
      <c r="B500" s="9">
        <v>25</v>
      </c>
      <c r="C500" s="10">
        <v>3852</v>
      </c>
      <c r="D500" s="11">
        <v>3</v>
      </c>
      <c r="E500" s="2"/>
      <c r="F500" s="2"/>
      <c r="G500" s="2"/>
      <c r="H500" s="2"/>
      <c r="I500" s="2"/>
      <c r="J500" s="2"/>
      <c r="K500" s="9">
        <v>23</v>
      </c>
      <c r="L500" s="10">
        <v>144</v>
      </c>
      <c r="M500" s="11">
        <v>4271</v>
      </c>
      <c r="T500" s="9">
        <v>64</v>
      </c>
      <c r="U500" s="10">
        <v>1572</v>
      </c>
      <c r="V500" s="11">
        <v>6438</v>
      </c>
    </row>
    <row r="501" spans="2:22" x14ac:dyDescent="0.3">
      <c r="B501" s="9">
        <v>19</v>
      </c>
      <c r="C501" s="10">
        <v>3856</v>
      </c>
      <c r="D501" s="11">
        <v>1</v>
      </c>
      <c r="E501" s="2"/>
      <c r="F501" s="2"/>
      <c r="G501" s="2"/>
      <c r="H501" s="2"/>
      <c r="I501" s="2"/>
      <c r="J501" s="2"/>
      <c r="K501" s="9">
        <v>29</v>
      </c>
      <c r="L501" s="10">
        <v>147</v>
      </c>
      <c r="M501" s="11">
        <v>4276</v>
      </c>
      <c r="T501" s="9">
        <v>899</v>
      </c>
      <c r="U501" s="10">
        <v>3195</v>
      </c>
      <c r="V501" s="11">
        <v>7007</v>
      </c>
    </row>
    <row r="502" spans="2:22" ht="15" thickBot="1" x14ac:dyDescent="0.35">
      <c r="B502" s="12">
        <v>25</v>
      </c>
      <c r="C502" s="13">
        <v>3857</v>
      </c>
      <c r="D502" s="14">
        <v>4</v>
      </c>
      <c r="E502" s="2"/>
      <c r="F502" s="2"/>
      <c r="G502" s="2"/>
      <c r="H502" s="2"/>
      <c r="I502" s="2"/>
      <c r="J502" s="2"/>
      <c r="K502" s="12">
        <v>23</v>
      </c>
      <c r="L502" s="13">
        <v>155</v>
      </c>
      <c r="M502" s="14">
        <v>4282</v>
      </c>
      <c r="T502" s="12">
        <v>2713</v>
      </c>
      <c r="U502" s="13">
        <v>2699</v>
      </c>
      <c r="V502" s="14">
        <v>6163</v>
      </c>
    </row>
  </sheetData>
  <mergeCells count="3">
    <mergeCell ref="B4:D4"/>
    <mergeCell ref="K4:M4"/>
    <mergeCell ref="T4:V4"/>
  </mergeCells>
  <pageMargins left="0.75" right="0.75" top="1" bottom="1" header="0.5" footer="0.5"/>
  <pageSetup scale="3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105"/>
  <sheetViews>
    <sheetView view="pageBreakPreview" zoomScale="30" zoomScaleNormal="60" zoomScaleSheetLayoutView="30" workbookViewId="0">
      <selection activeCell="L26" sqref="L26"/>
    </sheetView>
  </sheetViews>
  <sheetFormatPr defaultRowHeight="14.4" x14ac:dyDescent="0.3"/>
  <cols>
    <col min="2" max="2" width="35.77734375" customWidth="1"/>
    <col min="3" max="3" width="5.109375" customWidth="1"/>
    <col min="17" max="22" width="85.77734375" customWidth="1"/>
  </cols>
  <sheetData>
    <row r="1" spans="1:23" x14ac:dyDescent="0.3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</row>
    <row r="2" spans="1:23" ht="15" thickBot="1" x14ac:dyDescent="0.3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 ht="15" thickBot="1" x14ac:dyDescent="0.35">
      <c r="A3" s="43"/>
      <c r="B3" s="43"/>
      <c r="C3" s="43"/>
      <c r="D3" s="30" t="s">
        <v>49</v>
      </c>
      <c r="E3" s="32"/>
      <c r="F3" s="31" t="s">
        <v>50</v>
      </c>
      <c r="G3" s="31"/>
      <c r="H3" s="30" t="s">
        <v>51</v>
      </c>
      <c r="I3" s="32"/>
      <c r="J3" s="31" t="s">
        <v>52</v>
      </c>
      <c r="K3" s="31"/>
      <c r="L3" s="30" t="s">
        <v>53</v>
      </c>
      <c r="M3" s="32"/>
      <c r="N3" s="31" t="s">
        <v>54</v>
      </c>
      <c r="O3" s="32"/>
      <c r="P3" s="43"/>
      <c r="Q3" s="21" t="s">
        <v>49</v>
      </c>
      <c r="R3" s="79" t="s">
        <v>50</v>
      </c>
      <c r="S3" s="79" t="s">
        <v>51</v>
      </c>
      <c r="T3" s="23" t="s">
        <v>52</v>
      </c>
      <c r="U3" s="21" t="s">
        <v>53</v>
      </c>
      <c r="V3" s="23" t="s">
        <v>54</v>
      </c>
      <c r="W3" s="43"/>
    </row>
    <row r="4" spans="1:23" ht="15" thickBot="1" x14ac:dyDescent="0.35">
      <c r="A4" s="43"/>
      <c r="B4" s="56" t="s">
        <v>57</v>
      </c>
      <c r="C4" s="56" t="s">
        <v>27</v>
      </c>
      <c r="D4" s="56" t="s">
        <v>5</v>
      </c>
      <c r="E4" s="58" t="s">
        <v>6</v>
      </c>
      <c r="F4" s="57" t="s">
        <v>5</v>
      </c>
      <c r="G4" s="57" t="s">
        <v>6</v>
      </c>
      <c r="H4" s="56" t="s">
        <v>5</v>
      </c>
      <c r="I4" s="58" t="s">
        <v>6</v>
      </c>
      <c r="J4" s="57" t="s">
        <v>5</v>
      </c>
      <c r="K4" s="57" t="s">
        <v>6</v>
      </c>
      <c r="L4" s="56" t="s">
        <v>5</v>
      </c>
      <c r="M4" s="58" t="s">
        <v>6</v>
      </c>
      <c r="N4" s="57" t="s">
        <v>5</v>
      </c>
      <c r="O4" s="58" t="s">
        <v>6</v>
      </c>
      <c r="P4" s="43"/>
      <c r="Q4" s="78"/>
      <c r="R4" s="80"/>
      <c r="S4" s="80"/>
      <c r="T4" s="77"/>
      <c r="U4" s="78"/>
      <c r="V4" s="77"/>
      <c r="W4" s="43"/>
    </row>
    <row r="5" spans="1:23" x14ac:dyDescent="0.3">
      <c r="A5" s="43"/>
      <c r="B5" s="68" t="s">
        <v>56</v>
      </c>
      <c r="C5" s="7">
        <v>1</v>
      </c>
      <c r="D5" s="87">
        <f>'Detenido Datos '!C273</f>
        <v>987811</v>
      </c>
      <c r="E5" s="88">
        <f>'Detenido Datos '!D273</f>
        <v>2382</v>
      </c>
      <c r="F5" s="89">
        <f>'Detenido Datos '!E273</f>
        <v>3858.63671875</v>
      </c>
      <c r="G5" s="89">
        <f>'Detenido Datos '!F273</f>
        <v>9.3046875</v>
      </c>
      <c r="H5" s="87">
        <f>'Detenido Datos '!G273</f>
        <v>3868</v>
      </c>
      <c r="I5" s="88">
        <f>'Detenido Datos '!H273</f>
        <v>24</v>
      </c>
      <c r="J5" s="89">
        <f>'Detenido Datos '!I273</f>
        <v>3849</v>
      </c>
      <c r="K5" s="89">
        <f>'Detenido Datos '!J273</f>
        <v>0</v>
      </c>
      <c r="L5" s="87">
        <f>'Detenido Datos '!K273</f>
        <v>12.985156249999999</v>
      </c>
      <c r="M5" s="88">
        <f>'Detenido Datos '!L273</f>
        <v>35.993075980392156</v>
      </c>
      <c r="N5" s="89">
        <f>'Detenido Datos '!M273</f>
        <v>3.6034922297682286</v>
      </c>
      <c r="O5" s="90">
        <f>'Detenido Datos '!N273</f>
        <v>5.9994229706191042</v>
      </c>
      <c r="P5" s="43"/>
      <c r="Q5" s="71"/>
      <c r="R5" s="81"/>
      <c r="S5" s="82"/>
      <c r="T5" s="73"/>
      <c r="U5" s="71"/>
      <c r="V5" s="73"/>
      <c r="W5" s="43"/>
    </row>
    <row r="6" spans="1:23" x14ac:dyDescent="0.3">
      <c r="A6" s="43"/>
      <c r="B6" s="69"/>
      <c r="C6" s="10">
        <v>2</v>
      </c>
      <c r="D6" s="91">
        <f>'Detenido Datos '!C274</f>
        <v>987628</v>
      </c>
      <c r="E6" s="92">
        <f>'Detenido Datos '!D274</f>
        <v>1422</v>
      </c>
      <c r="F6" s="93">
        <f>'Detenido Datos '!E274</f>
        <v>3857.921875</v>
      </c>
      <c r="G6" s="93">
        <f>'Detenido Datos '!F274</f>
        <v>5.5546875</v>
      </c>
      <c r="H6" s="91">
        <f>'Detenido Datos '!G274</f>
        <v>3867</v>
      </c>
      <c r="I6" s="92">
        <f>'Detenido Datos '!H274</f>
        <v>23</v>
      </c>
      <c r="J6" s="93">
        <f>'Detenido Datos '!I274</f>
        <v>3849</v>
      </c>
      <c r="K6" s="93">
        <f>'Detenido Datos '!J274</f>
        <v>0</v>
      </c>
      <c r="L6" s="91">
        <f>'Detenido Datos '!K274</f>
        <v>10.495833333333334</v>
      </c>
      <c r="M6" s="92">
        <f>'Detenido Datos '!L274</f>
        <v>18.632291666666667</v>
      </c>
      <c r="N6" s="93">
        <f>'Detenido Datos '!M274</f>
        <v>3.2397273547836294</v>
      </c>
      <c r="O6" s="94">
        <f>'Detenido Datos '!N274</f>
        <v>4.3165138325582451</v>
      </c>
      <c r="P6" s="43"/>
      <c r="Q6" s="72"/>
      <c r="R6" s="83"/>
      <c r="S6" s="84"/>
      <c r="T6" s="74"/>
      <c r="U6" s="72"/>
      <c r="V6" s="74"/>
      <c r="W6" s="43"/>
    </row>
    <row r="7" spans="1:23" x14ac:dyDescent="0.3">
      <c r="A7" s="43"/>
      <c r="B7" s="69"/>
      <c r="C7" s="10">
        <v>3</v>
      </c>
      <c r="D7" s="91">
        <f>'Detenido Datos '!C275</f>
        <v>987811</v>
      </c>
      <c r="E7" s="92">
        <f>'Detenido Datos '!D275</f>
        <v>2382</v>
      </c>
      <c r="F7" s="93">
        <f>'Detenido Datos '!E275</f>
        <v>3858.63671875</v>
      </c>
      <c r="G7" s="93">
        <f>'Detenido Datos '!F275</f>
        <v>9.3046875</v>
      </c>
      <c r="H7" s="91">
        <f>'Detenido Datos '!G275</f>
        <v>3868</v>
      </c>
      <c r="I7" s="92">
        <f>'Detenido Datos '!H275</f>
        <v>24</v>
      </c>
      <c r="J7" s="93">
        <f>'Detenido Datos '!I275</f>
        <v>3849</v>
      </c>
      <c r="K7" s="93">
        <f>'Detenido Datos '!J275</f>
        <v>0</v>
      </c>
      <c r="L7" s="91">
        <f>'Detenido Datos '!K275</f>
        <v>12.985156249999999</v>
      </c>
      <c r="M7" s="92">
        <f>'Detenido Datos '!L275</f>
        <v>35.993075980392156</v>
      </c>
      <c r="N7" s="93">
        <f>'Detenido Datos '!M275</f>
        <v>3.6034922297682286</v>
      </c>
      <c r="O7" s="94">
        <f>'Detenido Datos '!N275</f>
        <v>5.9994229706191042</v>
      </c>
      <c r="P7" s="43"/>
      <c r="Q7" s="72"/>
      <c r="R7" s="83"/>
      <c r="S7" s="84"/>
      <c r="T7" s="74"/>
      <c r="U7" s="72"/>
      <c r="V7" s="74"/>
      <c r="W7" s="43"/>
    </row>
    <row r="8" spans="1:23" x14ac:dyDescent="0.3">
      <c r="A8" s="43"/>
      <c r="B8" s="69"/>
      <c r="C8" s="10">
        <v>4</v>
      </c>
      <c r="D8" s="91">
        <f>'Detenido Datos '!C276</f>
        <v>987628</v>
      </c>
      <c r="E8" s="92">
        <f>'Detenido Datos '!D276</f>
        <v>1422</v>
      </c>
      <c r="F8" s="93">
        <f>'Detenido Datos '!E276</f>
        <v>3857.921875</v>
      </c>
      <c r="G8" s="93">
        <f>'Detenido Datos '!F276</f>
        <v>5.5546875</v>
      </c>
      <c r="H8" s="91">
        <f>'Detenido Datos '!G276</f>
        <v>3867</v>
      </c>
      <c r="I8" s="92">
        <f>'Detenido Datos '!H276</f>
        <v>23</v>
      </c>
      <c r="J8" s="93">
        <f>'Detenido Datos '!I276</f>
        <v>3849</v>
      </c>
      <c r="K8" s="93">
        <f>'Detenido Datos '!J276</f>
        <v>0</v>
      </c>
      <c r="L8" s="91">
        <f>'Detenido Datos '!K276</f>
        <v>10.495833333333334</v>
      </c>
      <c r="M8" s="92">
        <f>'Detenido Datos '!L276</f>
        <v>18.632291666666667</v>
      </c>
      <c r="N8" s="93">
        <f>'Detenido Datos '!M276</f>
        <v>3.2397273547836294</v>
      </c>
      <c r="O8" s="94">
        <f>'Detenido Datos '!N276</f>
        <v>4.3165138325582451</v>
      </c>
      <c r="P8" s="43"/>
      <c r="Q8" s="72"/>
      <c r="R8" s="83"/>
      <c r="S8" s="84"/>
      <c r="T8" s="74"/>
      <c r="U8" s="72"/>
      <c r="V8" s="74"/>
      <c r="W8" s="43"/>
    </row>
    <row r="9" spans="1:23" x14ac:dyDescent="0.3">
      <c r="A9" s="43"/>
      <c r="B9" s="69"/>
      <c r="C9" s="10">
        <v>5</v>
      </c>
      <c r="D9" s="91">
        <f>'Detenido Datos '!C277</f>
        <v>987811</v>
      </c>
      <c r="E9" s="92">
        <f>'Detenido Datos '!D277</f>
        <v>2382</v>
      </c>
      <c r="F9" s="93">
        <f>'Detenido Datos '!E277</f>
        <v>3858.63671875</v>
      </c>
      <c r="G9" s="93">
        <f>'Detenido Datos '!F277</f>
        <v>9.3046875</v>
      </c>
      <c r="H9" s="91">
        <f>'Detenido Datos '!G277</f>
        <v>3868</v>
      </c>
      <c r="I9" s="92">
        <f>'Detenido Datos '!H277</f>
        <v>24</v>
      </c>
      <c r="J9" s="93">
        <f>'Detenido Datos '!I277</f>
        <v>3849</v>
      </c>
      <c r="K9" s="93">
        <f>'Detenido Datos '!J277</f>
        <v>0</v>
      </c>
      <c r="L9" s="91">
        <f>'Detenido Datos '!K277</f>
        <v>12.985156249999999</v>
      </c>
      <c r="M9" s="92">
        <f>'Detenido Datos '!L277</f>
        <v>35.993075980392156</v>
      </c>
      <c r="N9" s="93">
        <f>'Detenido Datos '!M277</f>
        <v>3.6034922297682286</v>
      </c>
      <c r="O9" s="94">
        <f>'Detenido Datos '!N277</f>
        <v>5.9994229706191042</v>
      </c>
      <c r="P9" s="43"/>
      <c r="Q9" s="72"/>
      <c r="R9" s="83"/>
      <c r="S9" s="84"/>
      <c r="T9" s="74"/>
      <c r="U9" s="72"/>
      <c r="V9" s="74"/>
      <c r="W9" s="43"/>
    </row>
    <row r="10" spans="1:23" x14ac:dyDescent="0.3">
      <c r="A10" s="43"/>
      <c r="B10" s="69"/>
      <c r="C10" s="10">
        <v>6</v>
      </c>
      <c r="D10" s="91">
        <f>'Detenido Datos '!C278</f>
        <v>987628</v>
      </c>
      <c r="E10" s="92">
        <f>'Detenido Datos '!D278</f>
        <v>1422</v>
      </c>
      <c r="F10" s="93">
        <f>'Detenido Datos '!E278</f>
        <v>3857.921875</v>
      </c>
      <c r="G10" s="93">
        <f>'Detenido Datos '!F278</f>
        <v>5.5546875</v>
      </c>
      <c r="H10" s="91">
        <f>'Detenido Datos '!G278</f>
        <v>3867</v>
      </c>
      <c r="I10" s="92">
        <f>'Detenido Datos '!H278</f>
        <v>23</v>
      </c>
      <c r="J10" s="93">
        <f>'Detenido Datos '!I278</f>
        <v>3849</v>
      </c>
      <c r="K10" s="93">
        <f>'Detenido Datos '!J278</f>
        <v>0</v>
      </c>
      <c r="L10" s="91">
        <f>'Detenido Datos '!K278</f>
        <v>10.495833333333334</v>
      </c>
      <c r="M10" s="92">
        <f>'Detenido Datos '!L278</f>
        <v>18.632291666666667</v>
      </c>
      <c r="N10" s="93">
        <f>'Detenido Datos '!M278</f>
        <v>3.2397273547836294</v>
      </c>
      <c r="O10" s="94">
        <f>'Detenido Datos '!N278</f>
        <v>4.3165138325582451</v>
      </c>
      <c r="P10" s="43"/>
      <c r="Q10" s="72"/>
      <c r="R10" s="83"/>
      <c r="S10" s="84"/>
      <c r="T10" s="74"/>
      <c r="U10" s="72"/>
      <c r="V10" s="74"/>
      <c r="W10" s="43"/>
    </row>
    <row r="11" spans="1:23" x14ac:dyDescent="0.3">
      <c r="A11" s="43"/>
      <c r="B11" s="69"/>
      <c r="C11" s="10">
        <v>7</v>
      </c>
      <c r="D11" s="91">
        <f>'Detenido Datos '!C279</f>
        <v>987811</v>
      </c>
      <c r="E11" s="92">
        <f>'Detenido Datos '!D279</f>
        <v>2382</v>
      </c>
      <c r="F11" s="93">
        <f>'Detenido Datos '!E279</f>
        <v>3858.63671875</v>
      </c>
      <c r="G11" s="93">
        <f>'Detenido Datos '!F279</f>
        <v>9.3046875</v>
      </c>
      <c r="H11" s="91">
        <f>'Detenido Datos '!G279</f>
        <v>3868</v>
      </c>
      <c r="I11" s="92">
        <f>'Detenido Datos '!H279</f>
        <v>24</v>
      </c>
      <c r="J11" s="93">
        <f>'Detenido Datos '!I279</f>
        <v>3849</v>
      </c>
      <c r="K11" s="93">
        <f>'Detenido Datos '!J279</f>
        <v>0</v>
      </c>
      <c r="L11" s="91">
        <f>'Detenido Datos '!K279</f>
        <v>12.985156249999999</v>
      </c>
      <c r="M11" s="92">
        <f>'Detenido Datos '!L279</f>
        <v>35.993075980392156</v>
      </c>
      <c r="N11" s="93">
        <f>'Detenido Datos '!M279</f>
        <v>3.6034922297682286</v>
      </c>
      <c r="O11" s="94">
        <f>'Detenido Datos '!N279</f>
        <v>5.9994229706191042</v>
      </c>
      <c r="P11" s="43"/>
      <c r="Q11" s="72"/>
      <c r="R11" s="83"/>
      <c r="S11" s="84"/>
      <c r="T11" s="74"/>
      <c r="U11" s="72"/>
      <c r="V11" s="74"/>
      <c r="W11" s="43"/>
    </row>
    <row r="12" spans="1:23" x14ac:dyDescent="0.3">
      <c r="A12" s="43"/>
      <c r="B12" s="69"/>
      <c r="C12" s="10">
        <v>8</v>
      </c>
      <c r="D12" s="91">
        <f>'Detenido Datos '!C280</f>
        <v>987628</v>
      </c>
      <c r="E12" s="92">
        <f>'Detenido Datos '!D280</f>
        <v>1422</v>
      </c>
      <c r="F12" s="93">
        <f>'Detenido Datos '!E280</f>
        <v>3857.921875</v>
      </c>
      <c r="G12" s="93">
        <f>'Detenido Datos '!F280</f>
        <v>5.5546875</v>
      </c>
      <c r="H12" s="91">
        <f>'Detenido Datos '!G280</f>
        <v>3867</v>
      </c>
      <c r="I12" s="92">
        <f>'Detenido Datos '!H280</f>
        <v>23</v>
      </c>
      <c r="J12" s="93">
        <f>'Detenido Datos '!I280</f>
        <v>3849</v>
      </c>
      <c r="K12" s="93">
        <f>'Detenido Datos '!J280</f>
        <v>0</v>
      </c>
      <c r="L12" s="91">
        <f>'Detenido Datos '!K280</f>
        <v>10.495833333333334</v>
      </c>
      <c r="M12" s="92">
        <f>'Detenido Datos '!L280</f>
        <v>18.632291666666667</v>
      </c>
      <c r="N12" s="93">
        <f>'Detenido Datos '!M280</f>
        <v>3.2397273547836294</v>
      </c>
      <c r="O12" s="94">
        <f>'Detenido Datos '!N280</f>
        <v>4.3165138325582451</v>
      </c>
      <c r="P12" s="43"/>
      <c r="Q12" s="72"/>
      <c r="R12" s="83"/>
      <c r="S12" s="84"/>
      <c r="T12" s="74"/>
      <c r="U12" s="72"/>
      <c r="V12" s="74"/>
      <c r="W12" s="43"/>
    </row>
    <row r="13" spans="1:23" x14ac:dyDescent="0.3">
      <c r="A13" s="43"/>
      <c r="B13" s="69"/>
      <c r="C13" s="10">
        <v>9</v>
      </c>
      <c r="D13" s="91">
        <f>'Detenido Datos '!C281</f>
        <v>987811</v>
      </c>
      <c r="E13" s="92">
        <f>'Detenido Datos '!D281</f>
        <v>2382</v>
      </c>
      <c r="F13" s="93">
        <f>'Detenido Datos '!E281</f>
        <v>3858.63671875</v>
      </c>
      <c r="G13" s="93">
        <f>'Detenido Datos '!F281</f>
        <v>9.3046875</v>
      </c>
      <c r="H13" s="91">
        <f>'Detenido Datos '!G281</f>
        <v>3868</v>
      </c>
      <c r="I13" s="92">
        <f>'Detenido Datos '!H281</f>
        <v>24</v>
      </c>
      <c r="J13" s="93">
        <f>'Detenido Datos '!I281</f>
        <v>3849</v>
      </c>
      <c r="K13" s="93">
        <f>'Detenido Datos '!J281</f>
        <v>0</v>
      </c>
      <c r="L13" s="91">
        <f>'Detenido Datos '!K281</f>
        <v>12.985156249999999</v>
      </c>
      <c r="M13" s="92">
        <f>'Detenido Datos '!L281</f>
        <v>35.993075980392156</v>
      </c>
      <c r="N13" s="93">
        <f>'Detenido Datos '!M281</f>
        <v>3.6034922297682286</v>
      </c>
      <c r="O13" s="94">
        <f>'Detenido Datos '!N281</f>
        <v>5.9994229706191042</v>
      </c>
      <c r="P13" s="43"/>
      <c r="Q13" s="72"/>
      <c r="R13" s="83"/>
      <c r="S13" s="84"/>
      <c r="T13" s="74"/>
      <c r="U13" s="72"/>
      <c r="V13" s="74"/>
      <c r="W13" s="43"/>
    </row>
    <row r="14" spans="1:23" ht="15" thickBot="1" x14ac:dyDescent="0.35">
      <c r="A14" s="43"/>
      <c r="B14" s="69"/>
      <c r="C14" s="10">
        <v>10</v>
      </c>
      <c r="D14" s="91">
        <f>'Detenido Datos '!C282</f>
        <v>987628</v>
      </c>
      <c r="E14" s="92">
        <f>'Detenido Datos '!D282</f>
        <v>1422</v>
      </c>
      <c r="F14" s="93">
        <f>'Detenido Datos '!E282</f>
        <v>3857.921875</v>
      </c>
      <c r="G14" s="93">
        <f>'Detenido Datos '!F282</f>
        <v>5.5546875</v>
      </c>
      <c r="H14" s="91">
        <f>'Detenido Datos '!G282</f>
        <v>3867</v>
      </c>
      <c r="I14" s="92">
        <f>'Detenido Datos '!H282</f>
        <v>23</v>
      </c>
      <c r="J14" s="93">
        <f>'Detenido Datos '!I282</f>
        <v>3849</v>
      </c>
      <c r="K14" s="93">
        <f>'Detenido Datos '!J282</f>
        <v>0</v>
      </c>
      <c r="L14" s="91">
        <f>'Detenido Datos '!K282</f>
        <v>10.495833333333334</v>
      </c>
      <c r="M14" s="92">
        <f>'Detenido Datos '!L282</f>
        <v>18.632291666666667</v>
      </c>
      <c r="N14" s="93">
        <f>'Detenido Datos '!M282</f>
        <v>3.2397273547836294</v>
      </c>
      <c r="O14" s="94">
        <f>'Detenido Datos '!N282</f>
        <v>4.3165138325582451</v>
      </c>
      <c r="P14" s="43"/>
      <c r="Q14" s="72"/>
      <c r="R14" s="83"/>
      <c r="S14" s="84"/>
      <c r="T14" s="74"/>
      <c r="U14" s="72"/>
      <c r="V14" s="74"/>
      <c r="W14" s="43"/>
    </row>
    <row r="15" spans="1:23" x14ac:dyDescent="0.3">
      <c r="A15" s="43"/>
      <c r="B15" s="68" t="s">
        <v>26</v>
      </c>
      <c r="C15" s="7">
        <v>1</v>
      </c>
      <c r="D15" s="87">
        <f>'Caminando Datos'!C273</f>
        <v>977680</v>
      </c>
      <c r="E15" s="88">
        <f>'Caminando Datos'!D273</f>
        <v>129075</v>
      </c>
      <c r="F15" s="89">
        <f>'Caminando Datos'!E273</f>
        <v>3819.0625</v>
      </c>
      <c r="G15" s="89">
        <f>'Caminando Datos'!F273</f>
        <v>504.19921875</v>
      </c>
      <c r="H15" s="87">
        <f>'Caminando Datos'!G273</f>
        <v>6232</v>
      </c>
      <c r="I15" s="88">
        <f>'Caminando Datos'!H273</f>
        <v>1804</v>
      </c>
      <c r="J15" s="89">
        <f>'Caminando Datos'!I273</f>
        <v>2176</v>
      </c>
      <c r="K15" s="89">
        <f>'Caminando Datos'!J273</f>
        <v>0</v>
      </c>
      <c r="L15" s="87">
        <f>'Caminando Datos'!K273</f>
        <v>800069.75294117653</v>
      </c>
      <c r="M15" s="88">
        <f>'Caminando Datos'!L273</f>
        <v>184067.9327052696</v>
      </c>
      <c r="N15" s="89">
        <f>'Caminando Datos'!M273</f>
        <v>894.46618322951508</v>
      </c>
      <c r="O15" s="90">
        <f>'Caminando Datos'!N273</f>
        <v>429.03138895105286</v>
      </c>
      <c r="P15" s="43"/>
      <c r="Q15" s="72"/>
      <c r="R15" s="83"/>
      <c r="S15" s="84"/>
      <c r="T15" s="74"/>
      <c r="U15" s="72"/>
      <c r="V15" s="74"/>
      <c r="W15" s="43"/>
    </row>
    <row r="16" spans="1:23" x14ac:dyDescent="0.3">
      <c r="A16" s="43"/>
      <c r="B16" s="69"/>
      <c r="C16" s="10">
        <v>2</v>
      </c>
      <c r="D16" s="91">
        <f>'Caminando Datos'!C274</f>
        <v>983647</v>
      </c>
      <c r="E16" s="92">
        <f>'Caminando Datos'!D274</f>
        <v>125871</v>
      </c>
      <c r="F16" s="93">
        <f>'Caminando Datos'!E274</f>
        <v>3842.37109375</v>
      </c>
      <c r="G16" s="93">
        <f>'Caminando Datos'!F274</f>
        <v>491.68359375</v>
      </c>
      <c r="H16" s="91">
        <f>'Caminando Datos'!G274</f>
        <v>6562</v>
      </c>
      <c r="I16" s="92">
        <f>'Caminando Datos'!H274</f>
        <v>2102</v>
      </c>
      <c r="J16" s="93">
        <f>'Caminando Datos'!I274</f>
        <v>1873</v>
      </c>
      <c r="K16" s="93">
        <f>'Caminando Datos'!J274</f>
        <v>0</v>
      </c>
      <c r="L16" s="91">
        <f>'Caminando Datos'!K274</f>
        <v>779388.52449448535</v>
      </c>
      <c r="M16" s="92">
        <f>'Caminando Datos'!L274</f>
        <v>211405.47988664216</v>
      </c>
      <c r="N16" s="93">
        <f>'Caminando Datos'!M274</f>
        <v>882.82983892394873</v>
      </c>
      <c r="O16" s="94">
        <f>'Caminando Datos'!N274</f>
        <v>459.78851647974221</v>
      </c>
      <c r="P16" s="43"/>
      <c r="Q16" s="72"/>
      <c r="R16" s="83"/>
      <c r="S16" s="84"/>
      <c r="T16" s="74"/>
      <c r="U16" s="72"/>
      <c r="V16" s="74"/>
      <c r="W16" s="43"/>
    </row>
    <row r="17" spans="1:23" x14ac:dyDescent="0.3">
      <c r="A17" s="43"/>
      <c r="B17" s="69"/>
      <c r="C17" s="10">
        <v>3</v>
      </c>
      <c r="D17" s="91">
        <f>'Caminando Datos'!C275</f>
        <v>977381</v>
      </c>
      <c r="E17" s="92">
        <f>'Caminando Datos'!D275</f>
        <v>112952</v>
      </c>
      <c r="F17" s="93">
        <f>'Caminando Datos'!E275</f>
        <v>3817.89453125</v>
      </c>
      <c r="G17" s="93">
        <f>'Caminando Datos'!F275</f>
        <v>441.21875</v>
      </c>
      <c r="H17" s="91">
        <f>'Caminando Datos'!G275</f>
        <v>6148</v>
      </c>
      <c r="I17" s="92">
        <f>'Caminando Datos'!H275</f>
        <v>1607</v>
      </c>
      <c r="J17" s="93">
        <f>'Caminando Datos'!I275</f>
        <v>2008</v>
      </c>
      <c r="K17" s="93">
        <f>'Caminando Datos'!J275</f>
        <v>0</v>
      </c>
      <c r="L17" s="91">
        <f>'Caminando Datos'!K275</f>
        <v>705250.79275428923</v>
      </c>
      <c r="M17" s="92">
        <f>'Caminando Datos'!L275</f>
        <v>173956.06176470587</v>
      </c>
      <c r="N17" s="93">
        <f>'Caminando Datos'!M275</f>
        <v>839.79211281976757</v>
      </c>
      <c r="O17" s="94">
        <f>'Caminando Datos'!N275</f>
        <v>417.08040203863078</v>
      </c>
      <c r="P17" s="43"/>
      <c r="Q17" s="72"/>
      <c r="R17" s="83"/>
      <c r="S17" s="84"/>
      <c r="T17" s="74"/>
      <c r="U17" s="72"/>
      <c r="V17" s="74"/>
      <c r="W17" s="43"/>
    </row>
    <row r="18" spans="1:23" x14ac:dyDescent="0.3">
      <c r="A18" s="43"/>
      <c r="B18" s="69"/>
      <c r="C18" s="10">
        <v>4</v>
      </c>
      <c r="D18" s="91">
        <f>'Caminando Datos'!C276</f>
        <v>990396</v>
      </c>
      <c r="E18" s="92">
        <f>'Caminando Datos'!D276</f>
        <v>121440</v>
      </c>
      <c r="F18" s="93">
        <f>'Caminando Datos'!E276</f>
        <v>3868.734375</v>
      </c>
      <c r="G18" s="93">
        <f>'Caminando Datos'!F276</f>
        <v>474.375</v>
      </c>
      <c r="H18" s="91">
        <f>'Caminando Datos'!G276</f>
        <v>6204</v>
      </c>
      <c r="I18" s="92">
        <f>'Caminando Datos'!H276</f>
        <v>1806</v>
      </c>
      <c r="J18" s="93">
        <f>'Caminando Datos'!I276</f>
        <v>2098</v>
      </c>
      <c r="K18" s="93">
        <f>'Caminando Datos'!J276</f>
        <v>0</v>
      </c>
      <c r="L18" s="91">
        <f>'Caminando Datos'!K276</f>
        <v>781362.57230392157</v>
      </c>
      <c r="M18" s="92">
        <f>'Caminando Datos'!L276</f>
        <v>185287.90588235293</v>
      </c>
      <c r="N18" s="93">
        <f>'Caminando Datos'!M276</f>
        <v>883.94715470095923</v>
      </c>
      <c r="O18" s="94">
        <f>'Caminando Datos'!N276</f>
        <v>430.45081703064864</v>
      </c>
      <c r="P18" s="43"/>
      <c r="Q18" s="72"/>
      <c r="R18" s="83"/>
      <c r="S18" s="84"/>
      <c r="T18" s="74"/>
      <c r="U18" s="72"/>
      <c r="V18" s="74"/>
      <c r="W18" s="43"/>
    </row>
    <row r="19" spans="1:23" x14ac:dyDescent="0.3">
      <c r="A19" s="43"/>
      <c r="B19" s="69"/>
      <c r="C19" s="10">
        <v>5</v>
      </c>
      <c r="D19" s="91">
        <f>'Caminando Datos'!C277</f>
        <v>991303</v>
      </c>
      <c r="E19" s="92">
        <f>'Caminando Datos'!D277</f>
        <v>130635</v>
      </c>
      <c r="F19" s="93">
        <f>'Caminando Datos'!E277</f>
        <v>3872.27734375</v>
      </c>
      <c r="G19" s="93">
        <f>'Caminando Datos'!F277</f>
        <v>510.29296875</v>
      </c>
      <c r="H19" s="91">
        <f>'Caminando Datos'!G277</f>
        <v>6531</v>
      </c>
      <c r="I19" s="92">
        <f>'Caminando Datos'!H277</f>
        <v>1903</v>
      </c>
      <c r="J19" s="93">
        <f>'Caminando Datos'!I277</f>
        <v>1986</v>
      </c>
      <c r="K19" s="93">
        <f>'Caminando Datos'!J277</f>
        <v>0</v>
      </c>
      <c r="L19" s="91">
        <f>'Caminando Datos'!K277</f>
        <v>973696.32670036762</v>
      </c>
      <c r="M19" s="92">
        <f>'Caminando Datos'!L277</f>
        <v>190840.18442095589</v>
      </c>
      <c r="N19" s="93">
        <f>'Caminando Datos'!M277</f>
        <v>986.76052145410017</v>
      </c>
      <c r="O19" s="94">
        <f>'Caminando Datos'!N277</f>
        <v>436.85258889121383</v>
      </c>
      <c r="P19" s="43"/>
      <c r="Q19" s="72"/>
      <c r="R19" s="83"/>
      <c r="S19" s="84"/>
      <c r="T19" s="74"/>
      <c r="U19" s="72"/>
      <c r="V19" s="74"/>
      <c r="W19" s="43"/>
    </row>
    <row r="20" spans="1:23" x14ac:dyDescent="0.3">
      <c r="A20" s="43"/>
      <c r="B20" s="69"/>
      <c r="C20" s="10">
        <v>6</v>
      </c>
      <c r="D20" s="91">
        <f>'Caminando Datos'!C278</f>
        <v>979281</v>
      </c>
      <c r="E20" s="92">
        <f>'Caminando Datos'!D278</f>
        <v>147518</v>
      </c>
      <c r="F20" s="93">
        <f>'Caminando Datos'!E278</f>
        <v>3825.31640625</v>
      </c>
      <c r="G20" s="93">
        <f>'Caminando Datos'!F278</f>
        <v>576.2421875</v>
      </c>
      <c r="H20" s="91">
        <f>'Caminando Datos'!G278</f>
        <v>6192</v>
      </c>
      <c r="I20" s="92">
        <f>'Caminando Datos'!H278</f>
        <v>1908</v>
      </c>
      <c r="J20" s="93">
        <f>'Caminando Datos'!I278</f>
        <v>2056</v>
      </c>
      <c r="K20" s="93">
        <f>'Caminando Datos'!J278</f>
        <v>0</v>
      </c>
      <c r="L20" s="91">
        <f>'Caminando Datos'!K278</f>
        <v>919187.33871017152</v>
      </c>
      <c r="M20" s="92">
        <f>'Caminando Datos'!L278</f>
        <v>243709.94111519607</v>
      </c>
      <c r="N20" s="93">
        <f>'Caminando Datos'!M278</f>
        <v>958.74258208873334</v>
      </c>
      <c r="O20" s="94">
        <f>'Caminando Datos'!N278</f>
        <v>493.66987057668007</v>
      </c>
      <c r="P20" s="43"/>
      <c r="Q20" s="72"/>
      <c r="R20" s="83"/>
      <c r="S20" s="84"/>
      <c r="T20" s="74"/>
      <c r="U20" s="72"/>
      <c r="V20" s="74"/>
      <c r="W20" s="43"/>
    </row>
    <row r="21" spans="1:23" x14ac:dyDescent="0.3">
      <c r="A21" s="43"/>
      <c r="B21" s="69"/>
      <c r="C21" s="10">
        <v>7</v>
      </c>
      <c r="D21" s="91">
        <f>'Caminando Datos'!C279</f>
        <v>975228</v>
      </c>
      <c r="E21" s="92">
        <f>'Caminando Datos'!D279</f>
        <v>142815</v>
      </c>
      <c r="F21" s="93">
        <f>'Caminando Datos'!E279</f>
        <v>3809.484375</v>
      </c>
      <c r="G21" s="93">
        <f>'Caminando Datos'!F279</f>
        <v>557.87109375</v>
      </c>
      <c r="H21" s="91">
        <f>'Caminando Datos'!G279</f>
        <v>6808</v>
      </c>
      <c r="I21" s="92">
        <f>'Caminando Datos'!H279</f>
        <v>1806</v>
      </c>
      <c r="J21" s="93">
        <f>'Caminando Datos'!I279</f>
        <v>1789</v>
      </c>
      <c r="K21" s="93">
        <f>'Caminando Datos'!J279</f>
        <v>0</v>
      </c>
      <c r="L21" s="91">
        <f>'Caminando Datos'!K279</f>
        <v>1213774.6977941177</v>
      </c>
      <c r="M21" s="92">
        <f>'Caminando Datos'!L279</f>
        <v>217094.56763174021</v>
      </c>
      <c r="N21" s="93">
        <f>'Caminando Datos'!M279</f>
        <v>1101.7144356838198</v>
      </c>
      <c r="O21" s="94">
        <f>'Caminando Datos'!N279</f>
        <v>465.93408077939546</v>
      </c>
      <c r="P21" s="43"/>
      <c r="Q21" s="72"/>
      <c r="R21" s="83"/>
      <c r="S21" s="84"/>
      <c r="T21" s="74"/>
      <c r="U21" s="72"/>
      <c r="V21" s="74"/>
      <c r="W21" s="43"/>
    </row>
    <row r="22" spans="1:23" x14ac:dyDescent="0.3">
      <c r="A22" s="43"/>
      <c r="B22" s="69"/>
      <c r="C22" s="10">
        <v>8</v>
      </c>
      <c r="D22" s="91">
        <f>'Caminando Datos'!C280</f>
        <v>999896</v>
      </c>
      <c r="E22" s="92">
        <f>'Caminando Datos'!D280</f>
        <v>144125</v>
      </c>
      <c r="F22" s="93">
        <f>'Caminando Datos'!E280</f>
        <v>3905.84375</v>
      </c>
      <c r="G22" s="93">
        <f>'Caminando Datos'!F280</f>
        <v>562.98828125</v>
      </c>
      <c r="H22" s="91">
        <f>'Caminando Datos'!G280</f>
        <v>6713</v>
      </c>
      <c r="I22" s="92">
        <f>'Caminando Datos'!H280</f>
        <v>1808</v>
      </c>
      <c r="J22" s="93">
        <f>'Caminando Datos'!I280</f>
        <v>1893</v>
      </c>
      <c r="K22" s="93">
        <f>'Caminando Datos'!J280</f>
        <v>0</v>
      </c>
      <c r="L22" s="91">
        <f>'Caminando Datos'!K280</f>
        <v>1183046.8696078432</v>
      </c>
      <c r="M22" s="92">
        <f>'Caminando Datos'!L280</f>
        <v>226903.11750919119</v>
      </c>
      <c r="N22" s="93">
        <f>'Caminando Datos'!M280</f>
        <v>1087.6795803948162</v>
      </c>
      <c r="O22" s="94">
        <f>'Caminando Datos'!N280</f>
        <v>476.34348689699874</v>
      </c>
      <c r="P22" s="43"/>
      <c r="Q22" s="72"/>
      <c r="R22" s="83"/>
      <c r="S22" s="84"/>
      <c r="T22" s="74"/>
      <c r="U22" s="72"/>
      <c r="V22" s="74"/>
      <c r="W22" s="43"/>
    </row>
    <row r="23" spans="1:23" x14ac:dyDescent="0.3">
      <c r="A23" s="43"/>
      <c r="B23" s="69"/>
      <c r="C23" s="10">
        <v>9</v>
      </c>
      <c r="D23" s="91">
        <f>'Caminando Datos'!C281</f>
        <v>984115</v>
      </c>
      <c r="E23" s="92">
        <f>'Caminando Datos'!D281</f>
        <v>145088</v>
      </c>
      <c r="F23" s="93">
        <f>'Caminando Datos'!E281</f>
        <v>3844.19921875</v>
      </c>
      <c r="G23" s="93">
        <f>'Caminando Datos'!F281</f>
        <v>566.75</v>
      </c>
      <c r="H23" s="91">
        <f>'Caminando Datos'!G281</f>
        <v>6817</v>
      </c>
      <c r="I23" s="92">
        <f>'Caminando Datos'!H281</f>
        <v>2008</v>
      </c>
      <c r="J23" s="93">
        <f>'Caminando Datos'!I281</f>
        <v>1122</v>
      </c>
      <c r="K23" s="93">
        <f>'Caminando Datos'!J281</f>
        <v>0</v>
      </c>
      <c r="L23" s="91">
        <f>'Caminando Datos'!K281</f>
        <v>1170295.9954503677</v>
      </c>
      <c r="M23" s="92">
        <f>'Caminando Datos'!L281</f>
        <v>233687.79607843136</v>
      </c>
      <c r="N23" s="93">
        <f>'Caminando Datos'!M281</f>
        <v>1081.802197931936</v>
      </c>
      <c r="O23" s="94">
        <f>'Caminando Datos'!N281</f>
        <v>483.41265610080109</v>
      </c>
      <c r="P23" s="43"/>
      <c r="Q23" s="72"/>
      <c r="R23" s="83"/>
      <c r="S23" s="84"/>
      <c r="T23" s="74"/>
      <c r="U23" s="72"/>
      <c r="V23" s="74"/>
      <c r="W23" s="43"/>
    </row>
    <row r="24" spans="1:23" ht="15" thickBot="1" x14ac:dyDescent="0.35">
      <c r="A24" s="43"/>
      <c r="B24" s="70"/>
      <c r="C24" s="13">
        <v>10</v>
      </c>
      <c r="D24" s="95">
        <f>'Caminando Datos'!C282</f>
        <v>968115</v>
      </c>
      <c r="E24" s="96">
        <f>'Caminando Datos'!D282</f>
        <v>137682</v>
      </c>
      <c r="F24" s="97">
        <f>'Caminando Datos'!E282</f>
        <v>3781.69921875</v>
      </c>
      <c r="G24" s="97">
        <f>'Caminando Datos'!F282</f>
        <v>537.8203125</v>
      </c>
      <c r="H24" s="95">
        <f>'Caminando Datos'!G282</f>
        <v>6381</v>
      </c>
      <c r="I24" s="96">
        <f>'Caminando Datos'!H282</f>
        <v>1808</v>
      </c>
      <c r="J24" s="97">
        <f>'Caminando Datos'!I282</f>
        <v>1685</v>
      </c>
      <c r="K24" s="97">
        <f>'Caminando Datos'!J282</f>
        <v>0</v>
      </c>
      <c r="L24" s="95">
        <f>'Caminando Datos'!K282</f>
        <v>787517.54446997552</v>
      </c>
      <c r="M24" s="96">
        <f>'Caminando Datos'!L282</f>
        <v>221640.99503676471</v>
      </c>
      <c r="N24" s="97">
        <f>'Caminando Datos'!M282</f>
        <v>887.42185259885025</v>
      </c>
      <c r="O24" s="98">
        <f>'Caminando Datos'!N282</f>
        <v>470.78763262936792</v>
      </c>
      <c r="P24" s="43"/>
      <c r="Q24" s="72"/>
      <c r="R24" s="83"/>
      <c r="S24" s="84"/>
      <c r="T24" s="74"/>
      <c r="U24" s="72"/>
      <c r="V24" s="74"/>
      <c r="W24" s="43"/>
    </row>
    <row r="25" spans="1:23" x14ac:dyDescent="0.3">
      <c r="A25" s="43"/>
      <c r="B25" s="69" t="s">
        <v>55</v>
      </c>
      <c r="C25" s="10">
        <v>1</v>
      </c>
      <c r="D25" s="91">
        <f>'Escaleras Datos '!C273</f>
        <v>967999</v>
      </c>
      <c r="E25" s="92">
        <f>'Escaleras Datos '!D273</f>
        <v>198817</v>
      </c>
      <c r="F25" s="93">
        <f>'Escaleras Datos '!E273</f>
        <v>3781.24609375</v>
      </c>
      <c r="G25" s="93">
        <f>'Escaleras Datos '!F273</f>
        <v>776.62890625</v>
      </c>
      <c r="H25" s="91">
        <f>'Escaleras Datos '!G273</f>
        <v>6550</v>
      </c>
      <c r="I25" s="92">
        <f>'Escaleras Datos '!H273</f>
        <v>2305</v>
      </c>
      <c r="J25" s="93">
        <f>'Escaleras Datos '!I273</f>
        <v>2198</v>
      </c>
      <c r="K25" s="93">
        <f>'Escaleras Datos '!J273</f>
        <v>0</v>
      </c>
      <c r="L25" s="91">
        <f>'Escaleras Datos '!K273</f>
        <v>886073.48821997549</v>
      </c>
      <c r="M25" s="92">
        <f>'Escaleras Datos '!L273</f>
        <v>285277.63821997552</v>
      </c>
      <c r="N25" s="93">
        <f>'Escaleras Datos '!M273</f>
        <v>941.31476575053023</v>
      </c>
      <c r="O25" s="94">
        <f>'Escaleras Datos '!N273</f>
        <v>534.11388132117997</v>
      </c>
      <c r="P25" s="43"/>
      <c r="Q25" s="72"/>
      <c r="R25" s="83"/>
      <c r="S25" s="84"/>
      <c r="T25" s="74"/>
      <c r="U25" s="72"/>
      <c r="V25" s="74"/>
      <c r="W25" s="43"/>
    </row>
    <row r="26" spans="1:23" x14ac:dyDescent="0.3">
      <c r="A26" s="43"/>
      <c r="B26" s="69"/>
      <c r="C26" s="10">
        <v>2</v>
      </c>
      <c r="D26" s="91">
        <f>'Escaleras Datos '!C274</f>
        <v>959723</v>
      </c>
      <c r="E26" s="92">
        <f>'Escaleras Datos '!D274</f>
        <v>220884</v>
      </c>
      <c r="F26" s="93">
        <f>'Escaleras Datos '!E274</f>
        <v>3748.91796875</v>
      </c>
      <c r="G26" s="93">
        <f>'Escaleras Datos '!F274</f>
        <v>862.828125</v>
      </c>
      <c r="H26" s="91">
        <f>'Escaleras Datos '!G274</f>
        <v>6840</v>
      </c>
      <c r="I26" s="92">
        <f>'Escaleras Datos '!H274</f>
        <v>2307</v>
      </c>
      <c r="J26" s="93">
        <f>'Escaleras Datos '!I274</f>
        <v>1308</v>
      </c>
      <c r="K26" s="93">
        <f>'Escaleras Datos '!J274</f>
        <v>0</v>
      </c>
      <c r="L26" s="91">
        <f>'Escaleras Datos '!K274</f>
        <v>1232602.9461856617</v>
      </c>
      <c r="M26" s="92">
        <f>'Escaleras Datos '!L274</f>
        <v>370650.72328431375</v>
      </c>
      <c r="N26" s="93">
        <f>'Escaleras Datos '!M274</f>
        <v>1110.226529220799</v>
      </c>
      <c r="O26" s="94">
        <f>'Escaleras Datos '!N274</f>
        <v>608.81090930133121</v>
      </c>
      <c r="P26" s="43"/>
      <c r="Q26" s="72"/>
      <c r="R26" s="83"/>
      <c r="S26" s="84"/>
      <c r="T26" s="74"/>
      <c r="U26" s="72"/>
      <c r="V26" s="74"/>
      <c r="W26" s="43"/>
    </row>
    <row r="27" spans="1:23" x14ac:dyDescent="0.3">
      <c r="A27" s="43"/>
      <c r="B27" s="69"/>
      <c r="C27" s="10">
        <v>3</v>
      </c>
      <c r="D27" s="91">
        <f>'Escaleras Datos '!C275</f>
        <v>942830</v>
      </c>
      <c r="E27" s="92">
        <f>'Escaleras Datos '!D275</f>
        <v>188409</v>
      </c>
      <c r="F27" s="93">
        <f>'Escaleras Datos '!E275</f>
        <v>3682.9296875</v>
      </c>
      <c r="G27" s="93">
        <f>'Escaleras Datos '!F275</f>
        <v>735.97265625</v>
      </c>
      <c r="H27" s="91">
        <f>'Escaleras Datos '!G275</f>
        <v>7274</v>
      </c>
      <c r="I27" s="92">
        <f>'Escaleras Datos '!H275</f>
        <v>2208</v>
      </c>
      <c r="J27" s="93">
        <f>'Escaleras Datos '!I275</f>
        <v>1604</v>
      </c>
      <c r="K27" s="93">
        <f>'Escaleras Datos '!J275</f>
        <v>0</v>
      </c>
      <c r="L27" s="91">
        <f>'Escaleras Datos '!K275</f>
        <v>1523636.0734681373</v>
      </c>
      <c r="M27" s="92">
        <f>'Escaleras Datos '!L275</f>
        <v>332009.54826899507</v>
      </c>
      <c r="N27" s="93">
        <f>'Escaleras Datos '!M275</f>
        <v>1234.3565422794734</v>
      </c>
      <c r="O27" s="94">
        <f>'Escaleras Datos '!N275</f>
        <v>576.20269720732392</v>
      </c>
      <c r="P27" s="43"/>
      <c r="Q27" s="72"/>
      <c r="R27" s="83"/>
      <c r="S27" s="84"/>
      <c r="T27" s="74"/>
      <c r="U27" s="72"/>
      <c r="V27" s="74"/>
      <c r="W27" s="43"/>
    </row>
    <row r="28" spans="1:23" x14ac:dyDescent="0.3">
      <c r="A28" s="43"/>
      <c r="B28" s="69"/>
      <c r="C28" s="10">
        <v>4</v>
      </c>
      <c r="D28" s="91">
        <f>'Escaleras Datos '!C276</f>
        <v>954331</v>
      </c>
      <c r="E28" s="92">
        <f>'Escaleras Datos '!D276</f>
        <v>188021</v>
      </c>
      <c r="F28" s="93">
        <f>'Escaleras Datos '!E276</f>
        <v>3727.85546875</v>
      </c>
      <c r="G28" s="93">
        <f>'Escaleras Datos '!F276</f>
        <v>734.45703125</v>
      </c>
      <c r="H28" s="91">
        <f>'Escaleras Datos '!G276</f>
        <v>7589</v>
      </c>
      <c r="I28" s="92">
        <f>'Escaleras Datos '!H276</f>
        <v>2401</v>
      </c>
      <c r="J28" s="93">
        <f>'Escaleras Datos '!I276</f>
        <v>2075</v>
      </c>
      <c r="K28" s="93">
        <f>'Escaleras Datos '!J276</f>
        <v>0</v>
      </c>
      <c r="L28" s="91">
        <f>'Escaleras Datos '!K276</f>
        <v>1076453.3005974265</v>
      </c>
      <c r="M28" s="92">
        <f>'Escaleras Datos '!L276</f>
        <v>284782.57853860292</v>
      </c>
      <c r="N28" s="93">
        <f>'Escaleras Datos '!M276</f>
        <v>1037.5226747389315</v>
      </c>
      <c r="O28" s="94">
        <f>'Escaleras Datos '!N276</f>
        <v>533.65023989369945</v>
      </c>
      <c r="P28" s="43"/>
      <c r="Q28" s="72"/>
      <c r="R28" s="83"/>
      <c r="S28" s="84"/>
      <c r="T28" s="74"/>
      <c r="U28" s="72"/>
      <c r="V28" s="74"/>
      <c r="W28" s="43"/>
    </row>
    <row r="29" spans="1:23" x14ac:dyDescent="0.3">
      <c r="A29" s="43"/>
      <c r="B29" s="69"/>
      <c r="C29" s="10">
        <v>5</v>
      </c>
      <c r="D29" s="91">
        <f>'Escaleras Datos '!C277</f>
        <v>967013</v>
      </c>
      <c r="E29" s="92">
        <f>'Escaleras Datos '!D277</f>
        <v>200003</v>
      </c>
      <c r="F29" s="93">
        <f>'Escaleras Datos '!E277</f>
        <v>3777.39453125</v>
      </c>
      <c r="G29" s="93">
        <f>'Escaleras Datos '!F277</f>
        <v>781.26171875</v>
      </c>
      <c r="H29" s="91">
        <f>'Escaleras Datos '!G277</f>
        <v>6510</v>
      </c>
      <c r="I29" s="92">
        <f>'Escaleras Datos '!H277</f>
        <v>2108</v>
      </c>
      <c r="J29" s="93">
        <f>'Escaleras Datos '!I277</f>
        <v>1746</v>
      </c>
      <c r="K29" s="93">
        <f>'Escaleras Datos '!J277</f>
        <v>0</v>
      </c>
      <c r="L29" s="91">
        <f>'Escaleras Datos '!K277</f>
        <v>1141399.3849111521</v>
      </c>
      <c r="M29" s="92">
        <f>'Escaleras Datos '!L277</f>
        <v>327859.15868566174</v>
      </c>
      <c r="N29" s="93">
        <f>'Escaleras Datos '!M277</f>
        <v>1068.3629462458682</v>
      </c>
      <c r="O29" s="94">
        <f>'Escaleras Datos '!N277</f>
        <v>572.58986952762427</v>
      </c>
      <c r="P29" s="43"/>
      <c r="Q29" s="72"/>
      <c r="R29" s="83"/>
      <c r="S29" s="84"/>
      <c r="T29" s="74"/>
      <c r="U29" s="72"/>
      <c r="V29" s="74"/>
      <c r="W29" s="43"/>
    </row>
    <row r="30" spans="1:23" x14ac:dyDescent="0.3">
      <c r="A30" s="43"/>
      <c r="B30" s="69"/>
      <c r="C30" s="10">
        <v>6</v>
      </c>
      <c r="D30" s="91">
        <f>'Escaleras Datos '!C278</f>
        <v>964012</v>
      </c>
      <c r="E30" s="92">
        <f>'Escaleras Datos '!D278</f>
        <v>164415</v>
      </c>
      <c r="F30" s="93">
        <f>'Escaleras Datos '!E278</f>
        <v>3765.671875</v>
      </c>
      <c r="G30" s="93">
        <f>'Escaleras Datos '!F278</f>
        <v>642.24609375</v>
      </c>
      <c r="H30" s="91">
        <f>'Escaleras Datos '!G278</f>
        <v>7064</v>
      </c>
      <c r="I30" s="92">
        <f>'Escaleras Datos '!H278</f>
        <v>2000</v>
      </c>
      <c r="J30" s="93">
        <f>'Escaleras Datos '!I278</f>
        <v>2031</v>
      </c>
      <c r="K30" s="93">
        <f>'Escaleras Datos '!J278</f>
        <v>0</v>
      </c>
      <c r="L30" s="91">
        <f>'Escaleras Datos '!K278</f>
        <v>891822.61348039214</v>
      </c>
      <c r="M30" s="92">
        <f>'Escaleras Datos '!L278</f>
        <v>251911.25292585784</v>
      </c>
      <c r="N30" s="93">
        <f>'Escaleras Datos '!M278</f>
        <v>944.36360236954931</v>
      </c>
      <c r="O30" s="94">
        <f>'Escaleras Datos '!N278</f>
        <v>501.90761393493307</v>
      </c>
      <c r="P30" s="43"/>
      <c r="Q30" s="72"/>
      <c r="R30" s="83"/>
      <c r="S30" s="84"/>
      <c r="T30" s="74"/>
      <c r="U30" s="72"/>
      <c r="V30" s="74"/>
      <c r="W30" s="43"/>
    </row>
    <row r="31" spans="1:23" x14ac:dyDescent="0.3">
      <c r="A31" s="43"/>
      <c r="B31" s="69"/>
      <c r="C31" s="10">
        <v>7</v>
      </c>
      <c r="D31" s="91">
        <f>'Escaleras Datos '!C279</f>
        <v>956172</v>
      </c>
      <c r="E31" s="92">
        <f>'Escaleras Datos '!D279</f>
        <v>207137</v>
      </c>
      <c r="F31" s="93">
        <f>'Escaleras Datos '!E279</f>
        <v>3735.046875</v>
      </c>
      <c r="G31" s="93">
        <f>'Escaleras Datos '!F279</f>
        <v>809.12890625</v>
      </c>
      <c r="H31" s="91">
        <f>'Escaleras Datos '!G279</f>
        <v>7122</v>
      </c>
      <c r="I31" s="92">
        <f>'Escaleras Datos '!H279</f>
        <v>2309</v>
      </c>
      <c r="J31" s="93">
        <f>'Escaleras Datos '!I279</f>
        <v>1833</v>
      </c>
      <c r="K31" s="93">
        <f>'Escaleras Datos '!J279</f>
        <v>0</v>
      </c>
      <c r="L31" s="91">
        <f>'Escaleras Datos '!K279</f>
        <v>1069335.6919117647</v>
      </c>
      <c r="M31" s="92">
        <f>'Escaleras Datos '!L279</f>
        <v>368093.11665134801</v>
      </c>
      <c r="N31" s="93">
        <f>'Escaleras Datos '!M279</f>
        <v>1034.0868879894788</v>
      </c>
      <c r="O31" s="94">
        <f>'Escaleras Datos '!N279</f>
        <v>606.70677979675486</v>
      </c>
      <c r="P31" s="43"/>
      <c r="Q31" s="72"/>
      <c r="R31" s="83"/>
      <c r="S31" s="84"/>
      <c r="T31" s="74"/>
      <c r="U31" s="72"/>
      <c r="V31" s="74"/>
      <c r="W31" s="43"/>
    </row>
    <row r="32" spans="1:23" x14ac:dyDescent="0.3">
      <c r="A32" s="43"/>
      <c r="B32" s="69"/>
      <c r="C32" s="10">
        <v>8</v>
      </c>
      <c r="D32" s="91">
        <f>'Escaleras Datos '!C280</f>
        <v>950528</v>
      </c>
      <c r="E32" s="92">
        <f>'Escaleras Datos '!D280</f>
        <v>187359</v>
      </c>
      <c r="F32" s="93">
        <f>'Escaleras Datos '!E280</f>
        <v>3713</v>
      </c>
      <c r="G32" s="93">
        <f>'Escaleras Datos '!F280</f>
        <v>731.87109375</v>
      </c>
      <c r="H32" s="91">
        <f>'Escaleras Datos '!G280</f>
        <v>6769</v>
      </c>
      <c r="I32" s="92">
        <f>'Escaleras Datos '!H280</f>
        <v>2206</v>
      </c>
      <c r="J32" s="93">
        <f>'Escaleras Datos '!I280</f>
        <v>1911</v>
      </c>
      <c r="K32" s="93">
        <f>'Escaleras Datos '!J280</f>
        <v>0</v>
      </c>
      <c r="L32" s="91">
        <f>'Escaleras Datos '!K280</f>
        <v>1141946.3843137254</v>
      </c>
      <c r="M32" s="92">
        <f>'Escaleras Datos '!L280</f>
        <v>275994.8421415441</v>
      </c>
      <c r="N32" s="93">
        <f>'Escaleras Datos '!M280</f>
        <v>1068.6189144469254</v>
      </c>
      <c r="O32" s="94">
        <f>'Escaleras Datos '!N280</f>
        <v>525.35211253172292</v>
      </c>
      <c r="P32" s="43"/>
      <c r="Q32" s="72"/>
      <c r="R32" s="83"/>
      <c r="S32" s="84"/>
      <c r="T32" s="74"/>
      <c r="U32" s="72"/>
      <c r="V32" s="74"/>
      <c r="W32" s="43"/>
    </row>
    <row r="33" spans="1:23" x14ac:dyDescent="0.3">
      <c r="A33" s="43"/>
      <c r="B33" s="69"/>
      <c r="C33" s="10">
        <v>9</v>
      </c>
      <c r="D33" s="91">
        <f>'Escaleras Datos '!C281</f>
        <v>944434</v>
      </c>
      <c r="E33" s="92">
        <f>'Escaleras Datos '!D281</f>
        <v>218616</v>
      </c>
      <c r="F33" s="93">
        <f>'Escaleras Datos '!E281</f>
        <v>3689.1953125</v>
      </c>
      <c r="G33" s="93">
        <f>'Escaleras Datos '!F281</f>
        <v>853.96875</v>
      </c>
      <c r="H33" s="91">
        <f>'Escaleras Datos '!G281</f>
        <v>6771</v>
      </c>
      <c r="I33" s="92">
        <f>'Escaleras Datos '!H281</f>
        <v>2106</v>
      </c>
      <c r="J33" s="93">
        <f>'Escaleras Datos '!I281</f>
        <v>1598</v>
      </c>
      <c r="K33" s="93">
        <f>'Escaleras Datos '!J281</f>
        <v>1</v>
      </c>
      <c r="L33" s="91">
        <f>'Escaleras Datos '!K281</f>
        <v>1103093.1930759803</v>
      </c>
      <c r="M33" s="92">
        <f>'Escaleras Datos '!L281</f>
        <v>303605.96764705883</v>
      </c>
      <c r="N33" s="93">
        <f>'Escaleras Datos '!M281</f>
        <v>1050.2824349078587</v>
      </c>
      <c r="O33" s="94">
        <f>'Escaleras Datos '!N281</f>
        <v>551.00450782825624</v>
      </c>
      <c r="P33" s="43"/>
      <c r="Q33" s="72"/>
      <c r="R33" s="83"/>
      <c r="S33" s="84"/>
      <c r="T33" s="74"/>
      <c r="U33" s="72"/>
      <c r="V33" s="74"/>
      <c r="W33" s="43"/>
    </row>
    <row r="34" spans="1:23" ht="15" thickBot="1" x14ac:dyDescent="0.35">
      <c r="A34" s="43"/>
      <c r="B34" s="70"/>
      <c r="C34" s="13">
        <v>10</v>
      </c>
      <c r="D34" s="95">
        <f>'Escaleras Datos '!C282</f>
        <v>971419</v>
      </c>
      <c r="E34" s="96">
        <f>'Escaleras Datos '!D282</f>
        <v>187263</v>
      </c>
      <c r="F34" s="97">
        <f>'Escaleras Datos '!E282</f>
        <v>3794.60546875</v>
      </c>
      <c r="G34" s="97">
        <f>'Escaleras Datos '!F282</f>
        <v>731.49609375</v>
      </c>
      <c r="H34" s="95">
        <f>'Escaleras Datos '!G282</f>
        <v>7274</v>
      </c>
      <c r="I34" s="96">
        <f>'Escaleras Datos '!H282</f>
        <v>2005</v>
      </c>
      <c r="J34" s="97">
        <f>'Escaleras Datos '!I282</f>
        <v>1812</v>
      </c>
      <c r="K34" s="97">
        <f>'Escaleras Datos '!J282</f>
        <v>0</v>
      </c>
      <c r="L34" s="95">
        <f>'Escaleras Datos '!K282</f>
        <v>1526723.079028799</v>
      </c>
      <c r="M34" s="96">
        <f>'Escaleras Datos '!L282</f>
        <v>299611.82743566175</v>
      </c>
      <c r="N34" s="97">
        <f>'Escaleras Datos '!M282</f>
        <v>1235.6063608725874</v>
      </c>
      <c r="O34" s="98">
        <f>'Escaleras Datos '!N282</f>
        <v>547.36809135686906</v>
      </c>
      <c r="P34" s="43"/>
      <c r="Q34" s="76"/>
      <c r="R34" s="85"/>
      <c r="S34" s="86"/>
      <c r="T34" s="75"/>
      <c r="U34" s="76"/>
      <c r="V34" s="75"/>
      <c r="W34" s="43"/>
    </row>
    <row r="35" spans="1:23" x14ac:dyDescent="0.3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71"/>
      <c r="R35" s="81"/>
      <c r="S35" s="82"/>
      <c r="T35" s="73"/>
      <c r="U35" s="71"/>
      <c r="V35" s="73"/>
      <c r="W35" s="43"/>
    </row>
    <row r="36" spans="1:23" s="1" customFormat="1" x14ac:dyDescent="0.3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72"/>
      <c r="R36" s="83"/>
      <c r="S36" s="84"/>
      <c r="T36" s="74"/>
      <c r="U36" s="72"/>
      <c r="V36" s="74"/>
      <c r="W36" s="43"/>
    </row>
    <row r="37" spans="1:23" s="1" customFormat="1" x14ac:dyDescent="0.3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72"/>
      <c r="R37" s="83"/>
      <c r="S37" s="84"/>
      <c r="T37" s="74"/>
      <c r="U37" s="72"/>
      <c r="V37" s="74"/>
      <c r="W37" s="43"/>
    </row>
    <row r="38" spans="1:23" s="1" customFormat="1" x14ac:dyDescent="0.3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72"/>
      <c r="R38" s="83"/>
      <c r="S38" s="84"/>
      <c r="T38" s="74"/>
      <c r="U38" s="72"/>
      <c r="V38" s="74"/>
      <c r="W38" s="43"/>
    </row>
    <row r="39" spans="1:23" s="1" customFormat="1" x14ac:dyDescent="0.3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72"/>
      <c r="R39" s="83"/>
      <c r="S39" s="84"/>
      <c r="T39" s="74"/>
      <c r="U39" s="72"/>
      <c r="V39" s="74"/>
      <c r="W39" s="43"/>
    </row>
    <row r="40" spans="1:23" s="1" customFormat="1" x14ac:dyDescent="0.3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72"/>
      <c r="R40" s="83"/>
      <c r="S40" s="84"/>
      <c r="T40" s="74"/>
      <c r="U40" s="72"/>
      <c r="V40" s="74"/>
      <c r="W40" s="43"/>
    </row>
    <row r="41" spans="1:23" s="1" customFormat="1" x14ac:dyDescent="0.3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72"/>
      <c r="R41" s="83"/>
      <c r="S41" s="84"/>
      <c r="T41" s="74"/>
      <c r="U41" s="72"/>
      <c r="V41" s="74"/>
      <c r="W41" s="43"/>
    </row>
    <row r="42" spans="1:23" s="1" customFormat="1" x14ac:dyDescent="0.3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72"/>
      <c r="R42" s="83"/>
      <c r="S42" s="84"/>
      <c r="T42" s="74"/>
      <c r="U42" s="72"/>
      <c r="V42" s="74"/>
      <c r="W42" s="43"/>
    </row>
    <row r="43" spans="1:23" s="1" customFormat="1" x14ac:dyDescent="0.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72"/>
      <c r="R43" s="83"/>
      <c r="S43" s="84"/>
      <c r="T43" s="74"/>
      <c r="U43" s="72"/>
      <c r="V43" s="74"/>
      <c r="W43" s="43"/>
    </row>
    <row r="44" spans="1:23" s="1" customFormat="1" x14ac:dyDescent="0.3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72"/>
      <c r="R44" s="83"/>
      <c r="S44" s="84"/>
      <c r="T44" s="74"/>
      <c r="U44" s="72"/>
      <c r="V44" s="74"/>
      <c r="W44" s="43"/>
    </row>
    <row r="45" spans="1:23" s="1" customFormat="1" x14ac:dyDescent="0.3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72"/>
      <c r="R45" s="83"/>
      <c r="S45" s="84"/>
      <c r="T45" s="74"/>
      <c r="U45" s="72"/>
      <c r="V45" s="74"/>
      <c r="W45" s="43"/>
    </row>
    <row r="46" spans="1:23" s="1" customFormat="1" x14ac:dyDescent="0.3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72"/>
      <c r="R46" s="83"/>
      <c r="S46" s="84"/>
      <c r="T46" s="74"/>
      <c r="U46" s="72"/>
      <c r="V46" s="74"/>
      <c r="W46" s="43"/>
    </row>
    <row r="47" spans="1:23" s="1" customFormat="1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72"/>
      <c r="R47" s="83"/>
      <c r="S47" s="84"/>
      <c r="T47" s="74"/>
      <c r="U47" s="72"/>
      <c r="V47" s="74"/>
      <c r="W47" s="43"/>
    </row>
    <row r="48" spans="1:23" s="1" customFormat="1" x14ac:dyDescent="0.3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72"/>
      <c r="R48" s="83"/>
      <c r="S48" s="84"/>
      <c r="T48" s="74"/>
      <c r="U48" s="72"/>
      <c r="V48" s="74"/>
      <c r="W48" s="43"/>
    </row>
    <row r="49" spans="1:23" s="1" customFormat="1" x14ac:dyDescent="0.3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72"/>
      <c r="R49" s="83"/>
      <c r="S49" s="84"/>
      <c r="T49" s="74"/>
      <c r="U49" s="72"/>
      <c r="V49" s="74"/>
      <c r="W49" s="43"/>
    </row>
    <row r="50" spans="1:23" s="1" customFormat="1" x14ac:dyDescent="0.3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72"/>
      <c r="R50" s="83"/>
      <c r="S50" s="84"/>
      <c r="T50" s="74"/>
      <c r="U50" s="72"/>
      <c r="V50" s="74"/>
      <c r="W50" s="43"/>
    </row>
    <row r="51" spans="1:23" s="1" customFormat="1" x14ac:dyDescent="0.3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72"/>
      <c r="R51" s="83"/>
      <c r="S51" s="84"/>
      <c r="T51" s="74"/>
      <c r="U51" s="72"/>
      <c r="V51" s="74"/>
      <c r="W51" s="43"/>
    </row>
    <row r="52" spans="1:23" s="1" customFormat="1" x14ac:dyDescent="0.3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72"/>
      <c r="R52" s="83"/>
      <c r="S52" s="84"/>
      <c r="T52" s="74"/>
      <c r="U52" s="72"/>
      <c r="V52" s="74"/>
      <c r="W52" s="43"/>
    </row>
    <row r="53" spans="1:23" s="1" customFormat="1" x14ac:dyDescent="0.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72"/>
      <c r="R53" s="83"/>
      <c r="S53" s="84"/>
      <c r="T53" s="74"/>
      <c r="U53" s="72"/>
      <c r="V53" s="74"/>
      <c r="W53" s="43"/>
    </row>
    <row r="54" spans="1:23" s="1" customFormat="1" x14ac:dyDescent="0.3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72"/>
      <c r="R54" s="83"/>
      <c r="S54" s="84"/>
      <c r="T54" s="74"/>
      <c r="U54" s="72"/>
      <c r="V54" s="74"/>
      <c r="W54" s="43"/>
    </row>
    <row r="55" spans="1:23" s="1" customFormat="1" x14ac:dyDescent="0.3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72"/>
      <c r="R55" s="83"/>
      <c r="S55" s="84"/>
      <c r="T55" s="74"/>
      <c r="U55" s="72"/>
      <c r="V55" s="74"/>
      <c r="W55" s="43"/>
    </row>
    <row r="56" spans="1:23" s="1" customFormat="1" x14ac:dyDescent="0.3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72"/>
      <c r="R56" s="83"/>
      <c r="S56" s="84"/>
      <c r="T56" s="74"/>
      <c r="U56" s="72"/>
      <c r="V56" s="74"/>
      <c r="W56" s="43"/>
    </row>
    <row r="57" spans="1:23" s="1" customFormat="1" x14ac:dyDescent="0.3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72"/>
      <c r="R57" s="83"/>
      <c r="S57" s="84"/>
      <c r="T57" s="74"/>
      <c r="U57" s="72"/>
      <c r="V57" s="74"/>
      <c r="W57" s="43"/>
    </row>
    <row r="58" spans="1:23" s="1" customFormat="1" x14ac:dyDescent="0.3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72"/>
      <c r="R58" s="83"/>
      <c r="S58" s="84"/>
      <c r="T58" s="74"/>
      <c r="U58" s="72"/>
      <c r="V58" s="74"/>
      <c r="W58" s="43"/>
    </row>
    <row r="59" spans="1:23" s="1" customFormat="1" x14ac:dyDescent="0.3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72"/>
      <c r="R59" s="83"/>
      <c r="S59" s="84"/>
      <c r="T59" s="74"/>
      <c r="U59" s="72"/>
      <c r="V59" s="74"/>
      <c r="W59" s="43"/>
    </row>
    <row r="60" spans="1:23" s="1" customFormat="1" x14ac:dyDescent="0.3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72"/>
      <c r="R60" s="83"/>
      <c r="S60" s="84"/>
      <c r="T60" s="74"/>
      <c r="U60" s="72"/>
      <c r="V60" s="74"/>
      <c r="W60" s="43"/>
    </row>
    <row r="61" spans="1:23" s="1" customFormat="1" x14ac:dyDescent="0.3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72"/>
      <c r="R61" s="83"/>
      <c r="S61" s="84"/>
      <c r="T61" s="74"/>
      <c r="U61" s="72"/>
      <c r="V61" s="74"/>
      <c r="W61" s="43"/>
    </row>
    <row r="62" spans="1:23" s="1" customFormat="1" x14ac:dyDescent="0.3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72"/>
      <c r="R62" s="83"/>
      <c r="S62" s="84"/>
      <c r="T62" s="74"/>
      <c r="U62" s="72"/>
      <c r="V62" s="74"/>
      <c r="W62" s="43"/>
    </row>
    <row r="63" spans="1:23" s="1" customFormat="1" x14ac:dyDescent="0.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72"/>
      <c r="R63" s="83"/>
      <c r="S63" s="84"/>
      <c r="T63" s="74"/>
      <c r="U63" s="72"/>
      <c r="V63" s="74"/>
      <c r="W63" s="43"/>
    </row>
    <row r="64" spans="1:23" s="1" customFormat="1" x14ac:dyDescent="0.3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72"/>
      <c r="R64" s="83"/>
      <c r="S64" s="84"/>
      <c r="T64" s="74"/>
      <c r="U64" s="72"/>
      <c r="V64" s="74"/>
      <c r="W64" s="43"/>
    </row>
    <row r="65" spans="1:23" s="1" customFormat="1" x14ac:dyDescent="0.3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72"/>
      <c r="R65" s="83"/>
      <c r="S65" s="84"/>
      <c r="T65" s="74"/>
      <c r="U65" s="72"/>
      <c r="V65" s="74"/>
      <c r="W65" s="43"/>
    </row>
    <row r="66" spans="1:23" x14ac:dyDescent="0.3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72"/>
      <c r="R66" s="83"/>
      <c r="S66" s="84"/>
      <c r="T66" s="74"/>
      <c r="U66" s="72"/>
      <c r="V66" s="74"/>
      <c r="W66" s="43"/>
    </row>
    <row r="67" spans="1:23" x14ac:dyDescent="0.3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72"/>
      <c r="R67" s="83"/>
      <c r="S67" s="84"/>
      <c r="T67" s="74"/>
      <c r="U67" s="72"/>
      <c r="V67" s="74"/>
      <c r="W67" s="43"/>
    </row>
    <row r="68" spans="1:23" x14ac:dyDescent="0.3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72"/>
      <c r="R68" s="83"/>
      <c r="S68" s="84"/>
      <c r="T68" s="74"/>
      <c r="U68" s="72"/>
      <c r="V68" s="74"/>
      <c r="W68" s="43"/>
    </row>
    <row r="69" spans="1:23" x14ac:dyDescent="0.3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72"/>
      <c r="R69" s="83"/>
      <c r="S69" s="84"/>
      <c r="T69" s="74"/>
      <c r="U69" s="72"/>
      <c r="V69" s="74"/>
      <c r="W69" s="43"/>
    </row>
    <row r="70" spans="1:23" x14ac:dyDescent="0.3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72"/>
      <c r="R70" s="83"/>
      <c r="S70" s="84"/>
      <c r="T70" s="74"/>
      <c r="U70" s="72"/>
      <c r="V70" s="74"/>
      <c r="W70" s="43"/>
    </row>
    <row r="71" spans="1:23" x14ac:dyDescent="0.3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72"/>
      <c r="R71" s="83"/>
      <c r="S71" s="84"/>
      <c r="T71" s="74"/>
      <c r="U71" s="72"/>
      <c r="V71" s="74"/>
      <c r="W71" s="43"/>
    </row>
    <row r="72" spans="1:23" x14ac:dyDescent="0.3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72"/>
      <c r="R72" s="83"/>
      <c r="S72" s="84"/>
      <c r="T72" s="74"/>
      <c r="U72" s="72"/>
      <c r="V72" s="74"/>
      <c r="W72" s="43"/>
    </row>
    <row r="73" spans="1:23" x14ac:dyDescent="0.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72"/>
      <c r="R73" s="83"/>
      <c r="S73" s="84"/>
      <c r="T73" s="74"/>
      <c r="U73" s="72"/>
      <c r="V73" s="74"/>
      <c r="W73" s="43"/>
    </row>
    <row r="74" spans="1:23" x14ac:dyDescent="0.3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72"/>
      <c r="R74" s="83"/>
      <c r="S74" s="84"/>
      <c r="T74" s="74"/>
      <c r="U74" s="72"/>
      <c r="V74" s="74"/>
      <c r="W74" s="43"/>
    </row>
    <row r="75" spans="1:23" x14ac:dyDescent="0.3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72"/>
      <c r="R75" s="83"/>
      <c r="S75" s="84"/>
      <c r="T75" s="74"/>
      <c r="U75" s="72"/>
      <c r="V75" s="74"/>
      <c r="W75" s="43"/>
    </row>
    <row r="76" spans="1:23" x14ac:dyDescent="0.3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72"/>
      <c r="R76" s="83"/>
      <c r="S76" s="84"/>
      <c r="T76" s="74"/>
      <c r="U76" s="72"/>
      <c r="V76" s="74"/>
      <c r="W76" s="43"/>
    </row>
    <row r="77" spans="1:23" x14ac:dyDescent="0.3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72"/>
      <c r="R77" s="83"/>
      <c r="S77" s="84"/>
      <c r="T77" s="74"/>
      <c r="U77" s="72"/>
      <c r="V77" s="74"/>
      <c r="W77" s="43"/>
    </row>
    <row r="78" spans="1:23" x14ac:dyDescent="0.3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72"/>
      <c r="R78" s="83"/>
      <c r="S78" s="84"/>
      <c r="T78" s="74"/>
      <c r="U78" s="72"/>
      <c r="V78" s="74"/>
      <c r="W78" s="43"/>
    </row>
    <row r="79" spans="1:23" x14ac:dyDescent="0.3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72"/>
      <c r="R79" s="83"/>
      <c r="S79" s="84"/>
      <c r="T79" s="74"/>
      <c r="U79" s="72"/>
      <c r="V79" s="74"/>
      <c r="W79" s="43"/>
    </row>
    <row r="80" spans="1:23" x14ac:dyDescent="0.3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72"/>
      <c r="R80" s="83"/>
      <c r="S80" s="84"/>
      <c r="T80" s="74"/>
      <c r="U80" s="72"/>
      <c r="V80" s="74"/>
      <c r="W80" s="43"/>
    </row>
    <row r="81" spans="1:23" x14ac:dyDescent="0.3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72"/>
      <c r="R81" s="83"/>
      <c r="S81" s="84"/>
      <c r="T81" s="74"/>
      <c r="U81" s="72"/>
      <c r="V81" s="74"/>
      <c r="W81" s="43"/>
    </row>
    <row r="82" spans="1:23" x14ac:dyDescent="0.3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72"/>
      <c r="R82" s="83"/>
      <c r="S82" s="84"/>
      <c r="T82" s="74"/>
      <c r="U82" s="72"/>
      <c r="V82" s="74"/>
      <c r="W82" s="43"/>
    </row>
    <row r="83" spans="1:23" x14ac:dyDescent="0.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72"/>
      <c r="R83" s="83"/>
      <c r="S83" s="84"/>
      <c r="T83" s="74"/>
      <c r="U83" s="72"/>
      <c r="V83" s="74"/>
      <c r="W83" s="43"/>
    </row>
    <row r="84" spans="1:23" x14ac:dyDescent="0.3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72"/>
      <c r="R84" s="83"/>
      <c r="S84" s="84"/>
      <c r="T84" s="74"/>
      <c r="U84" s="72"/>
      <c r="V84" s="74"/>
      <c r="W84" s="43"/>
    </row>
    <row r="85" spans="1:23" x14ac:dyDescent="0.3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72"/>
      <c r="R85" s="83"/>
      <c r="S85" s="84"/>
      <c r="T85" s="74"/>
      <c r="U85" s="72"/>
      <c r="V85" s="74"/>
      <c r="W85" s="43"/>
    </row>
    <row r="86" spans="1:23" x14ac:dyDescent="0.3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72"/>
      <c r="R86" s="83"/>
      <c r="S86" s="84"/>
      <c r="T86" s="74"/>
      <c r="U86" s="72"/>
      <c r="V86" s="74"/>
      <c r="W86" s="43"/>
    </row>
    <row r="87" spans="1:23" x14ac:dyDescent="0.3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72"/>
      <c r="R87" s="83"/>
      <c r="S87" s="84"/>
      <c r="T87" s="74"/>
      <c r="U87" s="72"/>
      <c r="V87" s="74"/>
      <c r="W87" s="43"/>
    </row>
    <row r="88" spans="1:23" x14ac:dyDescent="0.3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72"/>
      <c r="R88" s="83"/>
      <c r="S88" s="84"/>
      <c r="T88" s="74"/>
      <c r="U88" s="72"/>
      <c r="V88" s="74"/>
      <c r="W88" s="43"/>
    </row>
    <row r="89" spans="1:23" x14ac:dyDescent="0.3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72"/>
      <c r="R89" s="83"/>
      <c r="S89" s="84"/>
      <c r="T89" s="74"/>
      <c r="U89" s="72"/>
      <c r="V89" s="74"/>
      <c r="W89" s="43"/>
    </row>
    <row r="90" spans="1:23" x14ac:dyDescent="0.3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72"/>
      <c r="R90" s="83"/>
      <c r="S90" s="84"/>
      <c r="T90" s="74"/>
      <c r="U90" s="72"/>
      <c r="V90" s="74"/>
      <c r="W90" s="43"/>
    </row>
    <row r="91" spans="1:23" x14ac:dyDescent="0.3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72"/>
      <c r="R91" s="83"/>
      <c r="S91" s="84"/>
      <c r="T91" s="74"/>
      <c r="U91" s="72"/>
      <c r="V91" s="74"/>
      <c r="W91" s="43"/>
    </row>
    <row r="92" spans="1:23" x14ac:dyDescent="0.3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72"/>
      <c r="R92" s="83"/>
      <c r="S92" s="84"/>
      <c r="T92" s="74"/>
      <c r="U92" s="72"/>
      <c r="V92" s="74"/>
      <c r="W92" s="43"/>
    </row>
    <row r="93" spans="1:23" x14ac:dyDescent="0.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72"/>
      <c r="R93" s="83"/>
      <c r="S93" s="84"/>
      <c r="T93" s="74"/>
      <c r="U93" s="72"/>
      <c r="V93" s="74"/>
      <c r="W93" s="43"/>
    </row>
    <row r="94" spans="1:23" ht="15" thickBot="1" x14ac:dyDescent="0.3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76"/>
      <c r="R94" s="85"/>
      <c r="S94" s="86"/>
      <c r="T94" s="75"/>
      <c r="U94" s="76"/>
      <c r="V94" s="75"/>
      <c r="W94" s="43"/>
    </row>
    <row r="95" spans="1:23" x14ac:dyDescent="0.3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</row>
    <row r="96" spans="1:23" x14ac:dyDescent="0.3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</row>
    <row r="97" spans="1:23" x14ac:dyDescent="0.3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</row>
    <row r="98" spans="1:23" x14ac:dyDescent="0.3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</row>
    <row r="99" spans="1:23" x14ac:dyDescent="0.3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</row>
    <row r="100" spans="1:23" x14ac:dyDescent="0.3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</row>
    <row r="101" spans="1:23" x14ac:dyDescent="0.3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</row>
    <row r="102" spans="1:23" x14ac:dyDescent="0.3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</row>
    <row r="103" spans="1:23" x14ac:dyDescent="0.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</row>
    <row r="104" spans="1:23" x14ac:dyDescent="0.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</row>
    <row r="105" spans="1:23" x14ac:dyDescent="0.3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</row>
  </sheetData>
  <mergeCells count="27">
    <mergeCell ref="Q35:Q94"/>
    <mergeCell ref="R35:R94"/>
    <mergeCell ref="S35:S94"/>
    <mergeCell ref="T35:T94"/>
    <mergeCell ref="U35:U94"/>
    <mergeCell ref="V35:V94"/>
    <mergeCell ref="S3:S4"/>
    <mergeCell ref="T3:T4"/>
    <mergeCell ref="U3:U4"/>
    <mergeCell ref="V3:V4"/>
    <mergeCell ref="Q3:Q4"/>
    <mergeCell ref="Q5:Q34"/>
    <mergeCell ref="R5:R34"/>
    <mergeCell ref="S5:S34"/>
    <mergeCell ref="T5:T34"/>
    <mergeCell ref="U5:U34"/>
    <mergeCell ref="V5:V34"/>
    <mergeCell ref="R3:R4"/>
    <mergeCell ref="B5:B14"/>
    <mergeCell ref="B15:B24"/>
    <mergeCell ref="B25:B34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  <pageSetup scale="1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W285"/>
  <sheetViews>
    <sheetView view="pageBreakPreview" zoomScale="60" zoomScaleNormal="100" workbookViewId="0">
      <selection activeCell="Q22" sqref="Q22"/>
    </sheetView>
  </sheetViews>
  <sheetFormatPr defaultRowHeight="14.4" x14ac:dyDescent="0.3"/>
  <cols>
    <col min="1" max="1" width="6.88671875" style="1" customWidth="1"/>
    <col min="2" max="2" width="10.77734375" style="1" customWidth="1"/>
    <col min="3" max="3" width="10.6640625" style="1" bestFit="1" customWidth="1"/>
    <col min="4" max="4" width="10.33203125" style="1" bestFit="1" customWidth="1"/>
    <col min="5" max="5" width="10.6640625" style="1" bestFit="1" customWidth="1"/>
    <col min="6" max="6" width="9.88671875" style="1" bestFit="1" customWidth="1"/>
    <col min="7" max="7" width="10.6640625" style="1" bestFit="1" customWidth="1"/>
    <col min="8" max="8" width="10.33203125" style="1" bestFit="1" customWidth="1"/>
    <col min="9" max="9" width="10.6640625" style="1" bestFit="1" customWidth="1"/>
    <col min="10" max="10" width="9.88671875" style="1" bestFit="1" customWidth="1"/>
    <col min="11" max="11" width="10.6640625" style="1" bestFit="1" customWidth="1"/>
    <col min="12" max="13" width="10.33203125" style="1" bestFit="1" customWidth="1"/>
    <col min="14" max="14" width="10.6640625" style="1" bestFit="1" customWidth="1"/>
    <col min="15" max="15" width="11" style="1" bestFit="1" customWidth="1"/>
    <col min="16" max="16" width="10.33203125" style="1" bestFit="1" customWidth="1"/>
    <col min="17" max="17" width="11" style="1" bestFit="1" customWidth="1"/>
    <col min="18" max="18" width="10.33203125" style="1" bestFit="1" customWidth="1"/>
    <col min="19" max="19" width="11" style="1" bestFit="1" customWidth="1"/>
    <col min="20" max="20" width="10.6640625" style="1" bestFit="1" customWidth="1"/>
    <col min="21" max="22" width="10.33203125" style="1" bestFit="1" customWidth="1"/>
    <col min="23" max="16384" width="8.88671875" style="1"/>
  </cols>
  <sheetData>
    <row r="1" spans="1:23" ht="15" thickBot="1" x14ac:dyDescent="0.3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</row>
    <row r="2" spans="1:23" ht="28.2" customHeight="1" x14ac:dyDescent="0.3">
      <c r="A2" s="43"/>
      <c r="B2" s="43"/>
      <c r="C2" s="40" t="s">
        <v>42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43"/>
    </row>
    <row r="3" spans="1:23" ht="15" thickBot="1" x14ac:dyDescent="0.35">
      <c r="A3" s="43"/>
      <c r="B3" s="43"/>
      <c r="C3" s="34" t="s">
        <v>16</v>
      </c>
      <c r="D3" s="25"/>
      <c r="E3" s="25" t="s">
        <v>17</v>
      </c>
      <c r="F3" s="25"/>
      <c r="G3" s="25" t="s">
        <v>18</v>
      </c>
      <c r="H3" s="25"/>
      <c r="I3" s="25" t="s">
        <v>19</v>
      </c>
      <c r="J3" s="25"/>
      <c r="K3" s="25" t="s">
        <v>20</v>
      </c>
      <c r="L3" s="25"/>
      <c r="M3" s="25" t="s">
        <v>21</v>
      </c>
      <c r="N3" s="25"/>
      <c r="O3" s="25" t="s">
        <v>22</v>
      </c>
      <c r="P3" s="25"/>
      <c r="Q3" s="25" t="s">
        <v>23</v>
      </c>
      <c r="R3" s="25"/>
      <c r="S3" s="25" t="s">
        <v>24</v>
      </c>
      <c r="T3" s="25"/>
      <c r="U3" s="25" t="s">
        <v>25</v>
      </c>
      <c r="V3" s="35"/>
      <c r="W3" s="43"/>
    </row>
    <row r="4" spans="1:23" ht="15" thickBot="1" x14ac:dyDescent="0.35">
      <c r="A4" s="43"/>
      <c r="B4" s="27" t="s">
        <v>27</v>
      </c>
      <c r="C4" s="56" t="s">
        <v>10</v>
      </c>
      <c r="D4" s="57" t="s">
        <v>11</v>
      </c>
      <c r="E4" s="57" t="s">
        <v>12</v>
      </c>
      <c r="F4" s="57" t="s">
        <v>13</v>
      </c>
      <c r="G4" s="57" t="s">
        <v>14</v>
      </c>
      <c r="H4" s="57" t="s">
        <v>15</v>
      </c>
      <c r="I4" s="57" t="s">
        <v>28</v>
      </c>
      <c r="J4" s="57" t="s">
        <v>29</v>
      </c>
      <c r="K4" s="57" t="s">
        <v>30</v>
      </c>
      <c r="L4" s="57" t="s">
        <v>31</v>
      </c>
      <c r="M4" s="57" t="s">
        <v>32</v>
      </c>
      <c r="N4" s="57" t="s">
        <v>33</v>
      </c>
      <c r="O4" s="57" t="s">
        <v>34</v>
      </c>
      <c r="P4" s="57" t="s">
        <v>35</v>
      </c>
      <c r="Q4" s="57" t="s">
        <v>36</v>
      </c>
      <c r="R4" s="57" t="s">
        <v>37</v>
      </c>
      <c r="S4" s="57" t="s">
        <v>38</v>
      </c>
      <c r="T4" s="57" t="s">
        <v>39</v>
      </c>
      <c r="U4" s="57" t="s">
        <v>40</v>
      </c>
      <c r="V4" s="58" t="s">
        <v>41</v>
      </c>
      <c r="W4" s="43"/>
    </row>
    <row r="5" spans="1:23" x14ac:dyDescent="0.3">
      <c r="A5" s="43"/>
      <c r="B5" s="28">
        <v>1</v>
      </c>
      <c r="C5" s="18">
        <v>3862</v>
      </c>
      <c r="D5" s="19">
        <v>1</v>
      </c>
      <c r="E5" s="4">
        <v>3856</v>
      </c>
      <c r="F5" s="4">
        <v>13</v>
      </c>
      <c r="G5" s="19">
        <v>3862</v>
      </c>
      <c r="H5" s="19">
        <v>1</v>
      </c>
      <c r="I5" s="4">
        <v>3856</v>
      </c>
      <c r="J5" s="4">
        <v>13</v>
      </c>
      <c r="K5" s="19">
        <v>3862</v>
      </c>
      <c r="L5" s="19">
        <v>1</v>
      </c>
      <c r="M5" s="4">
        <v>3856</v>
      </c>
      <c r="N5" s="4">
        <v>13</v>
      </c>
      <c r="O5" s="19">
        <v>3862</v>
      </c>
      <c r="P5" s="19">
        <v>1</v>
      </c>
      <c r="Q5" s="4">
        <v>3856</v>
      </c>
      <c r="R5" s="4">
        <v>13</v>
      </c>
      <c r="S5" s="19">
        <v>3862</v>
      </c>
      <c r="T5" s="19">
        <v>1</v>
      </c>
      <c r="U5" s="4">
        <v>3856</v>
      </c>
      <c r="V5" s="36">
        <v>13</v>
      </c>
      <c r="W5" s="43"/>
    </row>
    <row r="6" spans="1:23" x14ac:dyDescent="0.3">
      <c r="A6" s="43"/>
      <c r="B6" s="28">
        <v>2</v>
      </c>
      <c r="C6" s="18">
        <v>3859</v>
      </c>
      <c r="D6" s="19">
        <v>2</v>
      </c>
      <c r="E6" s="4">
        <v>3861</v>
      </c>
      <c r="F6" s="4">
        <v>5</v>
      </c>
      <c r="G6" s="19">
        <v>3859</v>
      </c>
      <c r="H6" s="19">
        <v>2</v>
      </c>
      <c r="I6" s="4">
        <v>3861</v>
      </c>
      <c r="J6" s="4">
        <v>5</v>
      </c>
      <c r="K6" s="19">
        <v>3859</v>
      </c>
      <c r="L6" s="19">
        <v>2</v>
      </c>
      <c r="M6" s="4">
        <v>3861</v>
      </c>
      <c r="N6" s="4">
        <v>5</v>
      </c>
      <c r="O6" s="19">
        <v>3859</v>
      </c>
      <c r="P6" s="19">
        <v>2</v>
      </c>
      <c r="Q6" s="4">
        <v>3861</v>
      </c>
      <c r="R6" s="4">
        <v>5</v>
      </c>
      <c r="S6" s="19">
        <v>3859</v>
      </c>
      <c r="T6" s="19">
        <v>2</v>
      </c>
      <c r="U6" s="4">
        <v>3861</v>
      </c>
      <c r="V6" s="36">
        <v>5</v>
      </c>
      <c r="W6" s="43"/>
    </row>
    <row r="7" spans="1:23" x14ac:dyDescent="0.3">
      <c r="A7" s="43"/>
      <c r="B7" s="28">
        <v>3</v>
      </c>
      <c r="C7" s="18">
        <v>3857</v>
      </c>
      <c r="D7" s="19">
        <v>16</v>
      </c>
      <c r="E7" s="4">
        <v>3861</v>
      </c>
      <c r="F7" s="4">
        <v>2</v>
      </c>
      <c r="G7" s="19">
        <v>3857</v>
      </c>
      <c r="H7" s="19">
        <v>16</v>
      </c>
      <c r="I7" s="4">
        <v>3861</v>
      </c>
      <c r="J7" s="4">
        <v>2</v>
      </c>
      <c r="K7" s="19">
        <v>3857</v>
      </c>
      <c r="L7" s="19">
        <v>16</v>
      </c>
      <c r="M7" s="4">
        <v>3861</v>
      </c>
      <c r="N7" s="4">
        <v>2</v>
      </c>
      <c r="O7" s="19">
        <v>3857</v>
      </c>
      <c r="P7" s="19">
        <v>16</v>
      </c>
      <c r="Q7" s="4">
        <v>3861</v>
      </c>
      <c r="R7" s="4">
        <v>2</v>
      </c>
      <c r="S7" s="19">
        <v>3857</v>
      </c>
      <c r="T7" s="19">
        <v>16</v>
      </c>
      <c r="U7" s="4">
        <v>3861</v>
      </c>
      <c r="V7" s="36">
        <v>2</v>
      </c>
      <c r="W7" s="43"/>
    </row>
    <row r="8" spans="1:23" x14ac:dyDescent="0.3">
      <c r="A8" s="43"/>
      <c r="B8" s="28">
        <v>4</v>
      </c>
      <c r="C8" s="18">
        <v>3857</v>
      </c>
      <c r="D8" s="19">
        <v>1</v>
      </c>
      <c r="E8" s="4">
        <v>3854</v>
      </c>
      <c r="F8" s="4">
        <v>19</v>
      </c>
      <c r="G8" s="19">
        <v>3857</v>
      </c>
      <c r="H8" s="19">
        <v>1</v>
      </c>
      <c r="I8" s="4">
        <v>3854</v>
      </c>
      <c r="J8" s="4">
        <v>19</v>
      </c>
      <c r="K8" s="19">
        <v>3857</v>
      </c>
      <c r="L8" s="19">
        <v>1</v>
      </c>
      <c r="M8" s="4">
        <v>3854</v>
      </c>
      <c r="N8" s="4">
        <v>19</v>
      </c>
      <c r="O8" s="19">
        <v>3857</v>
      </c>
      <c r="P8" s="19">
        <v>1</v>
      </c>
      <c r="Q8" s="4">
        <v>3854</v>
      </c>
      <c r="R8" s="4">
        <v>19</v>
      </c>
      <c r="S8" s="19">
        <v>3857</v>
      </c>
      <c r="T8" s="19">
        <v>1</v>
      </c>
      <c r="U8" s="4">
        <v>3854</v>
      </c>
      <c r="V8" s="36">
        <v>19</v>
      </c>
      <c r="W8" s="43"/>
    </row>
    <row r="9" spans="1:23" x14ac:dyDescent="0.3">
      <c r="A9" s="43"/>
      <c r="B9" s="28">
        <v>5</v>
      </c>
      <c r="C9" s="18">
        <v>3864</v>
      </c>
      <c r="D9" s="19">
        <v>3</v>
      </c>
      <c r="E9" s="4">
        <v>3859</v>
      </c>
      <c r="F9" s="4">
        <v>3</v>
      </c>
      <c r="G9" s="19">
        <v>3864</v>
      </c>
      <c r="H9" s="19">
        <v>3</v>
      </c>
      <c r="I9" s="4">
        <v>3859</v>
      </c>
      <c r="J9" s="4">
        <v>3</v>
      </c>
      <c r="K9" s="19">
        <v>3864</v>
      </c>
      <c r="L9" s="19">
        <v>3</v>
      </c>
      <c r="M9" s="4">
        <v>3859</v>
      </c>
      <c r="N9" s="4">
        <v>3</v>
      </c>
      <c r="O9" s="19">
        <v>3864</v>
      </c>
      <c r="P9" s="19">
        <v>3</v>
      </c>
      <c r="Q9" s="4">
        <v>3859</v>
      </c>
      <c r="R9" s="4">
        <v>3</v>
      </c>
      <c r="S9" s="19">
        <v>3864</v>
      </c>
      <c r="T9" s="19">
        <v>3</v>
      </c>
      <c r="U9" s="4">
        <v>3859</v>
      </c>
      <c r="V9" s="36">
        <v>3</v>
      </c>
      <c r="W9" s="43"/>
    </row>
    <row r="10" spans="1:23" x14ac:dyDescent="0.3">
      <c r="A10" s="43"/>
      <c r="B10" s="28">
        <v>6</v>
      </c>
      <c r="C10" s="18">
        <v>3859</v>
      </c>
      <c r="D10" s="19">
        <v>8</v>
      </c>
      <c r="E10" s="4">
        <v>3856</v>
      </c>
      <c r="F10" s="4">
        <v>2</v>
      </c>
      <c r="G10" s="19">
        <v>3859</v>
      </c>
      <c r="H10" s="19">
        <v>8</v>
      </c>
      <c r="I10" s="4">
        <v>3856</v>
      </c>
      <c r="J10" s="4">
        <v>2</v>
      </c>
      <c r="K10" s="19">
        <v>3859</v>
      </c>
      <c r="L10" s="19">
        <v>8</v>
      </c>
      <c r="M10" s="4">
        <v>3856</v>
      </c>
      <c r="N10" s="4">
        <v>2</v>
      </c>
      <c r="O10" s="19">
        <v>3859</v>
      </c>
      <c r="P10" s="19">
        <v>8</v>
      </c>
      <c r="Q10" s="4">
        <v>3856</v>
      </c>
      <c r="R10" s="4">
        <v>2</v>
      </c>
      <c r="S10" s="19">
        <v>3859</v>
      </c>
      <c r="T10" s="19">
        <v>8</v>
      </c>
      <c r="U10" s="4">
        <v>3856</v>
      </c>
      <c r="V10" s="36">
        <v>2</v>
      </c>
      <c r="W10" s="43"/>
    </row>
    <row r="11" spans="1:23" x14ac:dyDescent="0.3">
      <c r="A11" s="43"/>
      <c r="B11" s="28">
        <v>7</v>
      </c>
      <c r="C11" s="18">
        <v>3860</v>
      </c>
      <c r="D11" s="19">
        <v>4</v>
      </c>
      <c r="E11" s="4">
        <v>3861</v>
      </c>
      <c r="F11" s="4">
        <v>2</v>
      </c>
      <c r="G11" s="19">
        <v>3860</v>
      </c>
      <c r="H11" s="19">
        <v>4</v>
      </c>
      <c r="I11" s="39">
        <v>3861</v>
      </c>
      <c r="J11" s="4">
        <v>2</v>
      </c>
      <c r="K11" s="19">
        <v>3860</v>
      </c>
      <c r="L11" s="19">
        <v>4</v>
      </c>
      <c r="M11" s="4">
        <v>3861</v>
      </c>
      <c r="N11" s="4">
        <v>2</v>
      </c>
      <c r="O11" s="19">
        <v>3860</v>
      </c>
      <c r="P11" s="19">
        <v>4</v>
      </c>
      <c r="Q11" s="4">
        <v>3861</v>
      </c>
      <c r="R11" s="4">
        <v>2</v>
      </c>
      <c r="S11" s="19">
        <v>3860</v>
      </c>
      <c r="T11" s="19">
        <v>4</v>
      </c>
      <c r="U11" s="4">
        <v>3861</v>
      </c>
      <c r="V11" s="36">
        <v>2</v>
      </c>
      <c r="W11" s="43"/>
    </row>
    <row r="12" spans="1:23" x14ac:dyDescent="0.3">
      <c r="A12" s="43"/>
      <c r="B12" s="28">
        <v>8</v>
      </c>
      <c r="C12" s="18">
        <v>3858</v>
      </c>
      <c r="D12" s="19">
        <v>3</v>
      </c>
      <c r="E12" s="4">
        <v>3855</v>
      </c>
      <c r="F12" s="4">
        <v>7</v>
      </c>
      <c r="G12" s="19">
        <v>3858</v>
      </c>
      <c r="H12" s="19">
        <v>3</v>
      </c>
      <c r="I12" s="4">
        <v>3855</v>
      </c>
      <c r="J12" s="4">
        <v>7</v>
      </c>
      <c r="K12" s="19">
        <v>3858</v>
      </c>
      <c r="L12" s="19">
        <v>3</v>
      </c>
      <c r="M12" s="4">
        <v>3855</v>
      </c>
      <c r="N12" s="4">
        <v>7</v>
      </c>
      <c r="O12" s="19">
        <v>3858</v>
      </c>
      <c r="P12" s="19">
        <v>3</v>
      </c>
      <c r="Q12" s="4">
        <v>3855</v>
      </c>
      <c r="R12" s="4">
        <v>7</v>
      </c>
      <c r="S12" s="19">
        <v>3858</v>
      </c>
      <c r="T12" s="19">
        <v>3</v>
      </c>
      <c r="U12" s="4">
        <v>3855</v>
      </c>
      <c r="V12" s="36">
        <v>7</v>
      </c>
      <c r="W12" s="43"/>
    </row>
    <row r="13" spans="1:23" x14ac:dyDescent="0.3">
      <c r="A13" s="43"/>
      <c r="B13" s="28">
        <v>9</v>
      </c>
      <c r="C13" s="18">
        <v>3865</v>
      </c>
      <c r="D13" s="19">
        <v>1</v>
      </c>
      <c r="E13" s="4">
        <v>3860</v>
      </c>
      <c r="F13" s="4">
        <v>5</v>
      </c>
      <c r="G13" s="19">
        <v>3865</v>
      </c>
      <c r="H13" s="19">
        <v>1</v>
      </c>
      <c r="I13" s="4">
        <v>3860</v>
      </c>
      <c r="J13" s="4">
        <v>5</v>
      </c>
      <c r="K13" s="19">
        <v>3865</v>
      </c>
      <c r="L13" s="19">
        <v>1</v>
      </c>
      <c r="M13" s="4">
        <v>3860</v>
      </c>
      <c r="N13" s="4">
        <v>5</v>
      </c>
      <c r="O13" s="19">
        <v>3865</v>
      </c>
      <c r="P13" s="19">
        <v>1</v>
      </c>
      <c r="Q13" s="4">
        <v>3860</v>
      </c>
      <c r="R13" s="4">
        <v>5</v>
      </c>
      <c r="S13" s="19">
        <v>3865</v>
      </c>
      <c r="T13" s="19">
        <v>1</v>
      </c>
      <c r="U13" s="4">
        <v>3860</v>
      </c>
      <c r="V13" s="36">
        <v>5</v>
      </c>
      <c r="W13" s="43"/>
    </row>
    <row r="14" spans="1:23" x14ac:dyDescent="0.3">
      <c r="A14" s="43"/>
      <c r="B14" s="28">
        <v>10</v>
      </c>
      <c r="C14" s="18">
        <v>3860</v>
      </c>
      <c r="D14" s="19">
        <v>1</v>
      </c>
      <c r="E14" s="4">
        <v>3861</v>
      </c>
      <c r="F14" s="4">
        <v>5</v>
      </c>
      <c r="G14" s="19">
        <v>3860</v>
      </c>
      <c r="H14" s="19">
        <v>1</v>
      </c>
      <c r="I14" s="4">
        <v>3861</v>
      </c>
      <c r="J14" s="4">
        <v>5</v>
      </c>
      <c r="K14" s="19">
        <v>3860</v>
      </c>
      <c r="L14" s="19">
        <v>1</v>
      </c>
      <c r="M14" s="4">
        <v>3861</v>
      </c>
      <c r="N14" s="4">
        <v>5</v>
      </c>
      <c r="O14" s="19">
        <v>3860</v>
      </c>
      <c r="P14" s="19">
        <v>1</v>
      </c>
      <c r="Q14" s="4">
        <v>3861</v>
      </c>
      <c r="R14" s="4">
        <v>5</v>
      </c>
      <c r="S14" s="19">
        <v>3860</v>
      </c>
      <c r="T14" s="19">
        <v>1</v>
      </c>
      <c r="U14" s="4">
        <v>3861</v>
      </c>
      <c r="V14" s="36">
        <v>5</v>
      </c>
      <c r="W14" s="43"/>
    </row>
    <row r="15" spans="1:23" x14ac:dyDescent="0.3">
      <c r="A15" s="43"/>
      <c r="B15" s="28">
        <v>11</v>
      </c>
      <c r="C15" s="18">
        <v>3859</v>
      </c>
      <c r="D15" s="19">
        <v>3</v>
      </c>
      <c r="E15" s="4">
        <v>3862</v>
      </c>
      <c r="F15" s="4">
        <v>2</v>
      </c>
      <c r="G15" s="19">
        <v>3859</v>
      </c>
      <c r="H15" s="19">
        <v>3</v>
      </c>
      <c r="I15" s="4">
        <v>3862</v>
      </c>
      <c r="J15" s="4">
        <v>2</v>
      </c>
      <c r="K15" s="19">
        <v>3859</v>
      </c>
      <c r="L15" s="19">
        <v>3</v>
      </c>
      <c r="M15" s="4">
        <v>3862</v>
      </c>
      <c r="N15" s="4">
        <v>2</v>
      </c>
      <c r="O15" s="19">
        <v>3859</v>
      </c>
      <c r="P15" s="19">
        <v>3</v>
      </c>
      <c r="Q15" s="4">
        <v>3862</v>
      </c>
      <c r="R15" s="4">
        <v>2</v>
      </c>
      <c r="S15" s="19">
        <v>3859</v>
      </c>
      <c r="T15" s="19">
        <v>3</v>
      </c>
      <c r="U15" s="4">
        <v>3862</v>
      </c>
      <c r="V15" s="36">
        <v>2</v>
      </c>
      <c r="W15" s="43"/>
    </row>
    <row r="16" spans="1:23" x14ac:dyDescent="0.3">
      <c r="A16" s="43"/>
      <c r="B16" s="28">
        <v>12</v>
      </c>
      <c r="C16" s="18">
        <v>3860</v>
      </c>
      <c r="D16" s="19">
        <v>1</v>
      </c>
      <c r="E16" s="4">
        <v>3858</v>
      </c>
      <c r="F16" s="4">
        <v>15</v>
      </c>
      <c r="G16" s="19">
        <v>3860</v>
      </c>
      <c r="H16" s="19">
        <v>1</v>
      </c>
      <c r="I16" s="4">
        <v>3858</v>
      </c>
      <c r="J16" s="4">
        <v>15</v>
      </c>
      <c r="K16" s="19">
        <v>3860</v>
      </c>
      <c r="L16" s="19">
        <v>1</v>
      </c>
      <c r="M16" s="4">
        <v>3858</v>
      </c>
      <c r="N16" s="4">
        <v>15</v>
      </c>
      <c r="O16" s="19">
        <v>3860</v>
      </c>
      <c r="P16" s="19">
        <v>1</v>
      </c>
      <c r="Q16" s="4">
        <v>3858</v>
      </c>
      <c r="R16" s="4">
        <v>15</v>
      </c>
      <c r="S16" s="19">
        <v>3860</v>
      </c>
      <c r="T16" s="19">
        <v>1</v>
      </c>
      <c r="U16" s="4">
        <v>3858</v>
      </c>
      <c r="V16" s="36">
        <v>15</v>
      </c>
      <c r="W16" s="43"/>
    </row>
    <row r="17" spans="1:23" x14ac:dyDescent="0.3">
      <c r="A17" s="43"/>
      <c r="B17" s="28">
        <v>13</v>
      </c>
      <c r="C17" s="18">
        <v>3860</v>
      </c>
      <c r="D17" s="19">
        <v>2</v>
      </c>
      <c r="E17" s="4">
        <v>3855</v>
      </c>
      <c r="F17" s="4">
        <v>8</v>
      </c>
      <c r="G17" s="19">
        <v>3860</v>
      </c>
      <c r="H17" s="19">
        <v>2</v>
      </c>
      <c r="I17" s="4">
        <v>3855</v>
      </c>
      <c r="J17" s="4">
        <v>8</v>
      </c>
      <c r="K17" s="19">
        <v>3860</v>
      </c>
      <c r="L17" s="19">
        <v>2</v>
      </c>
      <c r="M17" s="4">
        <v>3855</v>
      </c>
      <c r="N17" s="4">
        <v>8</v>
      </c>
      <c r="O17" s="19">
        <v>3860</v>
      </c>
      <c r="P17" s="19">
        <v>2</v>
      </c>
      <c r="Q17" s="4">
        <v>3855</v>
      </c>
      <c r="R17" s="4">
        <v>8</v>
      </c>
      <c r="S17" s="19">
        <v>3860</v>
      </c>
      <c r="T17" s="19">
        <v>2</v>
      </c>
      <c r="U17" s="4">
        <v>3855</v>
      </c>
      <c r="V17" s="36">
        <v>8</v>
      </c>
      <c r="W17" s="43"/>
    </row>
    <row r="18" spans="1:23" x14ac:dyDescent="0.3">
      <c r="A18" s="43"/>
      <c r="B18" s="28">
        <v>14</v>
      </c>
      <c r="C18" s="18">
        <v>3861</v>
      </c>
      <c r="D18" s="19">
        <v>1</v>
      </c>
      <c r="E18" s="4">
        <v>3857</v>
      </c>
      <c r="F18" s="4">
        <v>1</v>
      </c>
      <c r="G18" s="19">
        <v>3861</v>
      </c>
      <c r="H18" s="19">
        <v>1</v>
      </c>
      <c r="I18" s="4">
        <v>3857</v>
      </c>
      <c r="J18" s="4">
        <v>1</v>
      </c>
      <c r="K18" s="19">
        <v>3861</v>
      </c>
      <c r="L18" s="19">
        <v>1</v>
      </c>
      <c r="M18" s="4">
        <v>3857</v>
      </c>
      <c r="N18" s="4">
        <v>1</v>
      </c>
      <c r="O18" s="19">
        <v>3861</v>
      </c>
      <c r="P18" s="19">
        <v>1</v>
      </c>
      <c r="Q18" s="4">
        <v>3857</v>
      </c>
      <c r="R18" s="4">
        <v>1</v>
      </c>
      <c r="S18" s="19">
        <v>3861</v>
      </c>
      <c r="T18" s="19">
        <v>1</v>
      </c>
      <c r="U18" s="4">
        <v>3857</v>
      </c>
      <c r="V18" s="36">
        <v>1</v>
      </c>
      <c r="W18" s="43"/>
    </row>
    <row r="19" spans="1:23" x14ac:dyDescent="0.3">
      <c r="A19" s="43"/>
      <c r="B19" s="28">
        <v>15</v>
      </c>
      <c r="C19" s="18">
        <v>3861</v>
      </c>
      <c r="D19" s="19">
        <v>3</v>
      </c>
      <c r="E19" s="4">
        <v>3859</v>
      </c>
      <c r="F19" s="4">
        <v>0</v>
      </c>
      <c r="G19" s="19">
        <v>3861</v>
      </c>
      <c r="H19" s="19">
        <v>3</v>
      </c>
      <c r="I19" s="4">
        <v>3859</v>
      </c>
      <c r="J19" s="4">
        <v>0</v>
      </c>
      <c r="K19" s="19">
        <v>3861</v>
      </c>
      <c r="L19" s="19">
        <v>3</v>
      </c>
      <c r="M19" s="4">
        <v>3859</v>
      </c>
      <c r="N19" s="4">
        <v>0</v>
      </c>
      <c r="O19" s="19">
        <v>3861</v>
      </c>
      <c r="P19" s="19">
        <v>3</v>
      </c>
      <c r="Q19" s="4">
        <v>3859</v>
      </c>
      <c r="R19" s="4">
        <v>0</v>
      </c>
      <c r="S19" s="19">
        <v>3861</v>
      </c>
      <c r="T19" s="19">
        <v>3</v>
      </c>
      <c r="U19" s="4">
        <v>3859</v>
      </c>
      <c r="V19" s="36">
        <v>0</v>
      </c>
      <c r="W19" s="43"/>
    </row>
    <row r="20" spans="1:23" x14ac:dyDescent="0.3">
      <c r="A20" s="43"/>
      <c r="B20" s="28">
        <v>16</v>
      </c>
      <c r="C20" s="18">
        <v>3859</v>
      </c>
      <c r="D20" s="19">
        <v>18</v>
      </c>
      <c r="E20" s="4">
        <v>3858</v>
      </c>
      <c r="F20" s="4">
        <v>9</v>
      </c>
      <c r="G20" s="19">
        <v>3859</v>
      </c>
      <c r="H20" s="19">
        <v>18</v>
      </c>
      <c r="I20" s="4">
        <v>3858</v>
      </c>
      <c r="J20" s="4">
        <v>9</v>
      </c>
      <c r="K20" s="19">
        <v>3859</v>
      </c>
      <c r="L20" s="19">
        <v>18</v>
      </c>
      <c r="M20" s="4">
        <v>3858</v>
      </c>
      <c r="N20" s="4">
        <v>9</v>
      </c>
      <c r="O20" s="19">
        <v>3859</v>
      </c>
      <c r="P20" s="19">
        <v>18</v>
      </c>
      <c r="Q20" s="4">
        <v>3858</v>
      </c>
      <c r="R20" s="4">
        <v>9</v>
      </c>
      <c r="S20" s="19">
        <v>3859</v>
      </c>
      <c r="T20" s="19">
        <v>18</v>
      </c>
      <c r="U20" s="4">
        <v>3858</v>
      </c>
      <c r="V20" s="36">
        <v>9</v>
      </c>
      <c r="W20" s="43"/>
    </row>
    <row r="21" spans="1:23" x14ac:dyDescent="0.3">
      <c r="A21" s="43"/>
      <c r="B21" s="28">
        <v>17</v>
      </c>
      <c r="C21" s="18">
        <v>3860</v>
      </c>
      <c r="D21" s="19">
        <v>4</v>
      </c>
      <c r="E21" s="4">
        <v>3856</v>
      </c>
      <c r="F21" s="4">
        <v>3</v>
      </c>
      <c r="G21" s="19">
        <v>3860</v>
      </c>
      <c r="H21" s="19">
        <v>4</v>
      </c>
      <c r="I21" s="4">
        <v>3856</v>
      </c>
      <c r="J21" s="4">
        <v>3</v>
      </c>
      <c r="K21" s="19">
        <v>3860</v>
      </c>
      <c r="L21" s="19">
        <v>4</v>
      </c>
      <c r="M21" s="4">
        <v>3856</v>
      </c>
      <c r="N21" s="4">
        <v>3</v>
      </c>
      <c r="O21" s="19">
        <v>3860</v>
      </c>
      <c r="P21" s="19">
        <v>4</v>
      </c>
      <c r="Q21" s="4">
        <v>3856</v>
      </c>
      <c r="R21" s="4">
        <v>3</v>
      </c>
      <c r="S21" s="19">
        <v>3860</v>
      </c>
      <c r="T21" s="19">
        <v>4</v>
      </c>
      <c r="U21" s="4">
        <v>3856</v>
      </c>
      <c r="V21" s="36">
        <v>3</v>
      </c>
      <c r="W21" s="43"/>
    </row>
    <row r="22" spans="1:23" x14ac:dyDescent="0.3">
      <c r="A22" s="43"/>
      <c r="B22" s="28">
        <v>18</v>
      </c>
      <c r="C22" s="18">
        <v>3865</v>
      </c>
      <c r="D22" s="19">
        <v>1</v>
      </c>
      <c r="E22" s="4">
        <v>3862</v>
      </c>
      <c r="F22" s="4">
        <v>9</v>
      </c>
      <c r="G22" s="19">
        <v>3865</v>
      </c>
      <c r="H22" s="19">
        <v>1</v>
      </c>
      <c r="I22" s="4">
        <v>3862</v>
      </c>
      <c r="J22" s="4">
        <v>9</v>
      </c>
      <c r="K22" s="19">
        <v>3865</v>
      </c>
      <c r="L22" s="19">
        <v>1</v>
      </c>
      <c r="M22" s="4">
        <v>3862</v>
      </c>
      <c r="N22" s="4">
        <v>9</v>
      </c>
      <c r="O22" s="19">
        <v>3865</v>
      </c>
      <c r="P22" s="19">
        <v>1</v>
      </c>
      <c r="Q22" s="4">
        <v>3862</v>
      </c>
      <c r="R22" s="4">
        <v>9</v>
      </c>
      <c r="S22" s="19">
        <v>3865</v>
      </c>
      <c r="T22" s="19">
        <v>1</v>
      </c>
      <c r="U22" s="4">
        <v>3862</v>
      </c>
      <c r="V22" s="36">
        <v>9</v>
      </c>
      <c r="W22" s="43"/>
    </row>
    <row r="23" spans="1:23" x14ac:dyDescent="0.3">
      <c r="A23" s="43"/>
      <c r="B23" s="28">
        <v>19</v>
      </c>
      <c r="C23" s="18">
        <v>3863</v>
      </c>
      <c r="D23" s="19">
        <v>3</v>
      </c>
      <c r="E23" s="4">
        <v>3855</v>
      </c>
      <c r="F23" s="4">
        <v>2</v>
      </c>
      <c r="G23" s="19">
        <v>3863</v>
      </c>
      <c r="H23" s="19">
        <v>3</v>
      </c>
      <c r="I23" s="4">
        <v>3855</v>
      </c>
      <c r="J23" s="4">
        <v>2</v>
      </c>
      <c r="K23" s="19">
        <v>3863</v>
      </c>
      <c r="L23" s="19">
        <v>3</v>
      </c>
      <c r="M23" s="4">
        <v>3855</v>
      </c>
      <c r="N23" s="4">
        <v>2</v>
      </c>
      <c r="O23" s="19">
        <v>3863</v>
      </c>
      <c r="P23" s="19">
        <v>3</v>
      </c>
      <c r="Q23" s="4">
        <v>3855</v>
      </c>
      <c r="R23" s="4">
        <v>2</v>
      </c>
      <c r="S23" s="19">
        <v>3863</v>
      </c>
      <c r="T23" s="19">
        <v>3</v>
      </c>
      <c r="U23" s="4">
        <v>3855</v>
      </c>
      <c r="V23" s="36">
        <v>2</v>
      </c>
      <c r="W23" s="43"/>
    </row>
    <row r="24" spans="1:23" x14ac:dyDescent="0.3">
      <c r="A24" s="43"/>
      <c r="B24" s="28">
        <v>20</v>
      </c>
      <c r="C24" s="18">
        <v>3853</v>
      </c>
      <c r="D24" s="19">
        <v>1</v>
      </c>
      <c r="E24" s="4">
        <v>3864</v>
      </c>
      <c r="F24" s="4">
        <v>8</v>
      </c>
      <c r="G24" s="19">
        <v>3853</v>
      </c>
      <c r="H24" s="19">
        <v>1</v>
      </c>
      <c r="I24" s="4">
        <v>3864</v>
      </c>
      <c r="J24" s="4">
        <v>8</v>
      </c>
      <c r="K24" s="19">
        <v>3853</v>
      </c>
      <c r="L24" s="19">
        <v>1</v>
      </c>
      <c r="M24" s="4">
        <v>3864</v>
      </c>
      <c r="N24" s="4">
        <v>8</v>
      </c>
      <c r="O24" s="19">
        <v>3853</v>
      </c>
      <c r="P24" s="19">
        <v>1</v>
      </c>
      <c r="Q24" s="4">
        <v>3864</v>
      </c>
      <c r="R24" s="4">
        <v>8</v>
      </c>
      <c r="S24" s="19">
        <v>3853</v>
      </c>
      <c r="T24" s="19">
        <v>1</v>
      </c>
      <c r="U24" s="4">
        <v>3864</v>
      </c>
      <c r="V24" s="36">
        <v>8</v>
      </c>
      <c r="W24" s="43"/>
    </row>
    <row r="25" spans="1:23" x14ac:dyDescent="0.3">
      <c r="A25" s="43"/>
      <c r="B25" s="28">
        <v>21</v>
      </c>
      <c r="C25" s="18">
        <v>3861</v>
      </c>
      <c r="D25" s="19">
        <v>8</v>
      </c>
      <c r="E25" s="4">
        <v>3856</v>
      </c>
      <c r="F25" s="4">
        <v>8</v>
      </c>
      <c r="G25" s="19">
        <v>3861</v>
      </c>
      <c r="H25" s="19">
        <v>8</v>
      </c>
      <c r="I25" s="4">
        <v>3856</v>
      </c>
      <c r="J25" s="4">
        <v>8</v>
      </c>
      <c r="K25" s="19">
        <v>3861</v>
      </c>
      <c r="L25" s="19">
        <v>8</v>
      </c>
      <c r="M25" s="4">
        <v>3856</v>
      </c>
      <c r="N25" s="4">
        <v>8</v>
      </c>
      <c r="O25" s="19">
        <v>3861</v>
      </c>
      <c r="P25" s="19">
        <v>8</v>
      </c>
      <c r="Q25" s="4">
        <v>3856</v>
      </c>
      <c r="R25" s="4">
        <v>8</v>
      </c>
      <c r="S25" s="19">
        <v>3861</v>
      </c>
      <c r="T25" s="19">
        <v>8</v>
      </c>
      <c r="U25" s="4">
        <v>3856</v>
      </c>
      <c r="V25" s="36">
        <v>8</v>
      </c>
      <c r="W25" s="43"/>
    </row>
    <row r="26" spans="1:23" x14ac:dyDescent="0.3">
      <c r="A26" s="43"/>
      <c r="B26" s="28">
        <v>22</v>
      </c>
      <c r="C26" s="18">
        <v>3857</v>
      </c>
      <c r="D26" s="19">
        <v>2</v>
      </c>
      <c r="E26" s="4">
        <v>3859</v>
      </c>
      <c r="F26" s="4">
        <v>8</v>
      </c>
      <c r="G26" s="19">
        <v>3857</v>
      </c>
      <c r="H26" s="19">
        <v>2</v>
      </c>
      <c r="I26" s="4">
        <v>3859</v>
      </c>
      <c r="J26" s="4">
        <v>8</v>
      </c>
      <c r="K26" s="19">
        <v>3857</v>
      </c>
      <c r="L26" s="19">
        <v>2</v>
      </c>
      <c r="M26" s="4">
        <v>3859</v>
      </c>
      <c r="N26" s="4">
        <v>8</v>
      </c>
      <c r="O26" s="19">
        <v>3857</v>
      </c>
      <c r="P26" s="19">
        <v>2</v>
      </c>
      <c r="Q26" s="4">
        <v>3859</v>
      </c>
      <c r="R26" s="4">
        <v>8</v>
      </c>
      <c r="S26" s="19">
        <v>3857</v>
      </c>
      <c r="T26" s="19">
        <v>2</v>
      </c>
      <c r="U26" s="4">
        <v>3859</v>
      </c>
      <c r="V26" s="36">
        <v>8</v>
      </c>
      <c r="W26" s="43"/>
    </row>
    <row r="27" spans="1:23" x14ac:dyDescent="0.3">
      <c r="A27" s="43"/>
      <c r="B27" s="28">
        <v>23</v>
      </c>
      <c r="C27" s="18">
        <v>3860</v>
      </c>
      <c r="D27" s="19">
        <v>3</v>
      </c>
      <c r="E27" s="4">
        <v>3862</v>
      </c>
      <c r="F27" s="4">
        <v>8</v>
      </c>
      <c r="G27" s="19">
        <v>3860</v>
      </c>
      <c r="H27" s="19">
        <v>3</v>
      </c>
      <c r="I27" s="4">
        <v>3862</v>
      </c>
      <c r="J27" s="4">
        <v>8</v>
      </c>
      <c r="K27" s="19">
        <v>3860</v>
      </c>
      <c r="L27" s="19">
        <v>3</v>
      </c>
      <c r="M27" s="4">
        <v>3862</v>
      </c>
      <c r="N27" s="4">
        <v>8</v>
      </c>
      <c r="O27" s="19">
        <v>3860</v>
      </c>
      <c r="P27" s="19">
        <v>3</v>
      </c>
      <c r="Q27" s="4">
        <v>3862</v>
      </c>
      <c r="R27" s="4">
        <v>8</v>
      </c>
      <c r="S27" s="19">
        <v>3860</v>
      </c>
      <c r="T27" s="19">
        <v>3</v>
      </c>
      <c r="U27" s="4">
        <v>3862</v>
      </c>
      <c r="V27" s="36">
        <v>8</v>
      </c>
      <c r="W27" s="43"/>
    </row>
    <row r="28" spans="1:23" x14ac:dyDescent="0.3">
      <c r="A28" s="43"/>
      <c r="B28" s="28">
        <v>24</v>
      </c>
      <c r="C28" s="18">
        <v>3856</v>
      </c>
      <c r="D28" s="19">
        <v>10</v>
      </c>
      <c r="E28" s="4">
        <v>3858</v>
      </c>
      <c r="F28" s="4">
        <v>10</v>
      </c>
      <c r="G28" s="19">
        <v>3856</v>
      </c>
      <c r="H28" s="19">
        <v>10</v>
      </c>
      <c r="I28" s="4">
        <v>3858</v>
      </c>
      <c r="J28" s="4">
        <v>10</v>
      </c>
      <c r="K28" s="19">
        <v>3856</v>
      </c>
      <c r="L28" s="19">
        <v>10</v>
      </c>
      <c r="M28" s="4">
        <v>3858</v>
      </c>
      <c r="N28" s="4">
        <v>10</v>
      </c>
      <c r="O28" s="19">
        <v>3856</v>
      </c>
      <c r="P28" s="19">
        <v>10</v>
      </c>
      <c r="Q28" s="4">
        <v>3858</v>
      </c>
      <c r="R28" s="4">
        <v>10</v>
      </c>
      <c r="S28" s="19">
        <v>3856</v>
      </c>
      <c r="T28" s="19">
        <v>10</v>
      </c>
      <c r="U28" s="4">
        <v>3858</v>
      </c>
      <c r="V28" s="36">
        <v>10</v>
      </c>
      <c r="W28" s="43"/>
    </row>
    <row r="29" spans="1:23" x14ac:dyDescent="0.3">
      <c r="A29" s="43"/>
      <c r="B29" s="28">
        <v>25</v>
      </c>
      <c r="C29" s="18">
        <v>3861</v>
      </c>
      <c r="D29" s="19">
        <v>1</v>
      </c>
      <c r="E29" s="4">
        <v>3861</v>
      </c>
      <c r="F29" s="4">
        <v>5</v>
      </c>
      <c r="G29" s="19">
        <v>3861</v>
      </c>
      <c r="H29" s="19">
        <v>1</v>
      </c>
      <c r="I29" s="4">
        <v>3861</v>
      </c>
      <c r="J29" s="4">
        <v>5</v>
      </c>
      <c r="K29" s="19">
        <v>3861</v>
      </c>
      <c r="L29" s="19">
        <v>1</v>
      </c>
      <c r="M29" s="4">
        <v>3861</v>
      </c>
      <c r="N29" s="4">
        <v>5</v>
      </c>
      <c r="O29" s="19">
        <v>3861</v>
      </c>
      <c r="P29" s="19">
        <v>1</v>
      </c>
      <c r="Q29" s="4">
        <v>3861</v>
      </c>
      <c r="R29" s="4">
        <v>5</v>
      </c>
      <c r="S29" s="19">
        <v>3861</v>
      </c>
      <c r="T29" s="19">
        <v>1</v>
      </c>
      <c r="U29" s="4">
        <v>3861</v>
      </c>
      <c r="V29" s="36">
        <v>5</v>
      </c>
      <c r="W29" s="43"/>
    </row>
    <row r="30" spans="1:23" x14ac:dyDescent="0.3">
      <c r="A30" s="43"/>
      <c r="B30" s="28">
        <v>26</v>
      </c>
      <c r="C30" s="18">
        <v>3854</v>
      </c>
      <c r="D30" s="19">
        <v>4</v>
      </c>
      <c r="E30" s="4">
        <v>3854</v>
      </c>
      <c r="F30" s="4">
        <v>3</v>
      </c>
      <c r="G30" s="19">
        <v>3854</v>
      </c>
      <c r="H30" s="19">
        <v>4</v>
      </c>
      <c r="I30" s="4">
        <v>3854</v>
      </c>
      <c r="J30" s="4">
        <v>3</v>
      </c>
      <c r="K30" s="19">
        <v>3854</v>
      </c>
      <c r="L30" s="19">
        <v>4</v>
      </c>
      <c r="M30" s="4">
        <v>3854</v>
      </c>
      <c r="N30" s="4">
        <v>3</v>
      </c>
      <c r="O30" s="19">
        <v>3854</v>
      </c>
      <c r="P30" s="19">
        <v>4</v>
      </c>
      <c r="Q30" s="4">
        <v>3854</v>
      </c>
      <c r="R30" s="4">
        <v>3</v>
      </c>
      <c r="S30" s="19">
        <v>3854</v>
      </c>
      <c r="T30" s="19">
        <v>4</v>
      </c>
      <c r="U30" s="4">
        <v>3854</v>
      </c>
      <c r="V30" s="36">
        <v>3</v>
      </c>
      <c r="W30" s="43"/>
    </row>
    <row r="31" spans="1:23" x14ac:dyDescent="0.3">
      <c r="A31" s="43"/>
      <c r="B31" s="28">
        <v>27</v>
      </c>
      <c r="C31" s="18">
        <v>3860</v>
      </c>
      <c r="D31" s="19">
        <v>11</v>
      </c>
      <c r="E31" s="4">
        <v>3857</v>
      </c>
      <c r="F31" s="4">
        <v>21</v>
      </c>
      <c r="G31" s="19">
        <v>3860</v>
      </c>
      <c r="H31" s="19">
        <v>11</v>
      </c>
      <c r="I31" s="4">
        <v>3857</v>
      </c>
      <c r="J31" s="4">
        <v>21</v>
      </c>
      <c r="K31" s="19">
        <v>3860</v>
      </c>
      <c r="L31" s="19">
        <v>11</v>
      </c>
      <c r="M31" s="4">
        <v>3857</v>
      </c>
      <c r="N31" s="4">
        <v>21</v>
      </c>
      <c r="O31" s="19">
        <v>3860</v>
      </c>
      <c r="P31" s="19">
        <v>11</v>
      </c>
      <c r="Q31" s="4">
        <v>3857</v>
      </c>
      <c r="R31" s="4">
        <v>21</v>
      </c>
      <c r="S31" s="19">
        <v>3860</v>
      </c>
      <c r="T31" s="19">
        <v>11</v>
      </c>
      <c r="U31" s="4">
        <v>3857</v>
      </c>
      <c r="V31" s="36">
        <v>21</v>
      </c>
      <c r="W31" s="43"/>
    </row>
    <row r="32" spans="1:23" x14ac:dyDescent="0.3">
      <c r="A32" s="43"/>
      <c r="B32" s="28">
        <v>28</v>
      </c>
      <c r="C32" s="18">
        <v>3857</v>
      </c>
      <c r="D32" s="19">
        <v>1</v>
      </c>
      <c r="E32" s="4">
        <v>3863</v>
      </c>
      <c r="F32" s="4">
        <v>2</v>
      </c>
      <c r="G32" s="19">
        <v>3857</v>
      </c>
      <c r="H32" s="19">
        <v>1</v>
      </c>
      <c r="I32" s="4">
        <v>3863</v>
      </c>
      <c r="J32" s="4">
        <v>2</v>
      </c>
      <c r="K32" s="19">
        <v>3857</v>
      </c>
      <c r="L32" s="19">
        <v>1</v>
      </c>
      <c r="M32" s="4">
        <v>3863</v>
      </c>
      <c r="N32" s="4">
        <v>2</v>
      </c>
      <c r="O32" s="19">
        <v>3857</v>
      </c>
      <c r="P32" s="19">
        <v>1</v>
      </c>
      <c r="Q32" s="4">
        <v>3863</v>
      </c>
      <c r="R32" s="4">
        <v>2</v>
      </c>
      <c r="S32" s="19">
        <v>3857</v>
      </c>
      <c r="T32" s="19">
        <v>1</v>
      </c>
      <c r="U32" s="4">
        <v>3863</v>
      </c>
      <c r="V32" s="36">
        <v>2</v>
      </c>
      <c r="W32" s="43"/>
    </row>
    <row r="33" spans="1:23" x14ac:dyDescent="0.3">
      <c r="A33" s="43"/>
      <c r="B33" s="28">
        <v>29</v>
      </c>
      <c r="C33" s="18">
        <v>3856</v>
      </c>
      <c r="D33" s="19">
        <v>5</v>
      </c>
      <c r="E33" s="4">
        <v>3860</v>
      </c>
      <c r="F33" s="4">
        <v>7</v>
      </c>
      <c r="G33" s="19">
        <v>3856</v>
      </c>
      <c r="H33" s="19">
        <v>5</v>
      </c>
      <c r="I33" s="4">
        <v>3860</v>
      </c>
      <c r="J33" s="4">
        <v>7</v>
      </c>
      <c r="K33" s="19">
        <v>3856</v>
      </c>
      <c r="L33" s="19">
        <v>5</v>
      </c>
      <c r="M33" s="4">
        <v>3860</v>
      </c>
      <c r="N33" s="4">
        <v>7</v>
      </c>
      <c r="O33" s="19">
        <v>3856</v>
      </c>
      <c r="P33" s="19">
        <v>5</v>
      </c>
      <c r="Q33" s="4">
        <v>3860</v>
      </c>
      <c r="R33" s="4">
        <v>7</v>
      </c>
      <c r="S33" s="19">
        <v>3856</v>
      </c>
      <c r="T33" s="19">
        <v>5</v>
      </c>
      <c r="U33" s="4">
        <v>3860</v>
      </c>
      <c r="V33" s="36">
        <v>7</v>
      </c>
      <c r="W33" s="43"/>
    </row>
    <row r="34" spans="1:23" x14ac:dyDescent="0.3">
      <c r="A34" s="43"/>
      <c r="B34" s="28">
        <v>30</v>
      </c>
      <c r="C34" s="18">
        <v>3859</v>
      </c>
      <c r="D34" s="19">
        <v>13</v>
      </c>
      <c r="E34" s="4">
        <v>3857</v>
      </c>
      <c r="F34" s="4">
        <v>14</v>
      </c>
      <c r="G34" s="19">
        <v>3859</v>
      </c>
      <c r="H34" s="19">
        <v>13</v>
      </c>
      <c r="I34" s="4">
        <v>3857</v>
      </c>
      <c r="J34" s="4">
        <v>14</v>
      </c>
      <c r="K34" s="19">
        <v>3859</v>
      </c>
      <c r="L34" s="19">
        <v>13</v>
      </c>
      <c r="M34" s="4">
        <v>3857</v>
      </c>
      <c r="N34" s="4">
        <v>14</v>
      </c>
      <c r="O34" s="19">
        <v>3859</v>
      </c>
      <c r="P34" s="19">
        <v>13</v>
      </c>
      <c r="Q34" s="4">
        <v>3857</v>
      </c>
      <c r="R34" s="4">
        <v>14</v>
      </c>
      <c r="S34" s="19">
        <v>3859</v>
      </c>
      <c r="T34" s="19">
        <v>13</v>
      </c>
      <c r="U34" s="4">
        <v>3857</v>
      </c>
      <c r="V34" s="36">
        <v>14</v>
      </c>
      <c r="W34" s="43"/>
    </row>
    <row r="35" spans="1:23" x14ac:dyDescent="0.3">
      <c r="A35" s="43"/>
      <c r="B35" s="28">
        <v>31</v>
      </c>
      <c r="C35" s="18">
        <v>3858</v>
      </c>
      <c r="D35" s="19">
        <v>1</v>
      </c>
      <c r="E35" s="4">
        <v>3855</v>
      </c>
      <c r="F35" s="4">
        <v>6</v>
      </c>
      <c r="G35" s="19">
        <v>3858</v>
      </c>
      <c r="H35" s="19">
        <v>1</v>
      </c>
      <c r="I35" s="4">
        <v>3855</v>
      </c>
      <c r="J35" s="4">
        <v>6</v>
      </c>
      <c r="K35" s="19">
        <v>3858</v>
      </c>
      <c r="L35" s="19">
        <v>1</v>
      </c>
      <c r="M35" s="4">
        <v>3855</v>
      </c>
      <c r="N35" s="4">
        <v>6</v>
      </c>
      <c r="O35" s="19">
        <v>3858</v>
      </c>
      <c r="P35" s="19">
        <v>1</v>
      </c>
      <c r="Q35" s="4">
        <v>3855</v>
      </c>
      <c r="R35" s="4">
        <v>6</v>
      </c>
      <c r="S35" s="19">
        <v>3858</v>
      </c>
      <c r="T35" s="19">
        <v>1</v>
      </c>
      <c r="U35" s="4">
        <v>3855</v>
      </c>
      <c r="V35" s="36">
        <v>6</v>
      </c>
      <c r="W35" s="43"/>
    </row>
    <row r="36" spans="1:23" x14ac:dyDescent="0.3">
      <c r="A36" s="43"/>
      <c r="B36" s="28">
        <v>32</v>
      </c>
      <c r="C36" s="18">
        <v>3858</v>
      </c>
      <c r="D36" s="19">
        <v>6</v>
      </c>
      <c r="E36" s="4">
        <v>3856</v>
      </c>
      <c r="F36" s="4">
        <v>2</v>
      </c>
      <c r="G36" s="19">
        <v>3858</v>
      </c>
      <c r="H36" s="19">
        <v>6</v>
      </c>
      <c r="I36" s="4">
        <v>3856</v>
      </c>
      <c r="J36" s="4">
        <v>2</v>
      </c>
      <c r="K36" s="19">
        <v>3858</v>
      </c>
      <c r="L36" s="19">
        <v>6</v>
      </c>
      <c r="M36" s="4">
        <v>3856</v>
      </c>
      <c r="N36" s="4">
        <v>2</v>
      </c>
      <c r="O36" s="19">
        <v>3858</v>
      </c>
      <c r="P36" s="19">
        <v>6</v>
      </c>
      <c r="Q36" s="4">
        <v>3856</v>
      </c>
      <c r="R36" s="4">
        <v>2</v>
      </c>
      <c r="S36" s="19">
        <v>3858</v>
      </c>
      <c r="T36" s="19">
        <v>6</v>
      </c>
      <c r="U36" s="4">
        <v>3856</v>
      </c>
      <c r="V36" s="36">
        <v>2</v>
      </c>
      <c r="W36" s="43"/>
    </row>
    <row r="37" spans="1:23" x14ac:dyDescent="0.3">
      <c r="A37" s="43"/>
      <c r="B37" s="28">
        <v>33</v>
      </c>
      <c r="C37" s="18">
        <v>3855</v>
      </c>
      <c r="D37" s="19">
        <v>1</v>
      </c>
      <c r="E37" s="4">
        <v>3857</v>
      </c>
      <c r="F37" s="4">
        <v>14</v>
      </c>
      <c r="G37" s="19">
        <v>3855</v>
      </c>
      <c r="H37" s="19">
        <v>1</v>
      </c>
      <c r="I37" s="4">
        <v>3857</v>
      </c>
      <c r="J37" s="4">
        <v>14</v>
      </c>
      <c r="K37" s="19">
        <v>3855</v>
      </c>
      <c r="L37" s="19">
        <v>1</v>
      </c>
      <c r="M37" s="4">
        <v>3857</v>
      </c>
      <c r="N37" s="4">
        <v>14</v>
      </c>
      <c r="O37" s="19">
        <v>3855</v>
      </c>
      <c r="P37" s="19">
        <v>1</v>
      </c>
      <c r="Q37" s="4">
        <v>3857</v>
      </c>
      <c r="R37" s="4">
        <v>14</v>
      </c>
      <c r="S37" s="19">
        <v>3855</v>
      </c>
      <c r="T37" s="19">
        <v>1</v>
      </c>
      <c r="U37" s="4">
        <v>3857</v>
      </c>
      <c r="V37" s="36">
        <v>14</v>
      </c>
      <c r="W37" s="43"/>
    </row>
    <row r="38" spans="1:23" x14ac:dyDescent="0.3">
      <c r="A38" s="43"/>
      <c r="B38" s="28">
        <v>34</v>
      </c>
      <c r="C38" s="18">
        <v>3860</v>
      </c>
      <c r="D38" s="19">
        <v>11</v>
      </c>
      <c r="E38" s="4">
        <v>3859</v>
      </c>
      <c r="F38" s="4">
        <v>1</v>
      </c>
      <c r="G38" s="19">
        <v>3860</v>
      </c>
      <c r="H38" s="19">
        <v>11</v>
      </c>
      <c r="I38" s="4">
        <v>3859</v>
      </c>
      <c r="J38" s="4">
        <v>1</v>
      </c>
      <c r="K38" s="19">
        <v>3860</v>
      </c>
      <c r="L38" s="19">
        <v>11</v>
      </c>
      <c r="M38" s="4">
        <v>3859</v>
      </c>
      <c r="N38" s="4">
        <v>1</v>
      </c>
      <c r="O38" s="19">
        <v>3860</v>
      </c>
      <c r="P38" s="19">
        <v>11</v>
      </c>
      <c r="Q38" s="4">
        <v>3859</v>
      </c>
      <c r="R38" s="4">
        <v>1</v>
      </c>
      <c r="S38" s="19">
        <v>3860</v>
      </c>
      <c r="T38" s="19">
        <v>11</v>
      </c>
      <c r="U38" s="4">
        <v>3859</v>
      </c>
      <c r="V38" s="36">
        <v>1</v>
      </c>
      <c r="W38" s="43"/>
    </row>
    <row r="39" spans="1:23" x14ac:dyDescent="0.3">
      <c r="A39" s="43"/>
      <c r="B39" s="28">
        <v>35</v>
      </c>
      <c r="C39" s="18">
        <v>3857</v>
      </c>
      <c r="D39" s="19">
        <v>12</v>
      </c>
      <c r="E39" s="4">
        <v>3857</v>
      </c>
      <c r="F39" s="4">
        <v>7</v>
      </c>
      <c r="G39" s="19">
        <v>3857</v>
      </c>
      <c r="H39" s="19">
        <v>12</v>
      </c>
      <c r="I39" s="4">
        <v>3857</v>
      </c>
      <c r="J39" s="4">
        <v>7</v>
      </c>
      <c r="K39" s="19">
        <v>3857</v>
      </c>
      <c r="L39" s="19">
        <v>12</v>
      </c>
      <c r="M39" s="4">
        <v>3857</v>
      </c>
      <c r="N39" s="4">
        <v>7</v>
      </c>
      <c r="O39" s="19">
        <v>3857</v>
      </c>
      <c r="P39" s="19">
        <v>12</v>
      </c>
      <c r="Q39" s="4">
        <v>3857</v>
      </c>
      <c r="R39" s="4">
        <v>7</v>
      </c>
      <c r="S39" s="19">
        <v>3857</v>
      </c>
      <c r="T39" s="19">
        <v>12</v>
      </c>
      <c r="U39" s="4">
        <v>3857</v>
      </c>
      <c r="V39" s="36">
        <v>7</v>
      </c>
      <c r="W39" s="43"/>
    </row>
    <row r="40" spans="1:23" x14ac:dyDescent="0.3">
      <c r="A40" s="43"/>
      <c r="B40" s="28">
        <v>36</v>
      </c>
      <c r="C40" s="18">
        <v>3856</v>
      </c>
      <c r="D40" s="19">
        <v>3</v>
      </c>
      <c r="E40" s="4">
        <v>3851</v>
      </c>
      <c r="F40" s="4">
        <v>23</v>
      </c>
      <c r="G40" s="19">
        <v>3856</v>
      </c>
      <c r="H40" s="19">
        <v>3</v>
      </c>
      <c r="I40" s="4">
        <v>3851</v>
      </c>
      <c r="J40" s="4">
        <v>23</v>
      </c>
      <c r="K40" s="19">
        <v>3856</v>
      </c>
      <c r="L40" s="19">
        <v>3</v>
      </c>
      <c r="M40" s="4">
        <v>3851</v>
      </c>
      <c r="N40" s="4">
        <v>23</v>
      </c>
      <c r="O40" s="19">
        <v>3856</v>
      </c>
      <c r="P40" s="19">
        <v>3</v>
      </c>
      <c r="Q40" s="4">
        <v>3851</v>
      </c>
      <c r="R40" s="4">
        <v>23</v>
      </c>
      <c r="S40" s="19">
        <v>3856</v>
      </c>
      <c r="T40" s="19">
        <v>3</v>
      </c>
      <c r="U40" s="4">
        <v>3851</v>
      </c>
      <c r="V40" s="36">
        <v>23</v>
      </c>
      <c r="W40" s="43"/>
    </row>
    <row r="41" spans="1:23" x14ac:dyDescent="0.3">
      <c r="A41" s="43"/>
      <c r="B41" s="28">
        <v>37</v>
      </c>
      <c r="C41" s="18">
        <v>3859</v>
      </c>
      <c r="D41" s="19">
        <v>14</v>
      </c>
      <c r="E41" s="4">
        <v>3864</v>
      </c>
      <c r="F41" s="4">
        <v>2</v>
      </c>
      <c r="G41" s="19">
        <v>3859</v>
      </c>
      <c r="H41" s="19">
        <v>14</v>
      </c>
      <c r="I41" s="4">
        <v>3864</v>
      </c>
      <c r="J41" s="4">
        <v>2</v>
      </c>
      <c r="K41" s="19">
        <v>3859</v>
      </c>
      <c r="L41" s="19">
        <v>14</v>
      </c>
      <c r="M41" s="4">
        <v>3864</v>
      </c>
      <c r="N41" s="4">
        <v>2</v>
      </c>
      <c r="O41" s="19">
        <v>3859</v>
      </c>
      <c r="P41" s="19">
        <v>14</v>
      </c>
      <c r="Q41" s="4">
        <v>3864</v>
      </c>
      <c r="R41" s="4">
        <v>2</v>
      </c>
      <c r="S41" s="19">
        <v>3859</v>
      </c>
      <c r="T41" s="19">
        <v>14</v>
      </c>
      <c r="U41" s="4">
        <v>3864</v>
      </c>
      <c r="V41" s="36">
        <v>2</v>
      </c>
      <c r="W41" s="43"/>
    </row>
    <row r="42" spans="1:23" x14ac:dyDescent="0.3">
      <c r="A42" s="43"/>
      <c r="B42" s="28">
        <v>38</v>
      </c>
      <c r="C42" s="18">
        <v>3856</v>
      </c>
      <c r="D42" s="19">
        <v>5</v>
      </c>
      <c r="E42" s="4">
        <v>3866</v>
      </c>
      <c r="F42" s="4">
        <v>4</v>
      </c>
      <c r="G42" s="19">
        <v>3856</v>
      </c>
      <c r="H42" s="19">
        <v>5</v>
      </c>
      <c r="I42" s="4">
        <v>3866</v>
      </c>
      <c r="J42" s="4">
        <v>4</v>
      </c>
      <c r="K42" s="19">
        <v>3856</v>
      </c>
      <c r="L42" s="19">
        <v>5</v>
      </c>
      <c r="M42" s="4">
        <v>3866</v>
      </c>
      <c r="N42" s="4">
        <v>4</v>
      </c>
      <c r="O42" s="19">
        <v>3856</v>
      </c>
      <c r="P42" s="19">
        <v>5</v>
      </c>
      <c r="Q42" s="4">
        <v>3866</v>
      </c>
      <c r="R42" s="4">
        <v>4</v>
      </c>
      <c r="S42" s="19">
        <v>3856</v>
      </c>
      <c r="T42" s="19">
        <v>5</v>
      </c>
      <c r="U42" s="4">
        <v>3866</v>
      </c>
      <c r="V42" s="36">
        <v>4</v>
      </c>
      <c r="W42" s="43"/>
    </row>
    <row r="43" spans="1:23" x14ac:dyDescent="0.3">
      <c r="A43" s="43"/>
      <c r="B43" s="28">
        <v>39</v>
      </c>
      <c r="C43" s="18">
        <v>3864</v>
      </c>
      <c r="D43" s="19">
        <v>5</v>
      </c>
      <c r="E43" s="4">
        <v>3858</v>
      </c>
      <c r="F43" s="4">
        <v>9</v>
      </c>
      <c r="G43" s="19">
        <v>3864</v>
      </c>
      <c r="H43" s="19">
        <v>5</v>
      </c>
      <c r="I43" s="4">
        <v>3858</v>
      </c>
      <c r="J43" s="4">
        <v>9</v>
      </c>
      <c r="K43" s="19">
        <v>3864</v>
      </c>
      <c r="L43" s="19">
        <v>5</v>
      </c>
      <c r="M43" s="4">
        <v>3858</v>
      </c>
      <c r="N43" s="4">
        <v>9</v>
      </c>
      <c r="O43" s="19">
        <v>3864</v>
      </c>
      <c r="P43" s="19">
        <v>5</v>
      </c>
      <c r="Q43" s="4">
        <v>3858</v>
      </c>
      <c r="R43" s="4">
        <v>9</v>
      </c>
      <c r="S43" s="19">
        <v>3864</v>
      </c>
      <c r="T43" s="19">
        <v>5</v>
      </c>
      <c r="U43" s="4">
        <v>3858</v>
      </c>
      <c r="V43" s="36">
        <v>9</v>
      </c>
      <c r="W43" s="43"/>
    </row>
    <row r="44" spans="1:23" x14ac:dyDescent="0.3">
      <c r="A44" s="43"/>
      <c r="B44" s="28">
        <v>40</v>
      </c>
      <c r="C44" s="18">
        <v>3852</v>
      </c>
      <c r="D44" s="19">
        <v>21</v>
      </c>
      <c r="E44" s="4">
        <v>3856</v>
      </c>
      <c r="F44" s="4">
        <v>8</v>
      </c>
      <c r="G44" s="19">
        <v>3852</v>
      </c>
      <c r="H44" s="19">
        <v>21</v>
      </c>
      <c r="I44" s="4">
        <v>3856</v>
      </c>
      <c r="J44" s="4">
        <v>8</v>
      </c>
      <c r="K44" s="19">
        <v>3852</v>
      </c>
      <c r="L44" s="19">
        <v>21</v>
      </c>
      <c r="M44" s="4">
        <v>3856</v>
      </c>
      <c r="N44" s="4">
        <v>8</v>
      </c>
      <c r="O44" s="19">
        <v>3852</v>
      </c>
      <c r="P44" s="19">
        <v>21</v>
      </c>
      <c r="Q44" s="4">
        <v>3856</v>
      </c>
      <c r="R44" s="4">
        <v>8</v>
      </c>
      <c r="S44" s="19">
        <v>3852</v>
      </c>
      <c r="T44" s="19">
        <v>21</v>
      </c>
      <c r="U44" s="4">
        <v>3856</v>
      </c>
      <c r="V44" s="36">
        <v>8</v>
      </c>
      <c r="W44" s="43"/>
    </row>
    <row r="45" spans="1:23" x14ac:dyDescent="0.3">
      <c r="A45" s="43"/>
      <c r="B45" s="28">
        <v>41</v>
      </c>
      <c r="C45" s="18">
        <v>3857</v>
      </c>
      <c r="D45" s="19">
        <v>21</v>
      </c>
      <c r="E45" s="4">
        <v>3865</v>
      </c>
      <c r="F45" s="4">
        <v>2</v>
      </c>
      <c r="G45" s="19">
        <v>3857</v>
      </c>
      <c r="H45" s="19">
        <v>21</v>
      </c>
      <c r="I45" s="4">
        <v>3865</v>
      </c>
      <c r="J45" s="4">
        <v>2</v>
      </c>
      <c r="K45" s="19">
        <v>3857</v>
      </c>
      <c r="L45" s="19">
        <v>21</v>
      </c>
      <c r="M45" s="4">
        <v>3865</v>
      </c>
      <c r="N45" s="4">
        <v>2</v>
      </c>
      <c r="O45" s="19">
        <v>3857</v>
      </c>
      <c r="P45" s="19">
        <v>21</v>
      </c>
      <c r="Q45" s="4">
        <v>3865</v>
      </c>
      <c r="R45" s="4">
        <v>2</v>
      </c>
      <c r="S45" s="19">
        <v>3857</v>
      </c>
      <c r="T45" s="19">
        <v>21</v>
      </c>
      <c r="U45" s="4">
        <v>3865</v>
      </c>
      <c r="V45" s="36">
        <v>2</v>
      </c>
      <c r="W45" s="43"/>
    </row>
    <row r="46" spans="1:23" x14ac:dyDescent="0.3">
      <c r="A46" s="43"/>
      <c r="B46" s="28">
        <v>42</v>
      </c>
      <c r="C46" s="18">
        <v>3862</v>
      </c>
      <c r="D46" s="19">
        <v>4</v>
      </c>
      <c r="E46" s="4">
        <v>3856</v>
      </c>
      <c r="F46" s="4">
        <v>8</v>
      </c>
      <c r="G46" s="19">
        <v>3862</v>
      </c>
      <c r="H46" s="19">
        <v>4</v>
      </c>
      <c r="I46" s="4">
        <v>3856</v>
      </c>
      <c r="J46" s="4">
        <v>8</v>
      </c>
      <c r="K46" s="19">
        <v>3862</v>
      </c>
      <c r="L46" s="19">
        <v>4</v>
      </c>
      <c r="M46" s="4">
        <v>3856</v>
      </c>
      <c r="N46" s="4">
        <v>8</v>
      </c>
      <c r="O46" s="19">
        <v>3862</v>
      </c>
      <c r="P46" s="19">
        <v>4</v>
      </c>
      <c r="Q46" s="4">
        <v>3856</v>
      </c>
      <c r="R46" s="4">
        <v>8</v>
      </c>
      <c r="S46" s="19">
        <v>3862</v>
      </c>
      <c r="T46" s="19">
        <v>4</v>
      </c>
      <c r="U46" s="4">
        <v>3856</v>
      </c>
      <c r="V46" s="36">
        <v>8</v>
      </c>
      <c r="W46" s="43"/>
    </row>
    <row r="47" spans="1:23" x14ac:dyDescent="0.3">
      <c r="A47" s="43"/>
      <c r="B47" s="28">
        <v>43</v>
      </c>
      <c r="C47" s="18">
        <v>3862</v>
      </c>
      <c r="D47" s="19">
        <v>5</v>
      </c>
      <c r="E47" s="4">
        <v>3854</v>
      </c>
      <c r="F47" s="4">
        <v>7</v>
      </c>
      <c r="G47" s="19">
        <v>3862</v>
      </c>
      <c r="H47" s="19">
        <v>5</v>
      </c>
      <c r="I47" s="4">
        <v>3854</v>
      </c>
      <c r="J47" s="4">
        <v>7</v>
      </c>
      <c r="K47" s="19">
        <v>3862</v>
      </c>
      <c r="L47" s="19">
        <v>5</v>
      </c>
      <c r="M47" s="4">
        <v>3854</v>
      </c>
      <c r="N47" s="4">
        <v>7</v>
      </c>
      <c r="O47" s="19">
        <v>3862</v>
      </c>
      <c r="P47" s="19">
        <v>5</v>
      </c>
      <c r="Q47" s="4">
        <v>3854</v>
      </c>
      <c r="R47" s="4">
        <v>7</v>
      </c>
      <c r="S47" s="19">
        <v>3862</v>
      </c>
      <c r="T47" s="19">
        <v>5</v>
      </c>
      <c r="U47" s="4">
        <v>3854</v>
      </c>
      <c r="V47" s="36">
        <v>7</v>
      </c>
      <c r="W47" s="43"/>
    </row>
    <row r="48" spans="1:23" x14ac:dyDescent="0.3">
      <c r="A48" s="43"/>
      <c r="B48" s="28">
        <v>44</v>
      </c>
      <c r="C48" s="18">
        <v>3862</v>
      </c>
      <c r="D48" s="19">
        <v>10</v>
      </c>
      <c r="E48" s="4">
        <v>3857</v>
      </c>
      <c r="F48" s="4">
        <v>7</v>
      </c>
      <c r="G48" s="19">
        <v>3862</v>
      </c>
      <c r="H48" s="19">
        <v>10</v>
      </c>
      <c r="I48" s="4">
        <v>3857</v>
      </c>
      <c r="J48" s="4">
        <v>7</v>
      </c>
      <c r="K48" s="19">
        <v>3862</v>
      </c>
      <c r="L48" s="19">
        <v>10</v>
      </c>
      <c r="M48" s="4">
        <v>3857</v>
      </c>
      <c r="N48" s="4">
        <v>7</v>
      </c>
      <c r="O48" s="19">
        <v>3862</v>
      </c>
      <c r="P48" s="19">
        <v>10</v>
      </c>
      <c r="Q48" s="4">
        <v>3857</v>
      </c>
      <c r="R48" s="4">
        <v>7</v>
      </c>
      <c r="S48" s="19">
        <v>3862</v>
      </c>
      <c r="T48" s="19">
        <v>10</v>
      </c>
      <c r="U48" s="4">
        <v>3857</v>
      </c>
      <c r="V48" s="36">
        <v>7</v>
      </c>
      <c r="W48" s="43"/>
    </row>
    <row r="49" spans="1:23" x14ac:dyDescent="0.3">
      <c r="A49" s="43"/>
      <c r="B49" s="28">
        <v>45</v>
      </c>
      <c r="C49" s="18">
        <v>3867</v>
      </c>
      <c r="D49" s="19">
        <v>9</v>
      </c>
      <c r="E49" s="4">
        <v>3859</v>
      </c>
      <c r="F49" s="4">
        <v>4</v>
      </c>
      <c r="G49" s="19">
        <v>3867</v>
      </c>
      <c r="H49" s="19">
        <v>9</v>
      </c>
      <c r="I49" s="4">
        <v>3859</v>
      </c>
      <c r="J49" s="4">
        <v>4</v>
      </c>
      <c r="K49" s="19">
        <v>3867</v>
      </c>
      <c r="L49" s="19">
        <v>9</v>
      </c>
      <c r="M49" s="4">
        <v>3859</v>
      </c>
      <c r="N49" s="4">
        <v>4</v>
      </c>
      <c r="O49" s="19">
        <v>3867</v>
      </c>
      <c r="P49" s="19">
        <v>9</v>
      </c>
      <c r="Q49" s="4">
        <v>3859</v>
      </c>
      <c r="R49" s="4">
        <v>4</v>
      </c>
      <c r="S49" s="19">
        <v>3867</v>
      </c>
      <c r="T49" s="19">
        <v>9</v>
      </c>
      <c r="U49" s="4">
        <v>3859</v>
      </c>
      <c r="V49" s="36">
        <v>4</v>
      </c>
      <c r="W49" s="43"/>
    </row>
    <row r="50" spans="1:23" x14ac:dyDescent="0.3">
      <c r="A50" s="43"/>
      <c r="B50" s="28">
        <v>46</v>
      </c>
      <c r="C50" s="18">
        <v>3851</v>
      </c>
      <c r="D50" s="19">
        <v>15</v>
      </c>
      <c r="E50" s="4">
        <v>3860</v>
      </c>
      <c r="F50" s="4">
        <v>5</v>
      </c>
      <c r="G50" s="19">
        <v>3851</v>
      </c>
      <c r="H50" s="19">
        <v>15</v>
      </c>
      <c r="I50" s="4">
        <v>3860</v>
      </c>
      <c r="J50" s="4">
        <v>5</v>
      </c>
      <c r="K50" s="19">
        <v>3851</v>
      </c>
      <c r="L50" s="19">
        <v>15</v>
      </c>
      <c r="M50" s="4">
        <v>3860</v>
      </c>
      <c r="N50" s="4">
        <v>5</v>
      </c>
      <c r="O50" s="19">
        <v>3851</v>
      </c>
      <c r="P50" s="19">
        <v>15</v>
      </c>
      <c r="Q50" s="4">
        <v>3860</v>
      </c>
      <c r="R50" s="4">
        <v>5</v>
      </c>
      <c r="S50" s="19">
        <v>3851</v>
      </c>
      <c r="T50" s="19">
        <v>15</v>
      </c>
      <c r="U50" s="4">
        <v>3860</v>
      </c>
      <c r="V50" s="36">
        <v>5</v>
      </c>
      <c r="W50" s="43"/>
    </row>
    <row r="51" spans="1:23" x14ac:dyDescent="0.3">
      <c r="A51" s="43"/>
      <c r="B51" s="28">
        <v>47</v>
      </c>
      <c r="C51" s="18">
        <v>3860</v>
      </c>
      <c r="D51" s="19">
        <v>22</v>
      </c>
      <c r="E51" s="4">
        <v>3861</v>
      </c>
      <c r="F51" s="4">
        <v>7</v>
      </c>
      <c r="G51" s="19">
        <v>3860</v>
      </c>
      <c r="H51" s="19">
        <v>22</v>
      </c>
      <c r="I51" s="4">
        <v>3861</v>
      </c>
      <c r="J51" s="4">
        <v>7</v>
      </c>
      <c r="K51" s="19">
        <v>3860</v>
      </c>
      <c r="L51" s="19">
        <v>22</v>
      </c>
      <c r="M51" s="4">
        <v>3861</v>
      </c>
      <c r="N51" s="4">
        <v>7</v>
      </c>
      <c r="O51" s="19">
        <v>3860</v>
      </c>
      <c r="P51" s="19">
        <v>22</v>
      </c>
      <c r="Q51" s="4">
        <v>3861</v>
      </c>
      <c r="R51" s="4">
        <v>7</v>
      </c>
      <c r="S51" s="19">
        <v>3860</v>
      </c>
      <c r="T51" s="19">
        <v>22</v>
      </c>
      <c r="U51" s="4">
        <v>3861</v>
      </c>
      <c r="V51" s="36">
        <v>7</v>
      </c>
      <c r="W51" s="43"/>
    </row>
    <row r="52" spans="1:23" x14ac:dyDescent="0.3">
      <c r="A52" s="43"/>
      <c r="B52" s="28">
        <v>48</v>
      </c>
      <c r="C52" s="18">
        <v>3855</v>
      </c>
      <c r="D52" s="19">
        <v>1</v>
      </c>
      <c r="E52" s="4">
        <v>3859</v>
      </c>
      <c r="F52" s="4">
        <v>3</v>
      </c>
      <c r="G52" s="19">
        <v>3855</v>
      </c>
      <c r="H52" s="19">
        <v>1</v>
      </c>
      <c r="I52" s="4">
        <v>3859</v>
      </c>
      <c r="J52" s="4">
        <v>3</v>
      </c>
      <c r="K52" s="19">
        <v>3855</v>
      </c>
      <c r="L52" s="19">
        <v>1</v>
      </c>
      <c r="M52" s="4">
        <v>3859</v>
      </c>
      <c r="N52" s="4">
        <v>3</v>
      </c>
      <c r="O52" s="19">
        <v>3855</v>
      </c>
      <c r="P52" s="19">
        <v>1</v>
      </c>
      <c r="Q52" s="4">
        <v>3859</v>
      </c>
      <c r="R52" s="4">
        <v>3</v>
      </c>
      <c r="S52" s="19">
        <v>3855</v>
      </c>
      <c r="T52" s="19">
        <v>1</v>
      </c>
      <c r="U52" s="4">
        <v>3859</v>
      </c>
      <c r="V52" s="36">
        <v>3</v>
      </c>
      <c r="W52" s="43"/>
    </row>
    <row r="53" spans="1:23" x14ac:dyDescent="0.3">
      <c r="A53" s="43"/>
      <c r="B53" s="28">
        <v>49</v>
      </c>
      <c r="C53" s="18">
        <v>3856</v>
      </c>
      <c r="D53" s="19">
        <v>22</v>
      </c>
      <c r="E53" s="4">
        <v>3859</v>
      </c>
      <c r="F53" s="4">
        <v>16</v>
      </c>
      <c r="G53" s="19">
        <v>3856</v>
      </c>
      <c r="H53" s="19">
        <v>22</v>
      </c>
      <c r="I53" s="4">
        <v>3859</v>
      </c>
      <c r="J53" s="4">
        <v>16</v>
      </c>
      <c r="K53" s="19">
        <v>3856</v>
      </c>
      <c r="L53" s="19">
        <v>22</v>
      </c>
      <c r="M53" s="4">
        <v>3859</v>
      </c>
      <c r="N53" s="4">
        <v>16</v>
      </c>
      <c r="O53" s="19">
        <v>3856</v>
      </c>
      <c r="P53" s="19">
        <v>22</v>
      </c>
      <c r="Q53" s="4">
        <v>3859</v>
      </c>
      <c r="R53" s="4">
        <v>16</v>
      </c>
      <c r="S53" s="19">
        <v>3856</v>
      </c>
      <c r="T53" s="19">
        <v>22</v>
      </c>
      <c r="U53" s="4">
        <v>3859</v>
      </c>
      <c r="V53" s="36">
        <v>16</v>
      </c>
      <c r="W53" s="43"/>
    </row>
    <row r="54" spans="1:23" x14ac:dyDescent="0.3">
      <c r="A54" s="43"/>
      <c r="B54" s="28">
        <v>50</v>
      </c>
      <c r="C54" s="18">
        <v>3852</v>
      </c>
      <c r="D54" s="19">
        <v>13</v>
      </c>
      <c r="E54" s="4">
        <v>3860</v>
      </c>
      <c r="F54" s="4">
        <v>3</v>
      </c>
      <c r="G54" s="19">
        <v>3852</v>
      </c>
      <c r="H54" s="19">
        <v>13</v>
      </c>
      <c r="I54" s="4">
        <v>3860</v>
      </c>
      <c r="J54" s="4">
        <v>3</v>
      </c>
      <c r="K54" s="19">
        <v>3852</v>
      </c>
      <c r="L54" s="19">
        <v>13</v>
      </c>
      <c r="M54" s="4">
        <v>3860</v>
      </c>
      <c r="N54" s="4">
        <v>3</v>
      </c>
      <c r="O54" s="19">
        <v>3852</v>
      </c>
      <c r="P54" s="19">
        <v>13</v>
      </c>
      <c r="Q54" s="4">
        <v>3860</v>
      </c>
      <c r="R54" s="4">
        <v>3</v>
      </c>
      <c r="S54" s="19">
        <v>3852</v>
      </c>
      <c r="T54" s="19">
        <v>13</v>
      </c>
      <c r="U54" s="4">
        <v>3860</v>
      </c>
      <c r="V54" s="36">
        <v>3</v>
      </c>
      <c r="W54" s="43"/>
    </row>
    <row r="55" spans="1:23" x14ac:dyDescent="0.3">
      <c r="A55" s="43"/>
      <c r="B55" s="28">
        <v>51</v>
      </c>
      <c r="C55" s="18">
        <v>3854</v>
      </c>
      <c r="D55" s="19">
        <v>4</v>
      </c>
      <c r="E55" s="4">
        <v>3861</v>
      </c>
      <c r="F55" s="4">
        <v>5</v>
      </c>
      <c r="G55" s="19">
        <v>3854</v>
      </c>
      <c r="H55" s="19">
        <v>4</v>
      </c>
      <c r="I55" s="4">
        <v>3861</v>
      </c>
      <c r="J55" s="4">
        <v>5</v>
      </c>
      <c r="K55" s="19">
        <v>3854</v>
      </c>
      <c r="L55" s="19">
        <v>4</v>
      </c>
      <c r="M55" s="4">
        <v>3861</v>
      </c>
      <c r="N55" s="4">
        <v>5</v>
      </c>
      <c r="O55" s="19">
        <v>3854</v>
      </c>
      <c r="P55" s="19">
        <v>4</v>
      </c>
      <c r="Q55" s="4">
        <v>3861</v>
      </c>
      <c r="R55" s="4">
        <v>5</v>
      </c>
      <c r="S55" s="19">
        <v>3854</v>
      </c>
      <c r="T55" s="19">
        <v>4</v>
      </c>
      <c r="U55" s="4">
        <v>3861</v>
      </c>
      <c r="V55" s="36">
        <v>5</v>
      </c>
      <c r="W55" s="43"/>
    </row>
    <row r="56" spans="1:23" x14ac:dyDescent="0.3">
      <c r="A56" s="43"/>
      <c r="B56" s="28">
        <v>52</v>
      </c>
      <c r="C56" s="18">
        <v>3859</v>
      </c>
      <c r="D56" s="19">
        <v>3</v>
      </c>
      <c r="E56" s="4">
        <v>3861</v>
      </c>
      <c r="F56" s="4">
        <v>5</v>
      </c>
      <c r="G56" s="19">
        <v>3859</v>
      </c>
      <c r="H56" s="19">
        <v>3</v>
      </c>
      <c r="I56" s="4">
        <v>3861</v>
      </c>
      <c r="J56" s="4">
        <v>5</v>
      </c>
      <c r="K56" s="19">
        <v>3859</v>
      </c>
      <c r="L56" s="19">
        <v>3</v>
      </c>
      <c r="M56" s="4">
        <v>3861</v>
      </c>
      <c r="N56" s="4">
        <v>5</v>
      </c>
      <c r="O56" s="19">
        <v>3859</v>
      </c>
      <c r="P56" s="19">
        <v>3</v>
      </c>
      <c r="Q56" s="4">
        <v>3861</v>
      </c>
      <c r="R56" s="4">
        <v>5</v>
      </c>
      <c r="S56" s="19">
        <v>3859</v>
      </c>
      <c r="T56" s="19">
        <v>3</v>
      </c>
      <c r="U56" s="4">
        <v>3861</v>
      </c>
      <c r="V56" s="36">
        <v>5</v>
      </c>
      <c r="W56" s="43"/>
    </row>
    <row r="57" spans="1:23" x14ac:dyDescent="0.3">
      <c r="A57" s="43"/>
      <c r="B57" s="28">
        <v>53</v>
      </c>
      <c r="C57" s="18">
        <v>3855</v>
      </c>
      <c r="D57" s="19">
        <v>9</v>
      </c>
      <c r="E57" s="4">
        <v>3857</v>
      </c>
      <c r="F57" s="4">
        <v>3</v>
      </c>
      <c r="G57" s="19">
        <v>3855</v>
      </c>
      <c r="H57" s="19">
        <v>9</v>
      </c>
      <c r="I57" s="4">
        <v>3857</v>
      </c>
      <c r="J57" s="4">
        <v>3</v>
      </c>
      <c r="K57" s="19">
        <v>3855</v>
      </c>
      <c r="L57" s="19">
        <v>9</v>
      </c>
      <c r="M57" s="4">
        <v>3857</v>
      </c>
      <c r="N57" s="4">
        <v>3</v>
      </c>
      <c r="O57" s="19">
        <v>3855</v>
      </c>
      <c r="P57" s="19">
        <v>9</v>
      </c>
      <c r="Q57" s="4">
        <v>3857</v>
      </c>
      <c r="R57" s="4">
        <v>3</v>
      </c>
      <c r="S57" s="19">
        <v>3855</v>
      </c>
      <c r="T57" s="19">
        <v>9</v>
      </c>
      <c r="U57" s="4">
        <v>3857</v>
      </c>
      <c r="V57" s="36">
        <v>3</v>
      </c>
      <c r="W57" s="43"/>
    </row>
    <row r="58" spans="1:23" x14ac:dyDescent="0.3">
      <c r="A58" s="43"/>
      <c r="B58" s="28">
        <v>54</v>
      </c>
      <c r="C58" s="18">
        <v>3862</v>
      </c>
      <c r="D58" s="19">
        <v>12</v>
      </c>
      <c r="E58" s="4">
        <v>3863</v>
      </c>
      <c r="F58" s="4">
        <v>9</v>
      </c>
      <c r="G58" s="19">
        <v>3862</v>
      </c>
      <c r="H58" s="19">
        <v>12</v>
      </c>
      <c r="I58" s="4">
        <v>3863</v>
      </c>
      <c r="J58" s="4">
        <v>9</v>
      </c>
      <c r="K58" s="19">
        <v>3862</v>
      </c>
      <c r="L58" s="19">
        <v>12</v>
      </c>
      <c r="M58" s="4">
        <v>3863</v>
      </c>
      <c r="N58" s="4">
        <v>9</v>
      </c>
      <c r="O58" s="19">
        <v>3862</v>
      </c>
      <c r="P58" s="19">
        <v>12</v>
      </c>
      <c r="Q58" s="4">
        <v>3863</v>
      </c>
      <c r="R58" s="4">
        <v>9</v>
      </c>
      <c r="S58" s="19">
        <v>3862</v>
      </c>
      <c r="T58" s="19">
        <v>12</v>
      </c>
      <c r="U58" s="4">
        <v>3863</v>
      </c>
      <c r="V58" s="36">
        <v>9</v>
      </c>
      <c r="W58" s="43"/>
    </row>
    <row r="59" spans="1:23" x14ac:dyDescent="0.3">
      <c r="A59" s="43"/>
      <c r="B59" s="28">
        <v>55</v>
      </c>
      <c r="C59" s="18">
        <v>3863</v>
      </c>
      <c r="D59" s="19">
        <v>1</v>
      </c>
      <c r="E59" s="4">
        <v>3860</v>
      </c>
      <c r="F59" s="4">
        <v>10</v>
      </c>
      <c r="G59" s="19">
        <v>3863</v>
      </c>
      <c r="H59" s="19">
        <v>1</v>
      </c>
      <c r="I59" s="4">
        <v>3860</v>
      </c>
      <c r="J59" s="4">
        <v>10</v>
      </c>
      <c r="K59" s="19">
        <v>3863</v>
      </c>
      <c r="L59" s="19">
        <v>1</v>
      </c>
      <c r="M59" s="4">
        <v>3860</v>
      </c>
      <c r="N59" s="4">
        <v>10</v>
      </c>
      <c r="O59" s="19">
        <v>3863</v>
      </c>
      <c r="P59" s="19">
        <v>1</v>
      </c>
      <c r="Q59" s="4">
        <v>3860</v>
      </c>
      <c r="R59" s="4">
        <v>10</v>
      </c>
      <c r="S59" s="19">
        <v>3863</v>
      </c>
      <c r="T59" s="19">
        <v>1</v>
      </c>
      <c r="U59" s="4">
        <v>3860</v>
      </c>
      <c r="V59" s="36">
        <v>10</v>
      </c>
      <c r="W59" s="43"/>
    </row>
    <row r="60" spans="1:23" x14ac:dyDescent="0.3">
      <c r="A60" s="43"/>
      <c r="B60" s="28">
        <v>56</v>
      </c>
      <c r="C60" s="18">
        <v>3849</v>
      </c>
      <c r="D60" s="19">
        <v>5</v>
      </c>
      <c r="E60" s="4">
        <v>3861</v>
      </c>
      <c r="F60" s="4">
        <v>10</v>
      </c>
      <c r="G60" s="19">
        <v>3849</v>
      </c>
      <c r="H60" s="19">
        <v>5</v>
      </c>
      <c r="I60" s="4">
        <v>3861</v>
      </c>
      <c r="J60" s="4">
        <v>10</v>
      </c>
      <c r="K60" s="19">
        <v>3849</v>
      </c>
      <c r="L60" s="19">
        <v>5</v>
      </c>
      <c r="M60" s="4">
        <v>3861</v>
      </c>
      <c r="N60" s="4">
        <v>10</v>
      </c>
      <c r="O60" s="19">
        <v>3849</v>
      </c>
      <c r="P60" s="19">
        <v>5</v>
      </c>
      <c r="Q60" s="4">
        <v>3861</v>
      </c>
      <c r="R60" s="4">
        <v>10</v>
      </c>
      <c r="S60" s="19">
        <v>3849</v>
      </c>
      <c r="T60" s="19">
        <v>5</v>
      </c>
      <c r="U60" s="4">
        <v>3861</v>
      </c>
      <c r="V60" s="36">
        <v>10</v>
      </c>
      <c r="W60" s="43"/>
    </row>
    <row r="61" spans="1:23" x14ac:dyDescent="0.3">
      <c r="A61" s="43"/>
      <c r="B61" s="28">
        <v>57</v>
      </c>
      <c r="C61" s="18">
        <v>3862</v>
      </c>
      <c r="D61" s="19">
        <v>20</v>
      </c>
      <c r="E61" s="4">
        <v>3857</v>
      </c>
      <c r="F61" s="4">
        <v>5</v>
      </c>
      <c r="G61" s="19">
        <v>3862</v>
      </c>
      <c r="H61" s="19">
        <v>20</v>
      </c>
      <c r="I61" s="4">
        <v>3857</v>
      </c>
      <c r="J61" s="4">
        <v>5</v>
      </c>
      <c r="K61" s="19">
        <v>3862</v>
      </c>
      <c r="L61" s="19">
        <v>20</v>
      </c>
      <c r="M61" s="4">
        <v>3857</v>
      </c>
      <c r="N61" s="4">
        <v>5</v>
      </c>
      <c r="O61" s="19">
        <v>3862</v>
      </c>
      <c r="P61" s="19">
        <v>20</v>
      </c>
      <c r="Q61" s="4">
        <v>3857</v>
      </c>
      <c r="R61" s="4">
        <v>5</v>
      </c>
      <c r="S61" s="19">
        <v>3862</v>
      </c>
      <c r="T61" s="19">
        <v>20</v>
      </c>
      <c r="U61" s="4">
        <v>3857</v>
      </c>
      <c r="V61" s="36">
        <v>5</v>
      </c>
      <c r="W61" s="43"/>
    </row>
    <row r="62" spans="1:23" x14ac:dyDescent="0.3">
      <c r="A62" s="43"/>
      <c r="B62" s="28">
        <v>58</v>
      </c>
      <c r="C62" s="18">
        <v>3861</v>
      </c>
      <c r="D62" s="19">
        <v>11</v>
      </c>
      <c r="E62" s="4">
        <v>3859</v>
      </c>
      <c r="F62" s="4">
        <v>10</v>
      </c>
      <c r="G62" s="19">
        <v>3861</v>
      </c>
      <c r="H62" s="19">
        <v>11</v>
      </c>
      <c r="I62" s="4">
        <v>3859</v>
      </c>
      <c r="J62" s="4">
        <v>10</v>
      </c>
      <c r="K62" s="19">
        <v>3861</v>
      </c>
      <c r="L62" s="19">
        <v>11</v>
      </c>
      <c r="M62" s="4">
        <v>3859</v>
      </c>
      <c r="N62" s="4">
        <v>10</v>
      </c>
      <c r="O62" s="19">
        <v>3861</v>
      </c>
      <c r="P62" s="19">
        <v>11</v>
      </c>
      <c r="Q62" s="4">
        <v>3859</v>
      </c>
      <c r="R62" s="4">
        <v>10</v>
      </c>
      <c r="S62" s="19">
        <v>3861</v>
      </c>
      <c r="T62" s="19">
        <v>11</v>
      </c>
      <c r="U62" s="4">
        <v>3859</v>
      </c>
      <c r="V62" s="36">
        <v>10</v>
      </c>
      <c r="W62" s="43"/>
    </row>
    <row r="63" spans="1:23" x14ac:dyDescent="0.3">
      <c r="A63" s="43"/>
      <c r="B63" s="28">
        <v>59</v>
      </c>
      <c r="C63" s="18">
        <v>3861</v>
      </c>
      <c r="D63" s="19">
        <v>3</v>
      </c>
      <c r="E63" s="4">
        <v>3858</v>
      </c>
      <c r="F63" s="4">
        <v>6</v>
      </c>
      <c r="G63" s="19">
        <v>3861</v>
      </c>
      <c r="H63" s="19">
        <v>3</v>
      </c>
      <c r="I63" s="4">
        <v>3858</v>
      </c>
      <c r="J63" s="4">
        <v>6</v>
      </c>
      <c r="K63" s="19">
        <v>3861</v>
      </c>
      <c r="L63" s="19">
        <v>3</v>
      </c>
      <c r="M63" s="4">
        <v>3858</v>
      </c>
      <c r="N63" s="4">
        <v>6</v>
      </c>
      <c r="O63" s="19">
        <v>3861</v>
      </c>
      <c r="P63" s="19">
        <v>3</v>
      </c>
      <c r="Q63" s="4">
        <v>3858</v>
      </c>
      <c r="R63" s="4">
        <v>6</v>
      </c>
      <c r="S63" s="19">
        <v>3861</v>
      </c>
      <c r="T63" s="19">
        <v>3</v>
      </c>
      <c r="U63" s="4">
        <v>3858</v>
      </c>
      <c r="V63" s="36">
        <v>6</v>
      </c>
      <c r="W63" s="43"/>
    </row>
    <row r="64" spans="1:23" x14ac:dyDescent="0.3">
      <c r="A64" s="43"/>
      <c r="B64" s="28">
        <v>60</v>
      </c>
      <c r="C64" s="18">
        <v>3865</v>
      </c>
      <c r="D64" s="19">
        <v>16</v>
      </c>
      <c r="E64" s="4">
        <v>3854</v>
      </c>
      <c r="F64" s="4">
        <v>7</v>
      </c>
      <c r="G64" s="19">
        <v>3865</v>
      </c>
      <c r="H64" s="19">
        <v>16</v>
      </c>
      <c r="I64" s="4">
        <v>3854</v>
      </c>
      <c r="J64" s="4">
        <v>7</v>
      </c>
      <c r="K64" s="19">
        <v>3865</v>
      </c>
      <c r="L64" s="19">
        <v>16</v>
      </c>
      <c r="M64" s="4">
        <v>3854</v>
      </c>
      <c r="N64" s="4">
        <v>7</v>
      </c>
      <c r="O64" s="19">
        <v>3865</v>
      </c>
      <c r="P64" s="19">
        <v>16</v>
      </c>
      <c r="Q64" s="4">
        <v>3854</v>
      </c>
      <c r="R64" s="4">
        <v>7</v>
      </c>
      <c r="S64" s="19">
        <v>3865</v>
      </c>
      <c r="T64" s="19">
        <v>16</v>
      </c>
      <c r="U64" s="4">
        <v>3854</v>
      </c>
      <c r="V64" s="36">
        <v>7</v>
      </c>
      <c r="W64" s="43"/>
    </row>
    <row r="65" spans="1:23" x14ac:dyDescent="0.3">
      <c r="A65" s="43"/>
      <c r="B65" s="28">
        <v>61</v>
      </c>
      <c r="C65" s="18">
        <v>3859</v>
      </c>
      <c r="D65" s="19">
        <v>7</v>
      </c>
      <c r="E65" s="4">
        <v>3854</v>
      </c>
      <c r="F65" s="4">
        <v>3</v>
      </c>
      <c r="G65" s="19">
        <v>3859</v>
      </c>
      <c r="H65" s="19">
        <v>7</v>
      </c>
      <c r="I65" s="4">
        <v>3854</v>
      </c>
      <c r="J65" s="4">
        <v>3</v>
      </c>
      <c r="K65" s="19">
        <v>3859</v>
      </c>
      <c r="L65" s="19">
        <v>7</v>
      </c>
      <c r="M65" s="4">
        <v>3854</v>
      </c>
      <c r="N65" s="4">
        <v>3</v>
      </c>
      <c r="O65" s="19">
        <v>3859</v>
      </c>
      <c r="P65" s="19">
        <v>7</v>
      </c>
      <c r="Q65" s="4">
        <v>3854</v>
      </c>
      <c r="R65" s="4">
        <v>3</v>
      </c>
      <c r="S65" s="19">
        <v>3859</v>
      </c>
      <c r="T65" s="19">
        <v>7</v>
      </c>
      <c r="U65" s="4">
        <v>3854</v>
      </c>
      <c r="V65" s="36">
        <v>3</v>
      </c>
      <c r="W65" s="43"/>
    </row>
    <row r="66" spans="1:23" x14ac:dyDescent="0.3">
      <c r="A66" s="43"/>
      <c r="B66" s="28">
        <v>62</v>
      </c>
      <c r="C66" s="18">
        <v>3860</v>
      </c>
      <c r="D66" s="19">
        <v>12</v>
      </c>
      <c r="E66" s="4">
        <v>3860</v>
      </c>
      <c r="F66" s="4">
        <v>0</v>
      </c>
      <c r="G66" s="19">
        <v>3860</v>
      </c>
      <c r="H66" s="19">
        <v>12</v>
      </c>
      <c r="I66" s="4">
        <v>3860</v>
      </c>
      <c r="J66" s="4">
        <v>0</v>
      </c>
      <c r="K66" s="19">
        <v>3860</v>
      </c>
      <c r="L66" s="19">
        <v>12</v>
      </c>
      <c r="M66" s="4">
        <v>3860</v>
      </c>
      <c r="N66" s="4">
        <v>0</v>
      </c>
      <c r="O66" s="19">
        <v>3860</v>
      </c>
      <c r="P66" s="19">
        <v>12</v>
      </c>
      <c r="Q66" s="4">
        <v>3860</v>
      </c>
      <c r="R66" s="4">
        <v>0</v>
      </c>
      <c r="S66" s="19">
        <v>3860</v>
      </c>
      <c r="T66" s="19">
        <v>12</v>
      </c>
      <c r="U66" s="4">
        <v>3860</v>
      </c>
      <c r="V66" s="36">
        <v>0</v>
      </c>
      <c r="W66" s="43"/>
    </row>
    <row r="67" spans="1:23" x14ac:dyDescent="0.3">
      <c r="A67" s="43"/>
      <c r="B67" s="28">
        <v>63</v>
      </c>
      <c r="C67" s="18">
        <v>3856</v>
      </c>
      <c r="D67" s="19">
        <v>1</v>
      </c>
      <c r="E67" s="4">
        <v>3858</v>
      </c>
      <c r="F67" s="4">
        <v>2</v>
      </c>
      <c r="G67" s="19">
        <v>3856</v>
      </c>
      <c r="H67" s="19">
        <v>1</v>
      </c>
      <c r="I67" s="4">
        <v>3858</v>
      </c>
      <c r="J67" s="4">
        <v>2</v>
      </c>
      <c r="K67" s="19">
        <v>3856</v>
      </c>
      <c r="L67" s="19">
        <v>1</v>
      </c>
      <c r="M67" s="4">
        <v>3858</v>
      </c>
      <c r="N67" s="4">
        <v>2</v>
      </c>
      <c r="O67" s="19">
        <v>3856</v>
      </c>
      <c r="P67" s="19">
        <v>1</v>
      </c>
      <c r="Q67" s="4">
        <v>3858</v>
      </c>
      <c r="R67" s="4">
        <v>2</v>
      </c>
      <c r="S67" s="19">
        <v>3856</v>
      </c>
      <c r="T67" s="19">
        <v>1</v>
      </c>
      <c r="U67" s="4">
        <v>3858</v>
      </c>
      <c r="V67" s="36">
        <v>2</v>
      </c>
      <c r="W67" s="43"/>
    </row>
    <row r="68" spans="1:23" x14ac:dyDescent="0.3">
      <c r="A68" s="43"/>
      <c r="B68" s="28">
        <v>64</v>
      </c>
      <c r="C68" s="18">
        <v>3861</v>
      </c>
      <c r="D68" s="19">
        <v>10</v>
      </c>
      <c r="E68" s="4">
        <v>3856</v>
      </c>
      <c r="F68" s="4">
        <v>7</v>
      </c>
      <c r="G68" s="19">
        <v>3861</v>
      </c>
      <c r="H68" s="19">
        <v>10</v>
      </c>
      <c r="I68" s="4">
        <v>3856</v>
      </c>
      <c r="J68" s="4">
        <v>7</v>
      </c>
      <c r="K68" s="19">
        <v>3861</v>
      </c>
      <c r="L68" s="19">
        <v>10</v>
      </c>
      <c r="M68" s="4">
        <v>3856</v>
      </c>
      <c r="N68" s="4">
        <v>7</v>
      </c>
      <c r="O68" s="19">
        <v>3861</v>
      </c>
      <c r="P68" s="19">
        <v>10</v>
      </c>
      <c r="Q68" s="4">
        <v>3856</v>
      </c>
      <c r="R68" s="4">
        <v>7</v>
      </c>
      <c r="S68" s="19">
        <v>3861</v>
      </c>
      <c r="T68" s="19">
        <v>10</v>
      </c>
      <c r="U68" s="4">
        <v>3856</v>
      </c>
      <c r="V68" s="36">
        <v>7</v>
      </c>
      <c r="W68" s="43"/>
    </row>
    <row r="69" spans="1:23" x14ac:dyDescent="0.3">
      <c r="A69" s="43"/>
      <c r="B69" s="28">
        <v>65</v>
      </c>
      <c r="C69" s="18">
        <v>3862</v>
      </c>
      <c r="D69" s="19">
        <v>16</v>
      </c>
      <c r="E69" s="4">
        <v>3859</v>
      </c>
      <c r="F69" s="4">
        <v>4</v>
      </c>
      <c r="G69" s="19">
        <v>3862</v>
      </c>
      <c r="H69" s="19">
        <v>16</v>
      </c>
      <c r="I69" s="4">
        <v>3859</v>
      </c>
      <c r="J69" s="4">
        <v>4</v>
      </c>
      <c r="K69" s="19">
        <v>3862</v>
      </c>
      <c r="L69" s="19">
        <v>16</v>
      </c>
      <c r="M69" s="4">
        <v>3859</v>
      </c>
      <c r="N69" s="4">
        <v>4</v>
      </c>
      <c r="O69" s="19">
        <v>3862</v>
      </c>
      <c r="P69" s="19">
        <v>16</v>
      </c>
      <c r="Q69" s="4">
        <v>3859</v>
      </c>
      <c r="R69" s="4">
        <v>4</v>
      </c>
      <c r="S69" s="19">
        <v>3862</v>
      </c>
      <c r="T69" s="19">
        <v>16</v>
      </c>
      <c r="U69" s="4">
        <v>3859</v>
      </c>
      <c r="V69" s="36">
        <v>4</v>
      </c>
      <c r="W69" s="43"/>
    </row>
    <row r="70" spans="1:23" x14ac:dyDescent="0.3">
      <c r="A70" s="43"/>
      <c r="B70" s="28">
        <v>66</v>
      </c>
      <c r="C70" s="18">
        <v>3854</v>
      </c>
      <c r="D70" s="19">
        <v>21</v>
      </c>
      <c r="E70" s="4">
        <v>3861</v>
      </c>
      <c r="F70" s="4">
        <v>10</v>
      </c>
      <c r="G70" s="19">
        <v>3854</v>
      </c>
      <c r="H70" s="19">
        <v>21</v>
      </c>
      <c r="I70" s="4">
        <v>3861</v>
      </c>
      <c r="J70" s="4">
        <v>10</v>
      </c>
      <c r="K70" s="19">
        <v>3854</v>
      </c>
      <c r="L70" s="19">
        <v>21</v>
      </c>
      <c r="M70" s="4">
        <v>3861</v>
      </c>
      <c r="N70" s="4">
        <v>10</v>
      </c>
      <c r="O70" s="19">
        <v>3854</v>
      </c>
      <c r="P70" s="19">
        <v>21</v>
      </c>
      <c r="Q70" s="4">
        <v>3861</v>
      </c>
      <c r="R70" s="4">
        <v>10</v>
      </c>
      <c r="S70" s="19">
        <v>3854</v>
      </c>
      <c r="T70" s="19">
        <v>21</v>
      </c>
      <c r="U70" s="4">
        <v>3861</v>
      </c>
      <c r="V70" s="36">
        <v>10</v>
      </c>
      <c r="W70" s="43"/>
    </row>
    <row r="71" spans="1:23" x14ac:dyDescent="0.3">
      <c r="A71" s="43"/>
      <c r="B71" s="28">
        <v>67</v>
      </c>
      <c r="C71" s="18">
        <v>3864</v>
      </c>
      <c r="D71" s="19">
        <v>4</v>
      </c>
      <c r="E71" s="4">
        <v>3863</v>
      </c>
      <c r="F71" s="4">
        <v>1</v>
      </c>
      <c r="G71" s="19">
        <v>3864</v>
      </c>
      <c r="H71" s="19">
        <v>4</v>
      </c>
      <c r="I71" s="4">
        <v>3863</v>
      </c>
      <c r="J71" s="4">
        <v>1</v>
      </c>
      <c r="K71" s="19">
        <v>3864</v>
      </c>
      <c r="L71" s="19">
        <v>4</v>
      </c>
      <c r="M71" s="4">
        <v>3863</v>
      </c>
      <c r="N71" s="4">
        <v>1</v>
      </c>
      <c r="O71" s="19">
        <v>3864</v>
      </c>
      <c r="P71" s="19">
        <v>4</v>
      </c>
      <c r="Q71" s="4">
        <v>3863</v>
      </c>
      <c r="R71" s="4">
        <v>1</v>
      </c>
      <c r="S71" s="19">
        <v>3864</v>
      </c>
      <c r="T71" s="19">
        <v>4</v>
      </c>
      <c r="U71" s="4">
        <v>3863</v>
      </c>
      <c r="V71" s="36">
        <v>1</v>
      </c>
      <c r="W71" s="43"/>
    </row>
    <row r="72" spans="1:23" x14ac:dyDescent="0.3">
      <c r="A72" s="43"/>
      <c r="B72" s="28">
        <v>68</v>
      </c>
      <c r="C72" s="18">
        <v>3861</v>
      </c>
      <c r="D72" s="19">
        <v>12</v>
      </c>
      <c r="E72" s="4">
        <v>3861</v>
      </c>
      <c r="F72" s="4">
        <v>2</v>
      </c>
      <c r="G72" s="19">
        <v>3861</v>
      </c>
      <c r="H72" s="19">
        <v>12</v>
      </c>
      <c r="I72" s="4">
        <v>3861</v>
      </c>
      <c r="J72" s="4">
        <v>2</v>
      </c>
      <c r="K72" s="19">
        <v>3861</v>
      </c>
      <c r="L72" s="19">
        <v>12</v>
      </c>
      <c r="M72" s="4">
        <v>3861</v>
      </c>
      <c r="N72" s="4">
        <v>2</v>
      </c>
      <c r="O72" s="19">
        <v>3861</v>
      </c>
      <c r="P72" s="19">
        <v>12</v>
      </c>
      <c r="Q72" s="4">
        <v>3861</v>
      </c>
      <c r="R72" s="4">
        <v>2</v>
      </c>
      <c r="S72" s="19">
        <v>3861</v>
      </c>
      <c r="T72" s="19">
        <v>12</v>
      </c>
      <c r="U72" s="4">
        <v>3861</v>
      </c>
      <c r="V72" s="36">
        <v>2</v>
      </c>
      <c r="W72" s="43"/>
    </row>
    <row r="73" spans="1:23" x14ac:dyDescent="0.3">
      <c r="A73" s="43"/>
      <c r="B73" s="28">
        <v>69</v>
      </c>
      <c r="C73" s="18">
        <v>3856</v>
      </c>
      <c r="D73" s="19">
        <v>10</v>
      </c>
      <c r="E73" s="4">
        <v>3855</v>
      </c>
      <c r="F73" s="4">
        <v>23</v>
      </c>
      <c r="G73" s="19">
        <v>3856</v>
      </c>
      <c r="H73" s="19">
        <v>10</v>
      </c>
      <c r="I73" s="4">
        <v>3855</v>
      </c>
      <c r="J73" s="4">
        <v>23</v>
      </c>
      <c r="K73" s="19">
        <v>3856</v>
      </c>
      <c r="L73" s="19">
        <v>10</v>
      </c>
      <c r="M73" s="4">
        <v>3855</v>
      </c>
      <c r="N73" s="4">
        <v>23</v>
      </c>
      <c r="O73" s="19">
        <v>3856</v>
      </c>
      <c r="P73" s="19">
        <v>10</v>
      </c>
      <c r="Q73" s="4">
        <v>3855</v>
      </c>
      <c r="R73" s="4">
        <v>23</v>
      </c>
      <c r="S73" s="19">
        <v>3856</v>
      </c>
      <c r="T73" s="19">
        <v>10</v>
      </c>
      <c r="U73" s="4">
        <v>3855</v>
      </c>
      <c r="V73" s="36">
        <v>23</v>
      </c>
      <c r="W73" s="43"/>
    </row>
    <row r="74" spans="1:23" x14ac:dyDescent="0.3">
      <c r="A74" s="43"/>
      <c r="B74" s="28">
        <v>70</v>
      </c>
      <c r="C74" s="18">
        <v>3860</v>
      </c>
      <c r="D74" s="19">
        <v>11</v>
      </c>
      <c r="E74" s="4">
        <v>3862</v>
      </c>
      <c r="F74" s="4">
        <v>2</v>
      </c>
      <c r="G74" s="19">
        <v>3860</v>
      </c>
      <c r="H74" s="19">
        <v>11</v>
      </c>
      <c r="I74" s="4">
        <v>3862</v>
      </c>
      <c r="J74" s="4">
        <v>2</v>
      </c>
      <c r="K74" s="19">
        <v>3860</v>
      </c>
      <c r="L74" s="19">
        <v>11</v>
      </c>
      <c r="M74" s="4">
        <v>3862</v>
      </c>
      <c r="N74" s="4">
        <v>2</v>
      </c>
      <c r="O74" s="19">
        <v>3860</v>
      </c>
      <c r="P74" s="19">
        <v>11</v>
      </c>
      <c r="Q74" s="4">
        <v>3862</v>
      </c>
      <c r="R74" s="4">
        <v>2</v>
      </c>
      <c r="S74" s="19">
        <v>3860</v>
      </c>
      <c r="T74" s="19">
        <v>11</v>
      </c>
      <c r="U74" s="4">
        <v>3862</v>
      </c>
      <c r="V74" s="36">
        <v>2</v>
      </c>
      <c r="W74" s="43"/>
    </row>
    <row r="75" spans="1:23" x14ac:dyDescent="0.3">
      <c r="A75" s="43"/>
      <c r="B75" s="28">
        <v>71</v>
      </c>
      <c r="C75" s="18">
        <v>3853</v>
      </c>
      <c r="D75" s="19">
        <v>9</v>
      </c>
      <c r="E75" s="4">
        <v>3863</v>
      </c>
      <c r="F75" s="4">
        <v>1</v>
      </c>
      <c r="G75" s="19">
        <v>3853</v>
      </c>
      <c r="H75" s="19">
        <v>9</v>
      </c>
      <c r="I75" s="4">
        <v>3863</v>
      </c>
      <c r="J75" s="4">
        <v>1</v>
      </c>
      <c r="K75" s="19">
        <v>3853</v>
      </c>
      <c r="L75" s="19">
        <v>9</v>
      </c>
      <c r="M75" s="4">
        <v>3863</v>
      </c>
      <c r="N75" s="4">
        <v>1</v>
      </c>
      <c r="O75" s="19">
        <v>3853</v>
      </c>
      <c r="P75" s="19">
        <v>9</v>
      </c>
      <c r="Q75" s="4">
        <v>3863</v>
      </c>
      <c r="R75" s="4">
        <v>1</v>
      </c>
      <c r="S75" s="19">
        <v>3853</v>
      </c>
      <c r="T75" s="19">
        <v>9</v>
      </c>
      <c r="U75" s="4">
        <v>3863</v>
      </c>
      <c r="V75" s="36">
        <v>1</v>
      </c>
      <c r="W75" s="43"/>
    </row>
    <row r="76" spans="1:23" x14ac:dyDescent="0.3">
      <c r="A76" s="43"/>
      <c r="B76" s="28">
        <v>72</v>
      </c>
      <c r="C76" s="18">
        <v>3868</v>
      </c>
      <c r="D76" s="19">
        <v>2</v>
      </c>
      <c r="E76" s="4">
        <v>3861</v>
      </c>
      <c r="F76" s="4">
        <v>12</v>
      </c>
      <c r="G76" s="19">
        <v>3868</v>
      </c>
      <c r="H76" s="19">
        <v>2</v>
      </c>
      <c r="I76" s="4">
        <v>3861</v>
      </c>
      <c r="J76" s="4">
        <v>12</v>
      </c>
      <c r="K76" s="19">
        <v>3868</v>
      </c>
      <c r="L76" s="19">
        <v>2</v>
      </c>
      <c r="M76" s="4">
        <v>3861</v>
      </c>
      <c r="N76" s="4">
        <v>12</v>
      </c>
      <c r="O76" s="19">
        <v>3868</v>
      </c>
      <c r="P76" s="19">
        <v>2</v>
      </c>
      <c r="Q76" s="4">
        <v>3861</v>
      </c>
      <c r="R76" s="4">
        <v>12</v>
      </c>
      <c r="S76" s="19">
        <v>3868</v>
      </c>
      <c r="T76" s="19">
        <v>2</v>
      </c>
      <c r="U76" s="4">
        <v>3861</v>
      </c>
      <c r="V76" s="36">
        <v>12</v>
      </c>
      <c r="W76" s="43"/>
    </row>
    <row r="77" spans="1:23" x14ac:dyDescent="0.3">
      <c r="A77" s="43"/>
      <c r="B77" s="28">
        <v>73</v>
      </c>
      <c r="C77" s="18">
        <v>3858</v>
      </c>
      <c r="D77" s="19">
        <v>18</v>
      </c>
      <c r="E77" s="4">
        <v>3855</v>
      </c>
      <c r="F77" s="4">
        <v>3</v>
      </c>
      <c r="G77" s="19">
        <v>3858</v>
      </c>
      <c r="H77" s="19">
        <v>18</v>
      </c>
      <c r="I77" s="4">
        <v>3855</v>
      </c>
      <c r="J77" s="4">
        <v>3</v>
      </c>
      <c r="K77" s="19">
        <v>3858</v>
      </c>
      <c r="L77" s="19">
        <v>18</v>
      </c>
      <c r="M77" s="4">
        <v>3855</v>
      </c>
      <c r="N77" s="4">
        <v>3</v>
      </c>
      <c r="O77" s="19">
        <v>3858</v>
      </c>
      <c r="P77" s="19">
        <v>18</v>
      </c>
      <c r="Q77" s="4">
        <v>3855</v>
      </c>
      <c r="R77" s="4">
        <v>3</v>
      </c>
      <c r="S77" s="19">
        <v>3858</v>
      </c>
      <c r="T77" s="19">
        <v>18</v>
      </c>
      <c r="U77" s="4">
        <v>3855</v>
      </c>
      <c r="V77" s="36">
        <v>3</v>
      </c>
      <c r="W77" s="43"/>
    </row>
    <row r="78" spans="1:23" x14ac:dyDescent="0.3">
      <c r="A78" s="43"/>
      <c r="B78" s="28">
        <v>74</v>
      </c>
      <c r="C78" s="18">
        <v>3860</v>
      </c>
      <c r="D78" s="19">
        <v>17</v>
      </c>
      <c r="E78" s="4">
        <v>3867</v>
      </c>
      <c r="F78" s="4">
        <v>2</v>
      </c>
      <c r="G78" s="19">
        <v>3860</v>
      </c>
      <c r="H78" s="19">
        <v>17</v>
      </c>
      <c r="I78" s="4">
        <v>3867</v>
      </c>
      <c r="J78" s="4">
        <v>2</v>
      </c>
      <c r="K78" s="19">
        <v>3860</v>
      </c>
      <c r="L78" s="19">
        <v>17</v>
      </c>
      <c r="M78" s="4">
        <v>3867</v>
      </c>
      <c r="N78" s="4">
        <v>2</v>
      </c>
      <c r="O78" s="19">
        <v>3860</v>
      </c>
      <c r="P78" s="19">
        <v>17</v>
      </c>
      <c r="Q78" s="4">
        <v>3867</v>
      </c>
      <c r="R78" s="4">
        <v>2</v>
      </c>
      <c r="S78" s="19">
        <v>3860</v>
      </c>
      <c r="T78" s="19">
        <v>17</v>
      </c>
      <c r="U78" s="4">
        <v>3867</v>
      </c>
      <c r="V78" s="36">
        <v>2</v>
      </c>
      <c r="W78" s="43"/>
    </row>
    <row r="79" spans="1:23" x14ac:dyDescent="0.3">
      <c r="A79" s="43"/>
      <c r="B79" s="28">
        <v>75</v>
      </c>
      <c r="C79" s="18">
        <v>3863</v>
      </c>
      <c r="D79" s="19">
        <v>3</v>
      </c>
      <c r="E79" s="4">
        <v>3858</v>
      </c>
      <c r="F79" s="4">
        <v>12</v>
      </c>
      <c r="G79" s="19">
        <v>3863</v>
      </c>
      <c r="H79" s="19">
        <v>3</v>
      </c>
      <c r="I79" s="4">
        <v>3858</v>
      </c>
      <c r="J79" s="4">
        <v>12</v>
      </c>
      <c r="K79" s="19">
        <v>3863</v>
      </c>
      <c r="L79" s="19">
        <v>3</v>
      </c>
      <c r="M79" s="4">
        <v>3858</v>
      </c>
      <c r="N79" s="4">
        <v>12</v>
      </c>
      <c r="O79" s="19">
        <v>3863</v>
      </c>
      <c r="P79" s="19">
        <v>3</v>
      </c>
      <c r="Q79" s="4">
        <v>3858</v>
      </c>
      <c r="R79" s="4">
        <v>12</v>
      </c>
      <c r="S79" s="19">
        <v>3863</v>
      </c>
      <c r="T79" s="19">
        <v>3</v>
      </c>
      <c r="U79" s="4">
        <v>3858</v>
      </c>
      <c r="V79" s="36">
        <v>12</v>
      </c>
      <c r="W79" s="43"/>
    </row>
    <row r="80" spans="1:23" x14ac:dyDescent="0.3">
      <c r="A80" s="43"/>
      <c r="B80" s="28">
        <v>76</v>
      </c>
      <c r="C80" s="18">
        <v>3863</v>
      </c>
      <c r="D80" s="19">
        <v>6</v>
      </c>
      <c r="E80" s="4">
        <v>3855</v>
      </c>
      <c r="F80" s="4">
        <v>5</v>
      </c>
      <c r="G80" s="19">
        <v>3863</v>
      </c>
      <c r="H80" s="19">
        <v>6</v>
      </c>
      <c r="I80" s="4">
        <v>3855</v>
      </c>
      <c r="J80" s="4">
        <v>5</v>
      </c>
      <c r="K80" s="19">
        <v>3863</v>
      </c>
      <c r="L80" s="19">
        <v>6</v>
      </c>
      <c r="M80" s="4">
        <v>3855</v>
      </c>
      <c r="N80" s="4">
        <v>5</v>
      </c>
      <c r="O80" s="19">
        <v>3863</v>
      </c>
      <c r="P80" s="19">
        <v>6</v>
      </c>
      <c r="Q80" s="4">
        <v>3855</v>
      </c>
      <c r="R80" s="4">
        <v>5</v>
      </c>
      <c r="S80" s="19">
        <v>3863</v>
      </c>
      <c r="T80" s="19">
        <v>6</v>
      </c>
      <c r="U80" s="4">
        <v>3855</v>
      </c>
      <c r="V80" s="36">
        <v>5</v>
      </c>
      <c r="W80" s="43"/>
    </row>
    <row r="81" spans="1:23" x14ac:dyDescent="0.3">
      <c r="A81" s="43"/>
      <c r="B81" s="28">
        <v>77</v>
      </c>
      <c r="C81" s="18">
        <v>3857</v>
      </c>
      <c r="D81" s="19">
        <v>10</v>
      </c>
      <c r="E81" s="4">
        <v>3859</v>
      </c>
      <c r="F81" s="4">
        <v>13</v>
      </c>
      <c r="G81" s="19">
        <v>3857</v>
      </c>
      <c r="H81" s="19">
        <v>10</v>
      </c>
      <c r="I81" s="4">
        <v>3859</v>
      </c>
      <c r="J81" s="4">
        <v>13</v>
      </c>
      <c r="K81" s="19">
        <v>3857</v>
      </c>
      <c r="L81" s="19">
        <v>10</v>
      </c>
      <c r="M81" s="4">
        <v>3859</v>
      </c>
      <c r="N81" s="4">
        <v>13</v>
      </c>
      <c r="O81" s="19">
        <v>3857</v>
      </c>
      <c r="P81" s="19">
        <v>10</v>
      </c>
      <c r="Q81" s="4">
        <v>3859</v>
      </c>
      <c r="R81" s="4">
        <v>13</v>
      </c>
      <c r="S81" s="19">
        <v>3857</v>
      </c>
      <c r="T81" s="19">
        <v>10</v>
      </c>
      <c r="U81" s="4">
        <v>3859</v>
      </c>
      <c r="V81" s="36">
        <v>13</v>
      </c>
      <c r="W81" s="43"/>
    </row>
    <row r="82" spans="1:23" x14ac:dyDescent="0.3">
      <c r="A82" s="43"/>
      <c r="B82" s="28">
        <v>78</v>
      </c>
      <c r="C82" s="18">
        <v>3857</v>
      </c>
      <c r="D82" s="19">
        <v>15</v>
      </c>
      <c r="E82" s="4">
        <v>3857</v>
      </c>
      <c r="F82" s="4">
        <v>16</v>
      </c>
      <c r="G82" s="19">
        <v>3857</v>
      </c>
      <c r="H82" s="19">
        <v>15</v>
      </c>
      <c r="I82" s="4">
        <v>3857</v>
      </c>
      <c r="J82" s="4">
        <v>16</v>
      </c>
      <c r="K82" s="19">
        <v>3857</v>
      </c>
      <c r="L82" s="19">
        <v>15</v>
      </c>
      <c r="M82" s="4">
        <v>3857</v>
      </c>
      <c r="N82" s="4">
        <v>16</v>
      </c>
      <c r="O82" s="19">
        <v>3857</v>
      </c>
      <c r="P82" s="19">
        <v>15</v>
      </c>
      <c r="Q82" s="4">
        <v>3857</v>
      </c>
      <c r="R82" s="4">
        <v>16</v>
      </c>
      <c r="S82" s="19">
        <v>3857</v>
      </c>
      <c r="T82" s="19">
        <v>15</v>
      </c>
      <c r="U82" s="4">
        <v>3857</v>
      </c>
      <c r="V82" s="36">
        <v>16</v>
      </c>
      <c r="W82" s="43"/>
    </row>
    <row r="83" spans="1:23" x14ac:dyDescent="0.3">
      <c r="A83" s="43"/>
      <c r="B83" s="28">
        <v>79</v>
      </c>
      <c r="C83" s="18">
        <v>3865</v>
      </c>
      <c r="D83" s="19">
        <v>0</v>
      </c>
      <c r="E83" s="4">
        <v>3857</v>
      </c>
      <c r="F83" s="4">
        <v>4</v>
      </c>
      <c r="G83" s="19">
        <v>3865</v>
      </c>
      <c r="H83" s="19">
        <v>0</v>
      </c>
      <c r="I83" s="4">
        <v>3857</v>
      </c>
      <c r="J83" s="4">
        <v>4</v>
      </c>
      <c r="K83" s="19">
        <v>3865</v>
      </c>
      <c r="L83" s="19">
        <v>0</v>
      </c>
      <c r="M83" s="4">
        <v>3857</v>
      </c>
      <c r="N83" s="4">
        <v>4</v>
      </c>
      <c r="O83" s="19">
        <v>3865</v>
      </c>
      <c r="P83" s="19">
        <v>0</v>
      </c>
      <c r="Q83" s="4">
        <v>3857</v>
      </c>
      <c r="R83" s="4">
        <v>4</v>
      </c>
      <c r="S83" s="19">
        <v>3865</v>
      </c>
      <c r="T83" s="19">
        <v>0</v>
      </c>
      <c r="U83" s="4">
        <v>3857</v>
      </c>
      <c r="V83" s="36">
        <v>4</v>
      </c>
      <c r="W83" s="43"/>
    </row>
    <row r="84" spans="1:23" x14ac:dyDescent="0.3">
      <c r="A84" s="43"/>
      <c r="B84" s="28">
        <v>80</v>
      </c>
      <c r="C84" s="18">
        <v>3862</v>
      </c>
      <c r="D84" s="19">
        <v>11</v>
      </c>
      <c r="E84" s="4">
        <v>3864</v>
      </c>
      <c r="F84" s="4">
        <v>1</v>
      </c>
      <c r="G84" s="19">
        <v>3862</v>
      </c>
      <c r="H84" s="19">
        <v>11</v>
      </c>
      <c r="I84" s="4">
        <v>3864</v>
      </c>
      <c r="J84" s="4">
        <v>1</v>
      </c>
      <c r="K84" s="19">
        <v>3862</v>
      </c>
      <c r="L84" s="19">
        <v>11</v>
      </c>
      <c r="M84" s="4">
        <v>3864</v>
      </c>
      <c r="N84" s="4">
        <v>1</v>
      </c>
      <c r="O84" s="19">
        <v>3862</v>
      </c>
      <c r="P84" s="19">
        <v>11</v>
      </c>
      <c r="Q84" s="4">
        <v>3864</v>
      </c>
      <c r="R84" s="4">
        <v>1</v>
      </c>
      <c r="S84" s="19">
        <v>3862</v>
      </c>
      <c r="T84" s="19">
        <v>11</v>
      </c>
      <c r="U84" s="4">
        <v>3864</v>
      </c>
      <c r="V84" s="36">
        <v>1</v>
      </c>
      <c r="W84" s="43"/>
    </row>
    <row r="85" spans="1:23" x14ac:dyDescent="0.3">
      <c r="A85" s="43"/>
      <c r="B85" s="28">
        <v>81</v>
      </c>
      <c r="C85" s="18">
        <v>3857</v>
      </c>
      <c r="D85" s="19">
        <v>16</v>
      </c>
      <c r="E85" s="4">
        <v>3853</v>
      </c>
      <c r="F85" s="4">
        <v>2</v>
      </c>
      <c r="G85" s="19">
        <v>3857</v>
      </c>
      <c r="H85" s="19">
        <v>16</v>
      </c>
      <c r="I85" s="4">
        <v>3853</v>
      </c>
      <c r="J85" s="4">
        <v>2</v>
      </c>
      <c r="K85" s="19">
        <v>3857</v>
      </c>
      <c r="L85" s="19">
        <v>16</v>
      </c>
      <c r="M85" s="4">
        <v>3853</v>
      </c>
      <c r="N85" s="4">
        <v>2</v>
      </c>
      <c r="O85" s="19">
        <v>3857</v>
      </c>
      <c r="P85" s="19">
        <v>16</v>
      </c>
      <c r="Q85" s="4">
        <v>3853</v>
      </c>
      <c r="R85" s="4">
        <v>2</v>
      </c>
      <c r="S85" s="19">
        <v>3857</v>
      </c>
      <c r="T85" s="19">
        <v>16</v>
      </c>
      <c r="U85" s="4">
        <v>3853</v>
      </c>
      <c r="V85" s="36">
        <v>2</v>
      </c>
      <c r="W85" s="43"/>
    </row>
    <row r="86" spans="1:23" x14ac:dyDescent="0.3">
      <c r="A86" s="43"/>
      <c r="B86" s="28">
        <v>82</v>
      </c>
      <c r="C86" s="18">
        <v>3856</v>
      </c>
      <c r="D86" s="19">
        <v>4</v>
      </c>
      <c r="E86" s="4">
        <v>3858</v>
      </c>
      <c r="F86" s="4">
        <v>1</v>
      </c>
      <c r="G86" s="19">
        <v>3856</v>
      </c>
      <c r="H86" s="19">
        <v>4</v>
      </c>
      <c r="I86" s="4">
        <v>3858</v>
      </c>
      <c r="J86" s="4">
        <v>1</v>
      </c>
      <c r="K86" s="19">
        <v>3856</v>
      </c>
      <c r="L86" s="19">
        <v>4</v>
      </c>
      <c r="M86" s="4">
        <v>3858</v>
      </c>
      <c r="N86" s="4">
        <v>1</v>
      </c>
      <c r="O86" s="19">
        <v>3856</v>
      </c>
      <c r="P86" s="19">
        <v>4</v>
      </c>
      <c r="Q86" s="4">
        <v>3858</v>
      </c>
      <c r="R86" s="4">
        <v>1</v>
      </c>
      <c r="S86" s="19">
        <v>3856</v>
      </c>
      <c r="T86" s="19">
        <v>4</v>
      </c>
      <c r="U86" s="4">
        <v>3858</v>
      </c>
      <c r="V86" s="36">
        <v>1</v>
      </c>
      <c r="W86" s="43"/>
    </row>
    <row r="87" spans="1:23" x14ac:dyDescent="0.3">
      <c r="A87" s="43"/>
      <c r="B87" s="28">
        <v>83</v>
      </c>
      <c r="C87" s="18">
        <v>3862</v>
      </c>
      <c r="D87" s="19">
        <v>4</v>
      </c>
      <c r="E87" s="4">
        <v>3852</v>
      </c>
      <c r="F87" s="4">
        <v>1</v>
      </c>
      <c r="G87" s="19">
        <v>3862</v>
      </c>
      <c r="H87" s="19">
        <v>4</v>
      </c>
      <c r="I87" s="4">
        <v>3852</v>
      </c>
      <c r="J87" s="4">
        <v>1</v>
      </c>
      <c r="K87" s="19">
        <v>3862</v>
      </c>
      <c r="L87" s="19">
        <v>4</v>
      </c>
      <c r="M87" s="4">
        <v>3852</v>
      </c>
      <c r="N87" s="4">
        <v>1</v>
      </c>
      <c r="O87" s="19">
        <v>3862</v>
      </c>
      <c r="P87" s="19">
        <v>4</v>
      </c>
      <c r="Q87" s="4">
        <v>3852</v>
      </c>
      <c r="R87" s="4">
        <v>1</v>
      </c>
      <c r="S87" s="19">
        <v>3862</v>
      </c>
      <c r="T87" s="19">
        <v>4</v>
      </c>
      <c r="U87" s="4">
        <v>3852</v>
      </c>
      <c r="V87" s="36">
        <v>1</v>
      </c>
      <c r="W87" s="43"/>
    </row>
    <row r="88" spans="1:23" x14ac:dyDescent="0.3">
      <c r="A88" s="43"/>
      <c r="B88" s="28">
        <v>84</v>
      </c>
      <c r="C88" s="18">
        <v>3859</v>
      </c>
      <c r="D88" s="19">
        <v>4</v>
      </c>
      <c r="E88" s="4">
        <v>3860</v>
      </c>
      <c r="F88" s="4">
        <v>1</v>
      </c>
      <c r="G88" s="19">
        <v>3859</v>
      </c>
      <c r="H88" s="19">
        <v>4</v>
      </c>
      <c r="I88" s="4">
        <v>3860</v>
      </c>
      <c r="J88" s="4">
        <v>1</v>
      </c>
      <c r="K88" s="19">
        <v>3859</v>
      </c>
      <c r="L88" s="19">
        <v>4</v>
      </c>
      <c r="M88" s="4">
        <v>3860</v>
      </c>
      <c r="N88" s="4">
        <v>1</v>
      </c>
      <c r="O88" s="19">
        <v>3859</v>
      </c>
      <c r="P88" s="19">
        <v>4</v>
      </c>
      <c r="Q88" s="4">
        <v>3860</v>
      </c>
      <c r="R88" s="4">
        <v>1</v>
      </c>
      <c r="S88" s="19">
        <v>3859</v>
      </c>
      <c r="T88" s="19">
        <v>4</v>
      </c>
      <c r="U88" s="4">
        <v>3860</v>
      </c>
      <c r="V88" s="36">
        <v>1</v>
      </c>
      <c r="W88" s="43"/>
    </row>
    <row r="89" spans="1:23" x14ac:dyDescent="0.3">
      <c r="A89" s="43"/>
      <c r="B89" s="28">
        <v>85</v>
      </c>
      <c r="C89" s="18">
        <v>3863</v>
      </c>
      <c r="D89" s="19">
        <v>6</v>
      </c>
      <c r="E89" s="4">
        <v>3857</v>
      </c>
      <c r="F89" s="4">
        <v>13</v>
      </c>
      <c r="G89" s="19">
        <v>3863</v>
      </c>
      <c r="H89" s="19">
        <v>6</v>
      </c>
      <c r="I89" s="4">
        <v>3857</v>
      </c>
      <c r="J89" s="4">
        <v>13</v>
      </c>
      <c r="K89" s="19">
        <v>3863</v>
      </c>
      <c r="L89" s="19">
        <v>6</v>
      </c>
      <c r="M89" s="4">
        <v>3857</v>
      </c>
      <c r="N89" s="4">
        <v>13</v>
      </c>
      <c r="O89" s="19">
        <v>3863</v>
      </c>
      <c r="P89" s="19">
        <v>6</v>
      </c>
      <c r="Q89" s="4">
        <v>3857</v>
      </c>
      <c r="R89" s="4">
        <v>13</v>
      </c>
      <c r="S89" s="19">
        <v>3863</v>
      </c>
      <c r="T89" s="19">
        <v>6</v>
      </c>
      <c r="U89" s="4">
        <v>3857</v>
      </c>
      <c r="V89" s="36">
        <v>13</v>
      </c>
      <c r="W89" s="43"/>
    </row>
    <row r="90" spans="1:23" x14ac:dyDescent="0.3">
      <c r="A90" s="43"/>
      <c r="B90" s="28">
        <v>86</v>
      </c>
      <c r="C90" s="18">
        <v>3856</v>
      </c>
      <c r="D90" s="19">
        <v>11</v>
      </c>
      <c r="E90" s="4">
        <v>3860</v>
      </c>
      <c r="F90" s="4">
        <v>8</v>
      </c>
      <c r="G90" s="19">
        <v>3856</v>
      </c>
      <c r="H90" s="19">
        <v>11</v>
      </c>
      <c r="I90" s="4">
        <v>3860</v>
      </c>
      <c r="J90" s="4">
        <v>8</v>
      </c>
      <c r="K90" s="19">
        <v>3856</v>
      </c>
      <c r="L90" s="19">
        <v>11</v>
      </c>
      <c r="M90" s="4">
        <v>3860</v>
      </c>
      <c r="N90" s="4">
        <v>8</v>
      </c>
      <c r="O90" s="19">
        <v>3856</v>
      </c>
      <c r="P90" s="19">
        <v>11</v>
      </c>
      <c r="Q90" s="4">
        <v>3860</v>
      </c>
      <c r="R90" s="4">
        <v>8</v>
      </c>
      <c r="S90" s="19">
        <v>3856</v>
      </c>
      <c r="T90" s="19">
        <v>11</v>
      </c>
      <c r="U90" s="4">
        <v>3860</v>
      </c>
      <c r="V90" s="36">
        <v>8</v>
      </c>
      <c r="W90" s="43"/>
    </row>
    <row r="91" spans="1:23" x14ac:dyDescent="0.3">
      <c r="A91" s="43"/>
      <c r="B91" s="28">
        <v>87</v>
      </c>
      <c r="C91" s="18">
        <v>3862</v>
      </c>
      <c r="D91" s="19">
        <v>8</v>
      </c>
      <c r="E91" s="4">
        <v>3858</v>
      </c>
      <c r="F91" s="4">
        <v>5</v>
      </c>
      <c r="G91" s="19">
        <v>3862</v>
      </c>
      <c r="H91" s="19">
        <v>8</v>
      </c>
      <c r="I91" s="4">
        <v>3858</v>
      </c>
      <c r="J91" s="4">
        <v>5</v>
      </c>
      <c r="K91" s="19">
        <v>3862</v>
      </c>
      <c r="L91" s="19">
        <v>8</v>
      </c>
      <c r="M91" s="4">
        <v>3858</v>
      </c>
      <c r="N91" s="4">
        <v>5</v>
      </c>
      <c r="O91" s="19">
        <v>3862</v>
      </c>
      <c r="P91" s="19">
        <v>8</v>
      </c>
      <c r="Q91" s="4">
        <v>3858</v>
      </c>
      <c r="R91" s="4">
        <v>5</v>
      </c>
      <c r="S91" s="19">
        <v>3862</v>
      </c>
      <c r="T91" s="19">
        <v>8</v>
      </c>
      <c r="U91" s="4">
        <v>3858</v>
      </c>
      <c r="V91" s="36">
        <v>5</v>
      </c>
      <c r="W91" s="43"/>
    </row>
    <row r="92" spans="1:23" x14ac:dyDescent="0.3">
      <c r="A92" s="43"/>
      <c r="B92" s="28">
        <v>88</v>
      </c>
      <c r="C92" s="18">
        <v>3866</v>
      </c>
      <c r="D92" s="19">
        <v>2</v>
      </c>
      <c r="E92" s="4">
        <v>3852</v>
      </c>
      <c r="F92" s="4">
        <v>22</v>
      </c>
      <c r="G92" s="19">
        <v>3866</v>
      </c>
      <c r="H92" s="19">
        <v>2</v>
      </c>
      <c r="I92" s="4">
        <v>3852</v>
      </c>
      <c r="J92" s="4">
        <v>22</v>
      </c>
      <c r="K92" s="19">
        <v>3866</v>
      </c>
      <c r="L92" s="19">
        <v>2</v>
      </c>
      <c r="M92" s="4">
        <v>3852</v>
      </c>
      <c r="N92" s="4">
        <v>22</v>
      </c>
      <c r="O92" s="19">
        <v>3866</v>
      </c>
      <c r="P92" s="19">
        <v>2</v>
      </c>
      <c r="Q92" s="4">
        <v>3852</v>
      </c>
      <c r="R92" s="4">
        <v>22</v>
      </c>
      <c r="S92" s="19">
        <v>3866</v>
      </c>
      <c r="T92" s="19">
        <v>2</v>
      </c>
      <c r="U92" s="4">
        <v>3852</v>
      </c>
      <c r="V92" s="36">
        <v>22</v>
      </c>
      <c r="W92" s="43"/>
    </row>
    <row r="93" spans="1:23" x14ac:dyDescent="0.3">
      <c r="A93" s="43"/>
      <c r="B93" s="28">
        <v>89</v>
      </c>
      <c r="C93" s="18">
        <v>3849</v>
      </c>
      <c r="D93" s="19">
        <v>16</v>
      </c>
      <c r="E93" s="4">
        <v>3856</v>
      </c>
      <c r="F93" s="4">
        <v>7</v>
      </c>
      <c r="G93" s="19">
        <v>3849</v>
      </c>
      <c r="H93" s="19">
        <v>16</v>
      </c>
      <c r="I93" s="4">
        <v>3856</v>
      </c>
      <c r="J93" s="4">
        <v>7</v>
      </c>
      <c r="K93" s="19">
        <v>3849</v>
      </c>
      <c r="L93" s="19">
        <v>16</v>
      </c>
      <c r="M93" s="4">
        <v>3856</v>
      </c>
      <c r="N93" s="4">
        <v>7</v>
      </c>
      <c r="O93" s="19">
        <v>3849</v>
      </c>
      <c r="P93" s="19">
        <v>16</v>
      </c>
      <c r="Q93" s="4">
        <v>3856</v>
      </c>
      <c r="R93" s="4">
        <v>7</v>
      </c>
      <c r="S93" s="19">
        <v>3849</v>
      </c>
      <c r="T93" s="19">
        <v>16</v>
      </c>
      <c r="U93" s="4">
        <v>3856</v>
      </c>
      <c r="V93" s="36">
        <v>7</v>
      </c>
      <c r="W93" s="43"/>
    </row>
    <row r="94" spans="1:23" x14ac:dyDescent="0.3">
      <c r="A94" s="43"/>
      <c r="B94" s="28">
        <v>90</v>
      </c>
      <c r="C94" s="18">
        <v>3856</v>
      </c>
      <c r="D94" s="19">
        <v>14</v>
      </c>
      <c r="E94" s="4">
        <v>3856</v>
      </c>
      <c r="F94" s="4">
        <v>5</v>
      </c>
      <c r="G94" s="19">
        <v>3856</v>
      </c>
      <c r="H94" s="19">
        <v>14</v>
      </c>
      <c r="I94" s="4">
        <v>3856</v>
      </c>
      <c r="J94" s="4">
        <v>5</v>
      </c>
      <c r="K94" s="19">
        <v>3856</v>
      </c>
      <c r="L94" s="19">
        <v>14</v>
      </c>
      <c r="M94" s="4">
        <v>3856</v>
      </c>
      <c r="N94" s="4">
        <v>5</v>
      </c>
      <c r="O94" s="19">
        <v>3856</v>
      </c>
      <c r="P94" s="19">
        <v>14</v>
      </c>
      <c r="Q94" s="4">
        <v>3856</v>
      </c>
      <c r="R94" s="4">
        <v>5</v>
      </c>
      <c r="S94" s="19">
        <v>3856</v>
      </c>
      <c r="T94" s="19">
        <v>14</v>
      </c>
      <c r="U94" s="4">
        <v>3856</v>
      </c>
      <c r="V94" s="36">
        <v>5</v>
      </c>
      <c r="W94" s="43"/>
    </row>
    <row r="95" spans="1:23" x14ac:dyDescent="0.3">
      <c r="A95" s="43"/>
      <c r="B95" s="28">
        <v>91</v>
      </c>
      <c r="C95" s="18">
        <v>3862</v>
      </c>
      <c r="D95" s="19">
        <v>7</v>
      </c>
      <c r="E95" s="4">
        <v>3861</v>
      </c>
      <c r="F95" s="4">
        <v>4</v>
      </c>
      <c r="G95" s="19">
        <v>3862</v>
      </c>
      <c r="H95" s="19">
        <v>7</v>
      </c>
      <c r="I95" s="4">
        <v>3861</v>
      </c>
      <c r="J95" s="4">
        <v>4</v>
      </c>
      <c r="K95" s="19">
        <v>3862</v>
      </c>
      <c r="L95" s="19">
        <v>7</v>
      </c>
      <c r="M95" s="4">
        <v>3861</v>
      </c>
      <c r="N95" s="4">
        <v>4</v>
      </c>
      <c r="O95" s="19">
        <v>3862</v>
      </c>
      <c r="P95" s="19">
        <v>7</v>
      </c>
      <c r="Q95" s="4">
        <v>3861</v>
      </c>
      <c r="R95" s="4">
        <v>4</v>
      </c>
      <c r="S95" s="19">
        <v>3862</v>
      </c>
      <c r="T95" s="19">
        <v>7</v>
      </c>
      <c r="U95" s="4">
        <v>3861</v>
      </c>
      <c r="V95" s="36">
        <v>4</v>
      </c>
      <c r="W95" s="43"/>
    </row>
    <row r="96" spans="1:23" x14ac:dyDescent="0.3">
      <c r="A96" s="43"/>
      <c r="B96" s="28">
        <v>92</v>
      </c>
      <c r="C96" s="18">
        <v>3855</v>
      </c>
      <c r="D96" s="19">
        <v>12</v>
      </c>
      <c r="E96" s="4">
        <v>3857</v>
      </c>
      <c r="F96" s="4">
        <v>4</v>
      </c>
      <c r="G96" s="19">
        <v>3855</v>
      </c>
      <c r="H96" s="19">
        <v>12</v>
      </c>
      <c r="I96" s="4">
        <v>3857</v>
      </c>
      <c r="J96" s="4">
        <v>4</v>
      </c>
      <c r="K96" s="19">
        <v>3855</v>
      </c>
      <c r="L96" s="19">
        <v>12</v>
      </c>
      <c r="M96" s="4">
        <v>3857</v>
      </c>
      <c r="N96" s="4">
        <v>4</v>
      </c>
      <c r="O96" s="19">
        <v>3855</v>
      </c>
      <c r="P96" s="19">
        <v>12</v>
      </c>
      <c r="Q96" s="4">
        <v>3857</v>
      </c>
      <c r="R96" s="4">
        <v>4</v>
      </c>
      <c r="S96" s="19">
        <v>3855</v>
      </c>
      <c r="T96" s="19">
        <v>12</v>
      </c>
      <c r="U96" s="4">
        <v>3857</v>
      </c>
      <c r="V96" s="36">
        <v>4</v>
      </c>
      <c r="W96" s="43"/>
    </row>
    <row r="97" spans="1:23" x14ac:dyDescent="0.3">
      <c r="A97" s="43"/>
      <c r="B97" s="28">
        <v>93</v>
      </c>
      <c r="C97" s="18">
        <v>3858</v>
      </c>
      <c r="D97" s="19">
        <v>2</v>
      </c>
      <c r="E97" s="4">
        <v>3860</v>
      </c>
      <c r="F97" s="4">
        <v>0</v>
      </c>
      <c r="G97" s="19">
        <v>3858</v>
      </c>
      <c r="H97" s="19">
        <v>2</v>
      </c>
      <c r="I97" s="4">
        <v>3860</v>
      </c>
      <c r="J97" s="4">
        <v>0</v>
      </c>
      <c r="K97" s="19">
        <v>3858</v>
      </c>
      <c r="L97" s="19">
        <v>2</v>
      </c>
      <c r="M97" s="4">
        <v>3860</v>
      </c>
      <c r="N97" s="4">
        <v>0</v>
      </c>
      <c r="O97" s="19">
        <v>3858</v>
      </c>
      <c r="P97" s="19">
        <v>2</v>
      </c>
      <c r="Q97" s="4">
        <v>3860</v>
      </c>
      <c r="R97" s="4">
        <v>0</v>
      </c>
      <c r="S97" s="19">
        <v>3858</v>
      </c>
      <c r="T97" s="19">
        <v>2</v>
      </c>
      <c r="U97" s="4">
        <v>3860</v>
      </c>
      <c r="V97" s="36">
        <v>0</v>
      </c>
      <c r="W97" s="43"/>
    </row>
    <row r="98" spans="1:23" x14ac:dyDescent="0.3">
      <c r="A98" s="43"/>
      <c r="B98" s="28">
        <v>94</v>
      </c>
      <c r="C98" s="18">
        <v>3859</v>
      </c>
      <c r="D98" s="19">
        <v>4</v>
      </c>
      <c r="E98" s="4">
        <v>3861</v>
      </c>
      <c r="F98" s="4">
        <v>14</v>
      </c>
      <c r="G98" s="19">
        <v>3859</v>
      </c>
      <c r="H98" s="19">
        <v>4</v>
      </c>
      <c r="I98" s="4">
        <v>3861</v>
      </c>
      <c r="J98" s="4">
        <v>14</v>
      </c>
      <c r="K98" s="19">
        <v>3859</v>
      </c>
      <c r="L98" s="19">
        <v>4</v>
      </c>
      <c r="M98" s="4">
        <v>3861</v>
      </c>
      <c r="N98" s="4">
        <v>14</v>
      </c>
      <c r="O98" s="19">
        <v>3859</v>
      </c>
      <c r="P98" s="19">
        <v>4</v>
      </c>
      <c r="Q98" s="4">
        <v>3861</v>
      </c>
      <c r="R98" s="4">
        <v>14</v>
      </c>
      <c r="S98" s="19">
        <v>3859</v>
      </c>
      <c r="T98" s="19">
        <v>4</v>
      </c>
      <c r="U98" s="4">
        <v>3861</v>
      </c>
      <c r="V98" s="36">
        <v>14</v>
      </c>
      <c r="W98" s="43"/>
    </row>
    <row r="99" spans="1:23" x14ac:dyDescent="0.3">
      <c r="A99" s="43"/>
      <c r="B99" s="28">
        <v>95</v>
      </c>
      <c r="C99" s="18">
        <v>3863</v>
      </c>
      <c r="D99" s="19">
        <v>1</v>
      </c>
      <c r="E99" s="4">
        <v>3863</v>
      </c>
      <c r="F99" s="4">
        <v>4</v>
      </c>
      <c r="G99" s="19">
        <v>3863</v>
      </c>
      <c r="H99" s="19">
        <v>1</v>
      </c>
      <c r="I99" s="4">
        <v>3863</v>
      </c>
      <c r="J99" s="4">
        <v>4</v>
      </c>
      <c r="K99" s="19">
        <v>3863</v>
      </c>
      <c r="L99" s="19">
        <v>1</v>
      </c>
      <c r="M99" s="4">
        <v>3863</v>
      </c>
      <c r="N99" s="4">
        <v>4</v>
      </c>
      <c r="O99" s="19">
        <v>3863</v>
      </c>
      <c r="P99" s="19">
        <v>1</v>
      </c>
      <c r="Q99" s="4">
        <v>3863</v>
      </c>
      <c r="R99" s="4">
        <v>4</v>
      </c>
      <c r="S99" s="19">
        <v>3863</v>
      </c>
      <c r="T99" s="19">
        <v>1</v>
      </c>
      <c r="U99" s="4">
        <v>3863</v>
      </c>
      <c r="V99" s="36">
        <v>4</v>
      </c>
      <c r="W99" s="43"/>
    </row>
    <row r="100" spans="1:23" x14ac:dyDescent="0.3">
      <c r="A100" s="43"/>
      <c r="B100" s="28">
        <v>96</v>
      </c>
      <c r="C100" s="18">
        <v>3862</v>
      </c>
      <c r="D100" s="19">
        <v>5</v>
      </c>
      <c r="E100" s="4">
        <v>3857</v>
      </c>
      <c r="F100" s="4">
        <v>9</v>
      </c>
      <c r="G100" s="19">
        <v>3862</v>
      </c>
      <c r="H100" s="19">
        <v>5</v>
      </c>
      <c r="I100" s="4">
        <v>3857</v>
      </c>
      <c r="J100" s="4">
        <v>9</v>
      </c>
      <c r="K100" s="19">
        <v>3862</v>
      </c>
      <c r="L100" s="19">
        <v>5</v>
      </c>
      <c r="M100" s="4">
        <v>3857</v>
      </c>
      <c r="N100" s="4">
        <v>9</v>
      </c>
      <c r="O100" s="19">
        <v>3862</v>
      </c>
      <c r="P100" s="19">
        <v>5</v>
      </c>
      <c r="Q100" s="4">
        <v>3857</v>
      </c>
      <c r="R100" s="4">
        <v>9</v>
      </c>
      <c r="S100" s="19">
        <v>3862</v>
      </c>
      <c r="T100" s="19">
        <v>5</v>
      </c>
      <c r="U100" s="4">
        <v>3857</v>
      </c>
      <c r="V100" s="36">
        <v>9</v>
      </c>
      <c r="W100" s="43"/>
    </row>
    <row r="101" spans="1:23" x14ac:dyDescent="0.3">
      <c r="A101" s="43"/>
      <c r="B101" s="28">
        <v>97</v>
      </c>
      <c r="C101" s="18">
        <v>3861</v>
      </c>
      <c r="D101" s="19">
        <v>4</v>
      </c>
      <c r="E101" s="4">
        <v>3861</v>
      </c>
      <c r="F101" s="4">
        <v>9</v>
      </c>
      <c r="G101" s="19">
        <v>3861</v>
      </c>
      <c r="H101" s="19">
        <v>4</v>
      </c>
      <c r="I101" s="4">
        <v>3861</v>
      </c>
      <c r="J101" s="4">
        <v>9</v>
      </c>
      <c r="K101" s="19">
        <v>3861</v>
      </c>
      <c r="L101" s="19">
        <v>4</v>
      </c>
      <c r="M101" s="4">
        <v>3861</v>
      </c>
      <c r="N101" s="4">
        <v>9</v>
      </c>
      <c r="O101" s="19">
        <v>3861</v>
      </c>
      <c r="P101" s="19">
        <v>4</v>
      </c>
      <c r="Q101" s="4">
        <v>3861</v>
      </c>
      <c r="R101" s="4">
        <v>9</v>
      </c>
      <c r="S101" s="19">
        <v>3861</v>
      </c>
      <c r="T101" s="19">
        <v>4</v>
      </c>
      <c r="U101" s="4">
        <v>3861</v>
      </c>
      <c r="V101" s="36">
        <v>9</v>
      </c>
      <c r="W101" s="43"/>
    </row>
    <row r="102" spans="1:23" x14ac:dyDescent="0.3">
      <c r="A102" s="43"/>
      <c r="B102" s="28">
        <v>98</v>
      </c>
      <c r="C102" s="18">
        <v>3859</v>
      </c>
      <c r="D102" s="19">
        <v>6</v>
      </c>
      <c r="E102" s="4">
        <v>3858</v>
      </c>
      <c r="F102" s="4">
        <v>4</v>
      </c>
      <c r="G102" s="19">
        <v>3859</v>
      </c>
      <c r="H102" s="19">
        <v>6</v>
      </c>
      <c r="I102" s="4">
        <v>3858</v>
      </c>
      <c r="J102" s="4">
        <v>4</v>
      </c>
      <c r="K102" s="19">
        <v>3859</v>
      </c>
      <c r="L102" s="19">
        <v>6</v>
      </c>
      <c r="M102" s="4">
        <v>3858</v>
      </c>
      <c r="N102" s="4">
        <v>4</v>
      </c>
      <c r="O102" s="19">
        <v>3859</v>
      </c>
      <c r="P102" s="19">
        <v>6</v>
      </c>
      <c r="Q102" s="4">
        <v>3858</v>
      </c>
      <c r="R102" s="4">
        <v>4</v>
      </c>
      <c r="S102" s="19">
        <v>3859</v>
      </c>
      <c r="T102" s="19">
        <v>6</v>
      </c>
      <c r="U102" s="4">
        <v>3858</v>
      </c>
      <c r="V102" s="36">
        <v>4</v>
      </c>
      <c r="W102" s="43"/>
    </row>
    <row r="103" spans="1:23" x14ac:dyDescent="0.3">
      <c r="A103" s="43"/>
      <c r="B103" s="28">
        <v>99</v>
      </c>
      <c r="C103" s="18">
        <v>3860</v>
      </c>
      <c r="D103" s="19">
        <v>13</v>
      </c>
      <c r="E103" s="4">
        <v>3859</v>
      </c>
      <c r="F103" s="4">
        <v>4</v>
      </c>
      <c r="G103" s="19">
        <v>3860</v>
      </c>
      <c r="H103" s="19">
        <v>13</v>
      </c>
      <c r="I103" s="4">
        <v>3859</v>
      </c>
      <c r="J103" s="4">
        <v>4</v>
      </c>
      <c r="K103" s="19">
        <v>3860</v>
      </c>
      <c r="L103" s="19">
        <v>13</v>
      </c>
      <c r="M103" s="4">
        <v>3859</v>
      </c>
      <c r="N103" s="4">
        <v>4</v>
      </c>
      <c r="O103" s="19">
        <v>3860</v>
      </c>
      <c r="P103" s="19">
        <v>13</v>
      </c>
      <c r="Q103" s="4">
        <v>3859</v>
      </c>
      <c r="R103" s="4">
        <v>4</v>
      </c>
      <c r="S103" s="19">
        <v>3860</v>
      </c>
      <c r="T103" s="19">
        <v>13</v>
      </c>
      <c r="U103" s="4">
        <v>3859</v>
      </c>
      <c r="V103" s="36">
        <v>4</v>
      </c>
      <c r="W103" s="43"/>
    </row>
    <row r="104" spans="1:23" x14ac:dyDescent="0.3">
      <c r="A104" s="43"/>
      <c r="B104" s="28">
        <v>100</v>
      </c>
      <c r="C104" s="18">
        <v>3862</v>
      </c>
      <c r="D104" s="19">
        <v>5</v>
      </c>
      <c r="E104" s="4">
        <v>3864</v>
      </c>
      <c r="F104" s="4">
        <v>4</v>
      </c>
      <c r="G104" s="19">
        <v>3862</v>
      </c>
      <c r="H104" s="19">
        <v>5</v>
      </c>
      <c r="I104" s="4">
        <v>3864</v>
      </c>
      <c r="J104" s="4">
        <v>4</v>
      </c>
      <c r="K104" s="19">
        <v>3862</v>
      </c>
      <c r="L104" s="19">
        <v>5</v>
      </c>
      <c r="M104" s="4">
        <v>3864</v>
      </c>
      <c r="N104" s="4">
        <v>4</v>
      </c>
      <c r="O104" s="19">
        <v>3862</v>
      </c>
      <c r="P104" s="19">
        <v>5</v>
      </c>
      <c r="Q104" s="4">
        <v>3864</v>
      </c>
      <c r="R104" s="4">
        <v>4</v>
      </c>
      <c r="S104" s="19">
        <v>3862</v>
      </c>
      <c r="T104" s="19">
        <v>5</v>
      </c>
      <c r="U104" s="4">
        <v>3864</v>
      </c>
      <c r="V104" s="36">
        <v>4</v>
      </c>
      <c r="W104" s="43"/>
    </row>
    <row r="105" spans="1:23" x14ac:dyDescent="0.3">
      <c r="A105" s="43"/>
      <c r="B105" s="28">
        <v>101</v>
      </c>
      <c r="C105" s="18">
        <v>3859</v>
      </c>
      <c r="D105" s="19">
        <v>15</v>
      </c>
      <c r="E105" s="4">
        <v>3858</v>
      </c>
      <c r="F105" s="4">
        <v>1</v>
      </c>
      <c r="G105" s="19">
        <v>3859</v>
      </c>
      <c r="H105" s="19">
        <v>15</v>
      </c>
      <c r="I105" s="4">
        <v>3858</v>
      </c>
      <c r="J105" s="4">
        <v>1</v>
      </c>
      <c r="K105" s="19">
        <v>3859</v>
      </c>
      <c r="L105" s="19">
        <v>15</v>
      </c>
      <c r="M105" s="4">
        <v>3858</v>
      </c>
      <c r="N105" s="4">
        <v>1</v>
      </c>
      <c r="O105" s="19">
        <v>3859</v>
      </c>
      <c r="P105" s="19">
        <v>15</v>
      </c>
      <c r="Q105" s="4">
        <v>3858</v>
      </c>
      <c r="R105" s="4">
        <v>1</v>
      </c>
      <c r="S105" s="19">
        <v>3859</v>
      </c>
      <c r="T105" s="19">
        <v>15</v>
      </c>
      <c r="U105" s="4">
        <v>3858</v>
      </c>
      <c r="V105" s="36">
        <v>1</v>
      </c>
      <c r="W105" s="43"/>
    </row>
    <row r="106" spans="1:23" x14ac:dyDescent="0.3">
      <c r="A106" s="43"/>
      <c r="B106" s="28">
        <v>102</v>
      </c>
      <c r="C106" s="18">
        <v>3853</v>
      </c>
      <c r="D106" s="19">
        <v>4</v>
      </c>
      <c r="E106" s="4">
        <v>3858</v>
      </c>
      <c r="F106" s="4">
        <v>4</v>
      </c>
      <c r="G106" s="19">
        <v>3853</v>
      </c>
      <c r="H106" s="19">
        <v>4</v>
      </c>
      <c r="I106" s="4">
        <v>3858</v>
      </c>
      <c r="J106" s="4">
        <v>4</v>
      </c>
      <c r="K106" s="19">
        <v>3853</v>
      </c>
      <c r="L106" s="19">
        <v>4</v>
      </c>
      <c r="M106" s="4">
        <v>3858</v>
      </c>
      <c r="N106" s="4">
        <v>4</v>
      </c>
      <c r="O106" s="19">
        <v>3853</v>
      </c>
      <c r="P106" s="19">
        <v>4</v>
      </c>
      <c r="Q106" s="4">
        <v>3858</v>
      </c>
      <c r="R106" s="4">
        <v>4</v>
      </c>
      <c r="S106" s="19">
        <v>3853</v>
      </c>
      <c r="T106" s="19">
        <v>4</v>
      </c>
      <c r="U106" s="4">
        <v>3858</v>
      </c>
      <c r="V106" s="36">
        <v>4</v>
      </c>
      <c r="W106" s="43"/>
    </row>
    <row r="107" spans="1:23" x14ac:dyDescent="0.3">
      <c r="A107" s="43"/>
      <c r="B107" s="28">
        <v>103</v>
      </c>
      <c r="C107" s="18">
        <v>3860</v>
      </c>
      <c r="D107" s="19">
        <v>13</v>
      </c>
      <c r="E107" s="4">
        <v>3858</v>
      </c>
      <c r="F107" s="4">
        <v>5</v>
      </c>
      <c r="G107" s="19">
        <v>3860</v>
      </c>
      <c r="H107" s="19">
        <v>13</v>
      </c>
      <c r="I107" s="4">
        <v>3858</v>
      </c>
      <c r="J107" s="4">
        <v>5</v>
      </c>
      <c r="K107" s="19">
        <v>3860</v>
      </c>
      <c r="L107" s="19">
        <v>13</v>
      </c>
      <c r="M107" s="4">
        <v>3858</v>
      </c>
      <c r="N107" s="4">
        <v>5</v>
      </c>
      <c r="O107" s="19">
        <v>3860</v>
      </c>
      <c r="P107" s="19">
        <v>13</v>
      </c>
      <c r="Q107" s="4">
        <v>3858</v>
      </c>
      <c r="R107" s="4">
        <v>5</v>
      </c>
      <c r="S107" s="19">
        <v>3860</v>
      </c>
      <c r="T107" s="19">
        <v>13</v>
      </c>
      <c r="U107" s="4">
        <v>3858</v>
      </c>
      <c r="V107" s="36">
        <v>5</v>
      </c>
      <c r="W107" s="43"/>
    </row>
    <row r="108" spans="1:23" x14ac:dyDescent="0.3">
      <c r="A108" s="43"/>
      <c r="B108" s="28">
        <v>104</v>
      </c>
      <c r="C108" s="18">
        <v>3866</v>
      </c>
      <c r="D108" s="19">
        <v>2</v>
      </c>
      <c r="E108" s="4">
        <v>3859</v>
      </c>
      <c r="F108" s="4">
        <v>1</v>
      </c>
      <c r="G108" s="19">
        <v>3866</v>
      </c>
      <c r="H108" s="19">
        <v>2</v>
      </c>
      <c r="I108" s="4">
        <v>3859</v>
      </c>
      <c r="J108" s="4">
        <v>1</v>
      </c>
      <c r="K108" s="19">
        <v>3866</v>
      </c>
      <c r="L108" s="19">
        <v>2</v>
      </c>
      <c r="M108" s="4">
        <v>3859</v>
      </c>
      <c r="N108" s="4">
        <v>1</v>
      </c>
      <c r="O108" s="19">
        <v>3866</v>
      </c>
      <c r="P108" s="19">
        <v>2</v>
      </c>
      <c r="Q108" s="4">
        <v>3859</v>
      </c>
      <c r="R108" s="4">
        <v>1</v>
      </c>
      <c r="S108" s="19">
        <v>3866</v>
      </c>
      <c r="T108" s="19">
        <v>2</v>
      </c>
      <c r="U108" s="4">
        <v>3859</v>
      </c>
      <c r="V108" s="36">
        <v>1</v>
      </c>
      <c r="W108" s="43"/>
    </row>
    <row r="109" spans="1:23" x14ac:dyDescent="0.3">
      <c r="A109" s="43"/>
      <c r="B109" s="28">
        <v>105</v>
      </c>
      <c r="C109" s="18">
        <v>3854</v>
      </c>
      <c r="D109" s="19">
        <v>12</v>
      </c>
      <c r="E109" s="4">
        <v>3855</v>
      </c>
      <c r="F109" s="4">
        <v>8</v>
      </c>
      <c r="G109" s="19">
        <v>3854</v>
      </c>
      <c r="H109" s="19">
        <v>12</v>
      </c>
      <c r="I109" s="4">
        <v>3855</v>
      </c>
      <c r="J109" s="4">
        <v>8</v>
      </c>
      <c r="K109" s="19">
        <v>3854</v>
      </c>
      <c r="L109" s="19">
        <v>12</v>
      </c>
      <c r="M109" s="4">
        <v>3855</v>
      </c>
      <c r="N109" s="4">
        <v>8</v>
      </c>
      <c r="O109" s="19">
        <v>3854</v>
      </c>
      <c r="P109" s="19">
        <v>12</v>
      </c>
      <c r="Q109" s="4">
        <v>3855</v>
      </c>
      <c r="R109" s="4">
        <v>8</v>
      </c>
      <c r="S109" s="19">
        <v>3854</v>
      </c>
      <c r="T109" s="19">
        <v>12</v>
      </c>
      <c r="U109" s="4">
        <v>3855</v>
      </c>
      <c r="V109" s="36">
        <v>8</v>
      </c>
      <c r="W109" s="43"/>
    </row>
    <row r="110" spans="1:23" x14ac:dyDescent="0.3">
      <c r="A110" s="43"/>
      <c r="B110" s="28">
        <v>106</v>
      </c>
      <c r="C110" s="18">
        <v>3867</v>
      </c>
      <c r="D110" s="19">
        <v>6</v>
      </c>
      <c r="E110" s="4">
        <v>3860</v>
      </c>
      <c r="F110" s="4">
        <v>10</v>
      </c>
      <c r="G110" s="19">
        <v>3867</v>
      </c>
      <c r="H110" s="19">
        <v>6</v>
      </c>
      <c r="I110" s="4">
        <v>3860</v>
      </c>
      <c r="J110" s="4">
        <v>10</v>
      </c>
      <c r="K110" s="19">
        <v>3867</v>
      </c>
      <c r="L110" s="19">
        <v>6</v>
      </c>
      <c r="M110" s="4">
        <v>3860</v>
      </c>
      <c r="N110" s="4">
        <v>10</v>
      </c>
      <c r="O110" s="19">
        <v>3867</v>
      </c>
      <c r="P110" s="19">
        <v>6</v>
      </c>
      <c r="Q110" s="4">
        <v>3860</v>
      </c>
      <c r="R110" s="4">
        <v>10</v>
      </c>
      <c r="S110" s="19">
        <v>3867</v>
      </c>
      <c r="T110" s="19">
        <v>6</v>
      </c>
      <c r="U110" s="4">
        <v>3860</v>
      </c>
      <c r="V110" s="36">
        <v>10</v>
      </c>
      <c r="W110" s="43"/>
    </row>
    <row r="111" spans="1:23" x14ac:dyDescent="0.3">
      <c r="A111" s="43"/>
      <c r="B111" s="28">
        <v>107</v>
      </c>
      <c r="C111" s="18">
        <v>3861</v>
      </c>
      <c r="D111" s="19">
        <v>19</v>
      </c>
      <c r="E111" s="4">
        <v>3860</v>
      </c>
      <c r="F111" s="4">
        <v>4</v>
      </c>
      <c r="G111" s="19">
        <v>3861</v>
      </c>
      <c r="H111" s="19">
        <v>19</v>
      </c>
      <c r="I111" s="4">
        <v>3860</v>
      </c>
      <c r="J111" s="4">
        <v>4</v>
      </c>
      <c r="K111" s="19">
        <v>3861</v>
      </c>
      <c r="L111" s="19">
        <v>19</v>
      </c>
      <c r="M111" s="4">
        <v>3860</v>
      </c>
      <c r="N111" s="4">
        <v>4</v>
      </c>
      <c r="O111" s="19">
        <v>3861</v>
      </c>
      <c r="P111" s="19">
        <v>19</v>
      </c>
      <c r="Q111" s="4">
        <v>3860</v>
      </c>
      <c r="R111" s="4">
        <v>4</v>
      </c>
      <c r="S111" s="19">
        <v>3861</v>
      </c>
      <c r="T111" s="19">
        <v>19</v>
      </c>
      <c r="U111" s="4">
        <v>3860</v>
      </c>
      <c r="V111" s="36">
        <v>4</v>
      </c>
      <c r="W111" s="43"/>
    </row>
    <row r="112" spans="1:23" x14ac:dyDescent="0.3">
      <c r="A112" s="43"/>
      <c r="B112" s="28">
        <v>108</v>
      </c>
      <c r="C112" s="18">
        <v>3860</v>
      </c>
      <c r="D112" s="19">
        <v>19</v>
      </c>
      <c r="E112" s="4">
        <v>3860</v>
      </c>
      <c r="F112" s="4">
        <v>2</v>
      </c>
      <c r="G112" s="19">
        <v>3860</v>
      </c>
      <c r="H112" s="19">
        <v>19</v>
      </c>
      <c r="I112" s="4">
        <v>3860</v>
      </c>
      <c r="J112" s="4">
        <v>2</v>
      </c>
      <c r="K112" s="19">
        <v>3860</v>
      </c>
      <c r="L112" s="19">
        <v>19</v>
      </c>
      <c r="M112" s="4">
        <v>3860</v>
      </c>
      <c r="N112" s="4">
        <v>2</v>
      </c>
      <c r="O112" s="19">
        <v>3860</v>
      </c>
      <c r="P112" s="19">
        <v>19</v>
      </c>
      <c r="Q112" s="4">
        <v>3860</v>
      </c>
      <c r="R112" s="4">
        <v>2</v>
      </c>
      <c r="S112" s="19">
        <v>3860</v>
      </c>
      <c r="T112" s="19">
        <v>19</v>
      </c>
      <c r="U112" s="4">
        <v>3860</v>
      </c>
      <c r="V112" s="36">
        <v>2</v>
      </c>
      <c r="W112" s="43"/>
    </row>
    <row r="113" spans="1:23" x14ac:dyDescent="0.3">
      <c r="A113" s="43"/>
      <c r="B113" s="28">
        <v>109</v>
      </c>
      <c r="C113" s="18">
        <v>3860</v>
      </c>
      <c r="D113" s="19">
        <v>14</v>
      </c>
      <c r="E113" s="4">
        <v>3853</v>
      </c>
      <c r="F113" s="4">
        <v>12</v>
      </c>
      <c r="G113" s="19">
        <v>3860</v>
      </c>
      <c r="H113" s="19">
        <v>14</v>
      </c>
      <c r="I113" s="4">
        <v>3853</v>
      </c>
      <c r="J113" s="4">
        <v>12</v>
      </c>
      <c r="K113" s="19">
        <v>3860</v>
      </c>
      <c r="L113" s="19">
        <v>14</v>
      </c>
      <c r="M113" s="4">
        <v>3853</v>
      </c>
      <c r="N113" s="4">
        <v>12</v>
      </c>
      <c r="O113" s="19">
        <v>3860</v>
      </c>
      <c r="P113" s="19">
        <v>14</v>
      </c>
      <c r="Q113" s="4">
        <v>3853</v>
      </c>
      <c r="R113" s="4">
        <v>12</v>
      </c>
      <c r="S113" s="19">
        <v>3860</v>
      </c>
      <c r="T113" s="19">
        <v>14</v>
      </c>
      <c r="U113" s="4">
        <v>3853</v>
      </c>
      <c r="V113" s="36">
        <v>12</v>
      </c>
      <c r="W113" s="43"/>
    </row>
    <row r="114" spans="1:23" x14ac:dyDescent="0.3">
      <c r="A114" s="43"/>
      <c r="B114" s="28">
        <v>110</v>
      </c>
      <c r="C114" s="18">
        <v>3860</v>
      </c>
      <c r="D114" s="19">
        <v>10</v>
      </c>
      <c r="E114" s="4">
        <v>3860</v>
      </c>
      <c r="F114" s="4">
        <v>5</v>
      </c>
      <c r="G114" s="19">
        <v>3860</v>
      </c>
      <c r="H114" s="19">
        <v>10</v>
      </c>
      <c r="I114" s="4">
        <v>3860</v>
      </c>
      <c r="J114" s="4">
        <v>5</v>
      </c>
      <c r="K114" s="19">
        <v>3860</v>
      </c>
      <c r="L114" s="19">
        <v>10</v>
      </c>
      <c r="M114" s="4">
        <v>3860</v>
      </c>
      <c r="N114" s="4">
        <v>5</v>
      </c>
      <c r="O114" s="19">
        <v>3860</v>
      </c>
      <c r="P114" s="19">
        <v>10</v>
      </c>
      <c r="Q114" s="4">
        <v>3860</v>
      </c>
      <c r="R114" s="4">
        <v>5</v>
      </c>
      <c r="S114" s="19">
        <v>3860</v>
      </c>
      <c r="T114" s="19">
        <v>10</v>
      </c>
      <c r="U114" s="4">
        <v>3860</v>
      </c>
      <c r="V114" s="36">
        <v>5</v>
      </c>
      <c r="W114" s="43"/>
    </row>
    <row r="115" spans="1:23" x14ac:dyDescent="0.3">
      <c r="A115" s="43"/>
      <c r="B115" s="28">
        <v>111</v>
      </c>
      <c r="C115" s="18">
        <v>3858</v>
      </c>
      <c r="D115" s="19">
        <v>13</v>
      </c>
      <c r="E115" s="4">
        <v>3853</v>
      </c>
      <c r="F115" s="4">
        <v>9</v>
      </c>
      <c r="G115" s="19">
        <v>3858</v>
      </c>
      <c r="H115" s="19">
        <v>13</v>
      </c>
      <c r="I115" s="4">
        <v>3853</v>
      </c>
      <c r="J115" s="4">
        <v>9</v>
      </c>
      <c r="K115" s="19">
        <v>3858</v>
      </c>
      <c r="L115" s="19">
        <v>13</v>
      </c>
      <c r="M115" s="4">
        <v>3853</v>
      </c>
      <c r="N115" s="4">
        <v>9</v>
      </c>
      <c r="O115" s="19">
        <v>3858</v>
      </c>
      <c r="P115" s="19">
        <v>13</v>
      </c>
      <c r="Q115" s="4">
        <v>3853</v>
      </c>
      <c r="R115" s="4">
        <v>9</v>
      </c>
      <c r="S115" s="19">
        <v>3858</v>
      </c>
      <c r="T115" s="19">
        <v>13</v>
      </c>
      <c r="U115" s="4">
        <v>3853</v>
      </c>
      <c r="V115" s="36">
        <v>9</v>
      </c>
      <c r="W115" s="43"/>
    </row>
    <row r="116" spans="1:23" x14ac:dyDescent="0.3">
      <c r="A116" s="43"/>
      <c r="B116" s="28">
        <v>112</v>
      </c>
      <c r="C116" s="18">
        <v>3860</v>
      </c>
      <c r="D116" s="19">
        <v>4</v>
      </c>
      <c r="E116" s="4">
        <v>3854</v>
      </c>
      <c r="F116" s="4">
        <v>11</v>
      </c>
      <c r="G116" s="19">
        <v>3860</v>
      </c>
      <c r="H116" s="19">
        <v>4</v>
      </c>
      <c r="I116" s="4">
        <v>3854</v>
      </c>
      <c r="J116" s="4">
        <v>11</v>
      </c>
      <c r="K116" s="19">
        <v>3860</v>
      </c>
      <c r="L116" s="19">
        <v>4</v>
      </c>
      <c r="M116" s="4">
        <v>3854</v>
      </c>
      <c r="N116" s="4">
        <v>11</v>
      </c>
      <c r="O116" s="19">
        <v>3860</v>
      </c>
      <c r="P116" s="19">
        <v>4</v>
      </c>
      <c r="Q116" s="4">
        <v>3854</v>
      </c>
      <c r="R116" s="4">
        <v>11</v>
      </c>
      <c r="S116" s="19">
        <v>3860</v>
      </c>
      <c r="T116" s="19">
        <v>4</v>
      </c>
      <c r="U116" s="4">
        <v>3854</v>
      </c>
      <c r="V116" s="36">
        <v>11</v>
      </c>
      <c r="W116" s="43"/>
    </row>
    <row r="117" spans="1:23" x14ac:dyDescent="0.3">
      <c r="A117" s="43"/>
      <c r="B117" s="28">
        <v>113</v>
      </c>
      <c r="C117" s="18">
        <v>3860</v>
      </c>
      <c r="D117" s="19">
        <v>14</v>
      </c>
      <c r="E117" s="4">
        <v>3861</v>
      </c>
      <c r="F117" s="4">
        <v>3</v>
      </c>
      <c r="G117" s="19">
        <v>3860</v>
      </c>
      <c r="H117" s="19">
        <v>14</v>
      </c>
      <c r="I117" s="4">
        <v>3861</v>
      </c>
      <c r="J117" s="4">
        <v>3</v>
      </c>
      <c r="K117" s="19">
        <v>3860</v>
      </c>
      <c r="L117" s="19">
        <v>14</v>
      </c>
      <c r="M117" s="4">
        <v>3861</v>
      </c>
      <c r="N117" s="4">
        <v>3</v>
      </c>
      <c r="O117" s="19">
        <v>3860</v>
      </c>
      <c r="P117" s="19">
        <v>14</v>
      </c>
      <c r="Q117" s="4">
        <v>3861</v>
      </c>
      <c r="R117" s="4">
        <v>3</v>
      </c>
      <c r="S117" s="19">
        <v>3860</v>
      </c>
      <c r="T117" s="19">
        <v>14</v>
      </c>
      <c r="U117" s="4">
        <v>3861</v>
      </c>
      <c r="V117" s="36">
        <v>3</v>
      </c>
      <c r="W117" s="43"/>
    </row>
    <row r="118" spans="1:23" x14ac:dyDescent="0.3">
      <c r="A118" s="43"/>
      <c r="B118" s="28">
        <v>114</v>
      </c>
      <c r="C118" s="18">
        <v>3858</v>
      </c>
      <c r="D118" s="19">
        <v>17</v>
      </c>
      <c r="E118" s="4">
        <v>3853</v>
      </c>
      <c r="F118" s="4">
        <v>3</v>
      </c>
      <c r="G118" s="19">
        <v>3858</v>
      </c>
      <c r="H118" s="19">
        <v>17</v>
      </c>
      <c r="I118" s="4">
        <v>3853</v>
      </c>
      <c r="J118" s="4">
        <v>3</v>
      </c>
      <c r="K118" s="19">
        <v>3858</v>
      </c>
      <c r="L118" s="19">
        <v>17</v>
      </c>
      <c r="M118" s="4">
        <v>3853</v>
      </c>
      <c r="N118" s="4">
        <v>3</v>
      </c>
      <c r="O118" s="19">
        <v>3858</v>
      </c>
      <c r="P118" s="19">
        <v>17</v>
      </c>
      <c r="Q118" s="4">
        <v>3853</v>
      </c>
      <c r="R118" s="4">
        <v>3</v>
      </c>
      <c r="S118" s="19">
        <v>3858</v>
      </c>
      <c r="T118" s="19">
        <v>17</v>
      </c>
      <c r="U118" s="4">
        <v>3853</v>
      </c>
      <c r="V118" s="36">
        <v>3</v>
      </c>
      <c r="W118" s="43"/>
    </row>
    <row r="119" spans="1:23" x14ac:dyDescent="0.3">
      <c r="A119" s="43"/>
      <c r="B119" s="28">
        <v>115</v>
      </c>
      <c r="C119" s="18">
        <v>3857</v>
      </c>
      <c r="D119" s="19">
        <v>16</v>
      </c>
      <c r="E119" s="4">
        <v>3855</v>
      </c>
      <c r="F119" s="4">
        <v>1</v>
      </c>
      <c r="G119" s="19">
        <v>3857</v>
      </c>
      <c r="H119" s="19">
        <v>16</v>
      </c>
      <c r="I119" s="4">
        <v>3855</v>
      </c>
      <c r="J119" s="4">
        <v>1</v>
      </c>
      <c r="K119" s="19">
        <v>3857</v>
      </c>
      <c r="L119" s="19">
        <v>16</v>
      </c>
      <c r="M119" s="4">
        <v>3855</v>
      </c>
      <c r="N119" s="4">
        <v>1</v>
      </c>
      <c r="O119" s="19">
        <v>3857</v>
      </c>
      <c r="P119" s="19">
        <v>16</v>
      </c>
      <c r="Q119" s="4">
        <v>3855</v>
      </c>
      <c r="R119" s="4">
        <v>1</v>
      </c>
      <c r="S119" s="19">
        <v>3857</v>
      </c>
      <c r="T119" s="19">
        <v>16</v>
      </c>
      <c r="U119" s="4">
        <v>3855</v>
      </c>
      <c r="V119" s="36">
        <v>1</v>
      </c>
      <c r="W119" s="43"/>
    </row>
    <row r="120" spans="1:23" x14ac:dyDescent="0.3">
      <c r="A120" s="43"/>
      <c r="B120" s="28">
        <v>116</v>
      </c>
      <c r="C120" s="18">
        <v>3863</v>
      </c>
      <c r="D120" s="19">
        <v>15</v>
      </c>
      <c r="E120" s="4">
        <v>3855</v>
      </c>
      <c r="F120" s="4">
        <v>0</v>
      </c>
      <c r="G120" s="19">
        <v>3863</v>
      </c>
      <c r="H120" s="19">
        <v>15</v>
      </c>
      <c r="I120" s="4">
        <v>3855</v>
      </c>
      <c r="J120" s="4">
        <v>0</v>
      </c>
      <c r="K120" s="19">
        <v>3863</v>
      </c>
      <c r="L120" s="19">
        <v>15</v>
      </c>
      <c r="M120" s="4">
        <v>3855</v>
      </c>
      <c r="N120" s="4">
        <v>0</v>
      </c>
      <c r="O120" s="19">
        <v>3863</v>
      </c>
      <c r="P120" s="19">
        <v>15</v>
      </c>
      <c r="Q120" s="4">
        <v>3855</v>
      </c>
      <c r="R120" s="4">
        <v>0</v>
      </c>
      <c r="S120" s="19">
        <v>3863</v>
      </c>
      <c r="T120" s="19">
        <v>15</v>
      </c>
      <c r="U120" s="4">
        <v>3855</v>
      </c>
      <c r="V120" s="36">
        <v>0</v>
      </c>
      <c r="W120" s="43"/>
    </row>
    <row r="121" spans="1:23" x14ac:dyDescent="0.3">
      <c r="A121" s="43"/>
      <c r="B121" s="28">
        <v>117</v>
      </c>
      <c r="C121" s="18">
        <v>3857</v>
      </c>
      <c r="D121" s="19">
        <v>24</v>
      </c>
      <c r="E121" s="4">
        <v>3856</v>
      </c>
      <c r="F121" s="4">
        <v>2</v>
      </c>
      <c r="G121" s="19">
        <v>3857</v>
      </c>
      <c r="H121" s="19">
        <v>24</v>
      </c>
      <c r="I121" s="4">
        <v>3856</v>
      </c>
      <c r="J121" s="4">
        <v>2</v>
      </c>
      <c r="K121" s="19">
        <v>3857</v>
      </c>
      <c r="L121" s="19">
        <v>24</v>
      </c>
      <c r="M121" s="4">
        <v>3856</v>
      </c>
      <c r="N121" s="4">
        <v>2</v>
      </c>
      <c r="O121" s="19">
        <v>3857</v>
      </c>
      <c r="P121" s="19">
        <v>24</v>
      </c>
      <c r="Q121" s="4">
        <v>3856</v>
      </c>
      <c r="R121" s="4">
        <v>2</v>
      </c>
      <c r="S121" s="19">
        <v>3857</v>
      </c>
      <c r="T121" s="19">
        <v>24</v>
      </c>
      <c r="U121" s="4">
        <v>3856</v>
      </c>
      <c r="V121" s="36">
        <v>2</v>
      </c>
      <c r="W121" s="43"/>
    </row>
    <row r="122" spans="1:23" x14ac:dyDescent="0.3">
      <c r="A122" s="43"/>
      <c r="B122" s="28">
        <v>118</v>
      </c>
      <c r="C122" s="18">
        <v>3860</v>
      </c>
      <c r="D122" s="19">
        <v>8</v>
      </c>
      <c r="E122" s="4">
        <v>3859</v>
      </c>
      <c r="F122" s="4">
        <v>8</v>
      </c>
      <c r="G122" s="19">
        <v>3860</v>
      </c>
      <c r="H122" s="19">
        <v>8</v>
      </c>
      <c r="I122" s="4">
        <v>3859</v>
      </c>
      <c r="J122" s="4">
        <v>8</v>
      </c>
      <c r="K122" s="19">
        <v>3860</v>
      </c>
      <c r="L122" s="19">
        <v>8</v>
      </c>
      <c r="M122" s="4">
        <v>3859</v>
      </c>
      <c r="N122" s="4">
        <v>8</v>
      </c>
      <c r="O122" s="19">
        <v>3860</v>
      </c>
      <c r="P122" s="19">
        <v>8</v>
      </c>
      <c r="Q122" s="4">
        <v>3859</v>
      </c>
      <c r="R122" s="4">
        <v>8</v>
      </c>
      <c r="S122" s="19">
        <v>3860</v>
      </c>
      <c r="T122" s="19">
        <v>8</v>
      </c>
      <c r="U122" s="4">
        <v>3859</v>
      </c>
      <c r="V122" s="36">
        <v>8</v>
      </c>
      <c r="W122" s="43"/>
    </row>
    <row r="123" spans="1:23" x14ac:dyDescent="0.3">
      <c r="A123" s="43"/>
      <c r="B123" s="28">
        <v>119</v>
      </c>
      <c r="C123" s="18">
        <v>3856</v>
      </c>
      <c r="D123" s="19">
        <v>0</v>
      </c>
      <c r="E123" s="4">
        <v>3857</v>
      </c>
      <c r="F123" s="4">
        <v>4</v>
      </c>
      <c r="G123" s="19">
        <v>3856</v>
      </c>
      <c r="H123" s="19">
        <v>0</v>
      </c>
      <c r="I123" s="4">
        <v>3857</v>
      </c>
      <c r="J123" s="4">
        <v>4</v>
      </c>
      <c r="K123" s="19">
        <v>3856</v>
      </c>
      <c r="L123" s="19">
        <v>0</v>
      </c>
      <c r="M123" s="4">
        <v>3857</v>
      </c>
      <c r="N123" s="4">
        <v>4</v>
      </c>
      <c r="O123" s="19">
        <v>3856</v>
      </c>
      <c r="P123" s="19">
        <v>0</v>
      </c>
      <c r="Q123" s="4">
        <v>3857</v>
      </c>
      <c r="R123" s="4">
        <v>4</v>
      </c>
      <c r="S123" s="19">
        <v>3856</v>
      </c>
      <c r="T123" s="19">
        <v>0</v>
      </c>
      <c r="U123" s="4">
        <v>3857</v>
      </c>
      <c r="V123" s="36">
        <v>4</v>
      </c>
      <c r="W123" s="43"/>
    </row>
    <row r="124" spans="1:23" x14ac:dyDescent="0.3">
      <c r="A124" s="43"/>
      <c r="B124" s="28">
        <v>120</v>
      </c>
      <c r="C124" s="18">
        <v>3855</v>
      </c>
      <c r="D124" s="19">
        <v>15</v>
      </c>
      <c r="E124" s="4">
        <v>3854</v>
      </c>
      <c r="F124" s="4">
        <v>2</v>
      </c>
      <c r="G124" s="19">
        <v>3855</v>
      </c>
      <c r="H124" s="19">
        <v>15</v>
      </c>
      <c r="I124" s="4">
        <v>3854</v>
      </c>
      <c r="J124" s="4">
        <v>2</v>
      </c>
      <c r="K124" s="19">
        <v>3855</v>
      </c>
      <c r="L124" s="19">
        <v>15</v>
      </c>
      <c r="M124" s="4">
        <v>3854</v>
      </c>
      <c r="N124" s="4">
        <v>2</v>
      </c>
      <c r="O124" s="19">
        <v>3855</v>
      </c>
      <c r="P124" s="19">
        <v>15</v>
      </c>
      <c r="Q124" s="4">
        <v>3854</v>
      </c>
      <c r="R124" s="4">
        <v>2</v>
      </c>
      <c r="S124" s="19">
        <v>3855</v>
      </c>
      <c r="T124" s="19">
        <v>15</v>
      </c>
      <c r="U124" s="4">
        <v>3854</v>
      </c>
      <c r="V124" s="36">
        <v>2</v>
      </c>
      <c r="W124" s="43"/>
    </row>
    <row r="125" spans="1:23" x14ac:dyDescent="0.3">
      <c r="A125" s="43"/>
      <c r="B125" s="28">
        <v>121</v>
      </c>
      <c r="C125" s="18">
        <v>3862</v>
      </c>
      <c r="D125" s="19">
        <v>13</v>
      </c>
      <c r="E125" s="4">
        <v>3862</v>
      </c>
      <c r="F125" s="4">
        <v>4</v>
      </c>
      <c r="G125" s="19">
        <v>3862</v>
      </c>
      <c r="H125" s="19">
        <v>13</v>
      </c>
      <c r="I125" s="4">
        <v>3862</v>
      </c>
      <c r="J125" s="4">
        <v>4</v>
      </c>
      <c r="K125" s="19">
        <v>3862</v>
      </c>
      <c r="L125" s="19">
        <v>13</v>
      </c>
      <c r="M125" s="4">
        <v>3862</v>
      </c>
      <c r="N125" s="4">
        <v>4</v>
      </c>
      <c r="O125" s="19">
        <v>3862</v>
      </c>
      <c r="P125" s="19">
        <v>13</v>
      </c>
      <c r="Q125" s="4">
        <v>3862</v>
      </c>
      <c r="R125" s="4">
        <v>4</v>
      </c>
      <c r="S125" s="19">
        <v>3862</v>
      </c>
      <c r="T125" s="19">
        <v>13</v>
      </c>
      <c r="U125" s="4">
        <v>3862</v>
      </c>
      <c r="V125" s="36">
        <v>4</v>
      </c>
      <c r="W125" s="43"/>
    </row>
    <row r="126" spans="1:23" x14ac:dyDescent="0.3">
      <c r="A126" s="43"/>
      <c r="B126" s="28">
        <v>122</v>
      </c>
      <c r="C126" s="18">
        <v>3858</v>
      </c>
      <c r="D126" s="19">
        <v>10</v>
      </c>
      <c r="E126" s="4">
        <v>3857</v>
      </c>
      <c r="F126" s="4">
        <v>11</v>
      </c>
      <c r="G126" s="19">
        <v>3858</v>
      </c>
      <c r="H126" s="19">
        <v>10</v>
      </c>
      <c r="I126" s="4">
        <v>3857</v>
      </c>
      <c r="J126" s="4">
        <v>11</v>
      </c>
      <c r="K126" s="19">
        <v>3858</v>
      </c>
      <c r="L126" s="19">
        <v>10</v>
      </c>
      <c r="M126" s="4">
        <v>3857</v>
      </c>
      <c r="N126" s="4">
        <v>11</v>
      </c>
      <c r="O126" s="19">
        <v>3858</v>
      </c>
      <c r="P126" s="19">
        <v>10</v>
      </c>
      <c r="Q126" s="4">
        <v>3857</v>
      </c>
      <c r="R126" s="4">
        <v>11</v>
      </c>
      <c r="S126" s="19">
        <v>3858</v>
      </c>
      <c r="T126" s="19">
        <v>10</v>
      </c>
      <c r="U126" s="4">
        <v>3857</v>
      </c>
      <c r="V126" s="36">
        <v>11</v>
      </c>
      <c r="W126" s="43"/>
    </row>
    <row r="127" spans="1:23" x14ac:dyDescent="0.3">
      <c r="A127" s="43"/>
      <c r="B127" s="28">
        <v>123</v>
      </c>
      <c r="C127" s="18">
        <v>3856</v>
      </c>
      <c r="D127" s="19">
        <v>18</v>
      </c>
      <c r="E127" s="4">
        <v>3857</v>
      </c>
      <c r="F127" s="4">
        <v>7</v>
      </c>
      <c r="G127" s="19">
        <v>3856</v>
      </c>
      <c r="H127" s="19">
        <v>18</v>
      </c>
      <c r="I127" s="4">
        <v>3857</v>
      </c>
      <c r="J127" s="4">
        <v>7</v>
      </c>
      <c r="K127" s="19">
        <v>3856</v>
      </c>
      <c r="L127" s="19">
        <v>18</v>
      </c>
      <c r="M127" s="4">
        <v>3857</v>
      </c>
      <c r="N127" s="4">
        <v>7</v>
      </c>
      <c r="O127" s="19">
        <v>3856</v>
      </c>
      <c r="P127" s="19">
        <v>18</v>
      </c>
      <c r="Q127" s="4">
        <v>3857</v>
      </c>
      <c r="R127" s="4">
        <v>7</v>
      </c>
      <c r="S127" s="19">
        <v>3856</v>
      </c>
      <c r="T127" s="19">
        <v>18</v>
      </c>
      <c r="U127" s="4">
        <v>3857</v>
      </c>
      <c r="V127" s="36">
        <v>7</v>
      </c>
      <c r="W127" s="43"/>
    </row>
    <row r="128" spans="1:23" x14ac:dyDescent="0.3">
      <c r="A128" s="43"/>
      <c r="B128" s="28">
        <v>124</v>
      </c>
      <c r="C128" s="18">
        <v>3858</v>
      </c>
      <c r="D128" s="19">
        <v>15</v>
      </c>
      <c r="E128" s="4">
        <v>3855</v>
      </c>
      <c r="F128" s="4">
        <v>8</v>
      </c>
      <c r="G128" s="19">
        <v>3858</v>
      </c>
      <c r="H128" s="19">
        <v>15</v>
      </c>
      <c r="I128" s="4">
        <v>3855</v>
      </c>
      <c r="J128" s="4">
        <v>8</v>
      </c>
      <c r="K128" s="19">
        <v>3858</v>
      </c>
      <c r="L128" s="19">
        <v>15</v>
      </c>
      <c r="M128" s="4">
        <v>3855</v>
      </c>
      <c r="N128" s="4">
        <v>8</v>
      </c>
      <c r="O128" s="19">
        <v>3858</v>
      </c>
      <c r="P128" s="19">
        <v>15</v>
      </c>
      <c r="Q128" s="4">
        <v>3855</v>
      </c>
      <c r="R128" s="4">
        <v>8</v>
      </c>
      <c r="S128" s="19">
        <v>3858</v>
      </c>
      <c r="T128" s="19">
        <v>15</v>
      </c>
      <c r="U128" s="4">
        <v>3855</v>
      </c>
      <c r="V128" s="36">
        <v>8</v>
      </c>
      <c r="W128" s="43"/>
    </row>
    <row r="129" spans="1:23" x14ac:dyDescent="0.3">
      <c r="A129" s="43"/>
      <c r="B129" s="28">
        <v>125</v>
      </c>
      <c r="C129" s="18">
        <v>3866</v>
      </c>
      <c r="D129" s="19">
        <v>16</v>
      </c>
      <c r="E129" s="4">
        <v>3855</v>
      </c>
      <c r="F129" s="4">
        <v>2</v>
      </c>
      <c r="G129" s="19">
        <v>3866</v>
      </c>
      <c r="H129" s="19">
        <v>16</v>
      </c>
      <c r="I129" s="4">
        <v>3855</v>
      </c>
      <c r="J129" s="4">
        <v>2</v>
      </c>
      <c r="K129" s="19">
        <v>3866</v>
      </c>
      <c r="L129" s="19">
        <v>16</v>
      </c>
      <c r="M129" s="4">
        <v>3855</v>
      </c>
      <c r="N129" s="4">
        <v>2</v>
      </c>
      <c r="O129" s="19">
        <v>3866</v>
      </c>
      <c r="P129" s="19">
        <v>16</v>
      </c>
      <c r="Q129" s="4">
        <v>3855</v>
      </c>
      <c r="R129" s="4">
        <v>2</v>
      </c>
      <c r="S129" s="19">
        <v>3866</v>
      </c>
      <c r="T129" s="19">
        <v>16</v>
      </c>
      <c r="U129" s="4">
        <v>3855</v>
      </c>
      <c r="V129" s="36">
        <v>2</v>
      </c>
      <c r="W129" s="43"/>
    </row>
    <row r="130" spans="1:23" x14ac:dyDescent="0.3">
      <c r="A130" s="43"/>
      <c r="B130" s="28">
        <v>126</v>
      </c>
      <c r="C130" s="18">
        <v>3861</v>
      </c>
      <c r="D130" s="19">
        <v>20</v>
      </c>
      <c r="E130" s="4">
        <v>3861</v>
      </c>
      <c r="F130" s="4">
        <v>5</v>
      </c>
      <c r="G130" s="19">
        <v>3861</v>
      </c>
      <c r="H130" s="19">
        <v>20</v>
      </c>
      <c r="I130" s="4">
        <v>3861</v>
      </c>
      <c r="J130" s="4">
        <v>5</v>
      </c>
      <c r="K130" s="19">
        <v>3861</v>
      </c>
      <c r="L130" s="19">
        <v>20</v>
      </c>
      <c r="M130" s="4">
        <v>3861</v>
      </c>
      <c r="N130" s="4">
        <v>5</v>
      </c>
      <c r="O130" s="19">
        <v>3861</v>
      </c>
      <c r="P130" s="19">
        <v>20</v>
      </c>
      <c r="Q130" s="4">
        <v>3861</v>
      </c>
      <c r="R130" s="4">
        <v>5</v>
      </c>
      <c r="S130" s="19">
        <v>3861</v>
      </c>
      <c r="T130" s="19">
        <v>20</v>
      </c>
      <c r="U130" s="4">
        <v>3861</v>
      </c>
      <c r="V130" s="36">
        <v>5</v>
      </c>
      <c r="W130" s="43"/>
    </row>
    <row r="131" spans="1:23" x14ac:dyDescent="0.3">
      <c r="A131" s="43"/>
      <c r="B131" s="28">
        <v>127</v>
      </c>
      <c r="C131" s="18">
        <v>3860</v>
      </c>
      <c r="D131" s="19">
        <v>9</v>
      </c>
      <c r="E131" s="4">
        <v>3853</v>
      </c>
      <c r="F131" s="4">
        <v>1</v>
      </c>
      <c r="G131" s="19">
        <v>3860</v>
      </c>
      <c r="H131" s="19">
        <v>9</v>
      </c>
      <c r="I131" s="4">
        <v>3853</v>
      </c>
      <c r="J131" s="4">
        <v>1</v>
      </c>
      <c r="K131" s="19">
        <v>3860</v>
      </c>
      <c r="L131" s="19">
        <v>9</v>
      </c>
      <c r="M131" s="4">
        <v>3853</v>
      </c>
      <c r="N131" s="4">
        <v>1</v>
      </c>
      <c r="O131" s="19">
        <v>3860</v>
      </c>
      <c r="P131" s="19">
        <v>9</v>
      </c>
      <c r="Q131" s="4">
        <v>3853</v>
      </c>
      <c r="R131" s="4">
        <v>1</v>
      </c>
      <c r="S131" s="19">
        <v>3860</v>
      </c>
      <c r="T131" s="19">
        <v>9</v>
      </c>
      <c r="U131" s="4">
        <v>3853</v>
      </c>
      <c r="V131" s="36">
        <v>1</v>
      </c>
      <c r="W131" s="43"/>
    </row>
    <row r="132" spans="1:23" x14ac:dyDescent="0.3">
      <c r="A132" s="43"/>
      <c r="B132" s="28">
        <v>128</v>
      </c>
      <c r="C132" s="18">
        <v>3859</v>
      </c>
      <c r="D132" s="19">
        <v>23</v>
      </c>
      <c r="E132" s="4">
        <v>3854</v>
      </c>
      <c r="F132" s="4">
        <v>1</v>
      </c>
      <c r="G132" s="19">
        <v>3859</v>
      </c>
      <c r="H132" s="19">
        <v>23</v>
      </c>
      <c r="I132" s="4">
        <v>3854</v>
      </c>
      <c r="J132" s="4">
        <v>1</v>
      </c>
      <c r="K132" s="19">
        <v>3859</v>
      </c>
      <c r="L132" s="19">
        <v>23</v>
      </c>
      <c r="M132" s="4">
        <v>3854</v>
      </c>
      <c r="N132" s="4">
        <v>1</v>
      </c>
      <c r="O132" s="19">
        <v>3859</v>
      </c>
      <c r="P132" s="19">
        <v>23</v>
      </c>
      <c r="Q132" s="4">
        <v>3854</v>
      </c>
      <c r="R132" s="4">
        <v>1</v>
      </c>
      <c r="S132" s="19">
        <v>3859</v>
      </c>
      <c r="T132" s="19">
        <v>23</v>
      </c>
      <c r="U132" s="4">
        <v>3854</v>
      </c>
      <c r="V132" s="36">
        <v>1</v>
      </c>
      <c r="W132" s="43"/>
    </row>
    <row r="133" spans="1:23" x14ac:dyDescent="0.3">
      <c r="A133" s="43"/>
      <c r="B133" s="28">
        <v>129</v>
      </c>
      <c r="C133" s="18">
        <v>3857</v>
      </c>
      <c r="D133" s="19">
        <v>16</v>
      </c>
      <c r="E133" s="4">
        <v>3853</v>
      </c>
      <c r="F133" s="4">
        <v>3</v>
      </c>
      <c r="G133" s="19">
        <v>3857</v>
      </c>
      <c r="H133" s="19">
        <v>16</v>
      </c>
      <c r="I133" s="4">
        <v>3853</v>
      </c>
      <c r="J133" s="4">
        <v>3</v>
      </c>
      <c r="K133" s="19">
        <v>3857</v>
      </c>
      <c r="L133" s="19">
        <v>16</v>
      </c>
      <c r="M133" s="4">
        <v>3853</v>
      </c>
      <c r="N133" s="4">
        <v>3</v>
      </c>
      <c r="O133" s="19">
        <v>3857</v>
      </c>
      <c r="P133" s="19">
        <v>16</v>
      </c>
      <c r="Q133" s="4">
        <v>3853</v>
      </c>
      <c r="R133" s="4">
        <v>3</v>
      </c>
      <c r="S133" s="19">
        <v>3857</v>
      </c>
      <c r="T133" s="19">
        <v>16</v>
      </c>
      <c r="U133" s="4">
        <v>3853</v>
      </c>
      <c r="V133" s="36">
        <v>3</v>
      </c>
      <c r="W133" s="43"/>
    </row>
    <row r="134" spans="1:23" x14ac:dyDescent="0.3">
      <c r="A134" s="43"/>
      <c r="B134" s="28">
        <v>130</v>
      </c>
      <c r="C134" s="18">
        <v>3863</v>
      </c>
      <c r="D134" s="19">
        <v>12</v>
      </c>
      <c r="E134" s="4">
        <v>3864</v>
      </c>
      <c r="F134" s="4">
        <v>6</v>
      </c>
      <c r="G134" s="19">
        <v>3863</v>
      </c>
      <c r="H134" s="19">
        <v>12</v>
      </c>
      <c r="I134" s="4">
        <v>3864</v>
      </c>
      <c r="J134" s="4">
        <v>6</v>
      </c>
      <c r="K134" s="19">
        <v>3863</v>
      </c>
      <c r="L134" s="19">
        <v>12</v>
      </c>
      <c r="M134" s="4">
        <v>3864</v>
      </c>
      <c r="N134" s="4">
        <v>6</v>
      </c>
      <c r="O134" s="19">
        <v>3863</v>
      </c>
      <c r="P134" s="19">
        <v>12</v>
      </c>
      <c r="Q134" s="4">
        <v>3864</v>
      </c>
      <c r="R134" s="4">
        <v>6</v>
      </c>
      <c r="S134" s="19">
        <v>3863</v>
      </c>
      <c r="T134" s="19">
        <v>12</v>
      </c>
      <c r="U134" s="4">
        <v>3864</v>
      </c>
      <c r="V134" s="36">
        <v>6</v>
      </c>
      <c r="W134" s="43"/>
    </row>
    <row r="135" spans="1:23" x14ac:dyDescent="0.3">
      <c r="A135" s="43"/>
      <c r="B135" s="28">
        <v>131</v>
      </c>
      <c r="C135" s="18">
        <v>3853</v>
      </c>
      <c r="D135" s="19">
        <v>20</v>
      </c>
      <c r="E135" s="4">
        <v>3860</v>
      </c>
      <c r="F135" s="4">
        <v>12</v>
      </c>
      <c r="G135" s="19">
        <v>3853</v>
      </c>
      <c r="H135" s="19">
        <v>20</v>
      </c>
      <c r="I135" s="4">
        <v>3860</v>
      </c>
      <c r="J135" s="4">
        <v>12</v>
      </c>
      <c r="K135" s="19">
        <v>3853</v>
      </c>
      <c r="L135" s="19">
        <v>20</v>
      </c>
      <c r="M135" s="4">
        <v>3860</v>
      </c>
      <c r="N135" s="4">
        <v>12</v>
      </c>
      <c r="O135" s="19">
        <v>3853</v>
      </c>
      <c r="P135" s="19">
        <v>20</v>
      </c>
      <c r="Q135" s="4">
        <v>3860</v>
      </c>
      <c r="R135" s="4">
        <v>12</v>
      </c>
      <c r="S135" s="19">
        <v>3853</v>
      </c>
      <c r="T135" s="19">
        <v>20</v>
      </c>
      <c r="U135" s="4">
        <v>3860</v>
      </c>
      <c r="V135" s="36">
        <v>12</v>
      </c>
      <c r="W135" s="43"/>
    </row>
    <row r="136" spans="1:23" x14ac:dyDescent="0.3">
      <c r="A136" s="43"/>
      <c r="B136" s="28">
        <v>132</v>
      </c>
      <c r="C136" s="18">
        <v>3861</v>
      </c>
      <c r="D136" s="19">
        <v>18</v>
      </c>
      <c r="E136" s="4">
        <v>3862</v>
      </c>
      <c r="F136" s="4">
        <v>9</v>
      </c>
      <c r="G136" s="19">
        <v>3861</v>
      </c>
      <c r="H136" s="19">
        <v>18</v>
      </c>
      <c r="I136" s="4">
        <v>3862</v>
      </c>
      <c r="J136" s="4">
        <v>9</v>
      </c>
      <c r="K136" s="19">
        <v>3861</v>
      </c>
      <c r="L136" s="19">
        <v>18</v>
      </c>
      <c r="M136" s="4">
        <v>3862</v>
      </c>
      <c r="N136" s="4">
        <v>9</v>
      </c>
      <c r="O136" s="19">
        <v>3861</v>
      </c>
      <c r="P136" s="19">
        <v>18</v>
      </c>
      <c r="Q136" s="4">
        <v>3862</v>
      </c>
      <c r="R136" s="4">
        <v>9</v>
      </c>
      <c r="S136" s="19">
        <v>3861</v>
      </c>
      <c r="T136" s="19">
        <v>18</v>
      </c>
      <c r="U136" s="4">
        <v>3862</v>
      </c>
      <c r="V136" s="36">
        <v>9</v>
      </c>
      <c r="W136" s="43"/>
    </row>
    <row r="137" spans="1:23" x14ac:dyDescent="0.3">
      <c r="A137" s="43"/>
      <c r="B137" s="28">
        <v>133</v>
      </c>
      <c r="C137" s="18">
        <v>3855</v>
      </c>
      <c r="D137" s="19">
        <v>13</v>
      </c>
      <c r="E137" s="4">
        <v>3862</v>
      </c>
      <c r="F137" s="4">
        <v>2</v>
      </c>
      <c r="G137" s="19">
        <v>3855</v>
      </c>
      <c r="H137" s="19">
        <v>13</v>
      </c>
      <c r="I137" s="4">
        <v>3862</v>
      </c>
      <c r="J137" s="4">
        <v>2</v>
      </c>
      <c r="K137" s="19">
        <v>3855</v>
      </c>
      <c r="L137" s="19">
        <v>13</v>
      </c>
      <c r="M137" s="4">
        <v>3862</v>
      </c>
      <c r="N137" s="4">
        <v>2</v>
      </c>
      <c r="O137" s="19">
        <v>3855</v>
      </c>
      <c r="P137" s="19">
        <v>13</v>
      </c>
      <c r="Q137" s="4">
        <v>3862</v>
      </c>
      <c r="R137" s="4">
        <v>2</v>
      </c>
      <c r="S137" s="19">
        <v>3855</v>
      </c>
      <c r="T137" s="19">
        <v>13</v>
      </c>
      <c r="U137" s="4">
        <v>3862</v>
      </c>
      <c r="V137" s="36">
        <v>2</v>
      </c>
      <c r="W137" s="43"/>
    </row>
    <row r="138" spans="1:23" x14ac:dyDescent="0.3">
      <c r="A138" s="43"/>
      <c r="B138" s="28">
        <v>134</v>
      </c>
      <c r="C138" s="18">
        <v>3859</v>
      </c>
      <c r="D138" s="19">
        <v>7</v>
      </c>
      <c r="E138" s="4">
        <v>3861</v>
      </c>
      <c r="F138" s="4">
        <v>5</v>
      </c>
      <c r="G138" s="19">
        <v>3859</v>
      </c>
      <c r="H138" s="19">
        <v>7</v>
      </c>
      <c r="I138" s="4">
        <v>3861</v>
      </c>
      <c r="J138" s="4">
        <v>5</v>
      </c>
      <c r="K138" s="19">
        <v>3859</v>
      </c>
      <c r="L138" s="19">
        <v>7</v>
      </c>
      <c r="M138" s="4">
        <v>3861</v>
      </c>
      <c r="N138" s="4">
        <v>5</v>
      </c>
      <c r="O138" s="19">
        <v>3859</v>
      </c>
      <c r="P138" s="19">
        <v>7</v>
      </c>
      <c r="Q138" s="4">
        <v>3861</v>
      </c>
      <c r="R138" s="4">
        <v>5</v>
      </c>
      <c r="S138" s="19">
        <v>3859</v>
      </c>
      <c r="T138" s="19">
        <v>7</v>
      </c>
      <c r="U138" s="4">
        <v>3861</v>
      </c>
      <c r="V138" s="36">
        <v>5</v>
      </c>
      <c r="W138" s="43"/>
    </row>
    <row r="139" spans="1:23" x14ac:dyDescent="0.3">
      <c r="A139" s="43"/>
      <c r="B139" s="28">
        <v>135</v>
      </c>
      <c r="C139" s="18">
        <v>3850</v>
      </c>
      <c r="D139" s="19">
        <v>21</v>
      </c>
      <c r="E139" s="4">
        <v>3859</v>
      </c>
      <c r="F139" s="4">
        <v>0</v>
      </c>
      <c r="G139" s="19">
        <v>3850</v>
      </c>
      <c r="H139" s="19">
        <v>21</v>
      </c>
      <c r="I139" s="4">
        <v>3859</v>
      </c>
      <c r="J139" s="4">
        <v>0</v>
      </c>
      <c r="K139" s="19">
        <v>3850</v>
      </c>
      <c r="L139" s="19">
        <v>21</v>
      </c>
      <c r="M139" s="4">
        <v>3859</v>
      </c>
      <c r="N139" s="4">
        <v>0</v>
      </c>
      <c r="O139" s="19">
        <v>3850</v>
      </c>
      <c r="P139" s="19">
        <v>21</v>
      </c>
      <c r="Q139" s="4">
        <v>3859</v>
      </c>
      <c r="R139" s="4">
        <v>0</v>
      </c>
      <c r="S139" s="19">
        <v>3850</v>
      </c>
      <c r="T139" s="19">
        <v>21</v>
      </c>
      <c r="U139" s="4">
        <v>3859</v>
      </c>
      <c r="V139" s="36">
        <v>0</v>
      </c>
      <c r="W139" s="43"/>
    </row>
    <row r="140" spans="1:23" x14ac:dyDescent="0.3">
      <c r="A140" s="43"/>
      <c r="B140" s="28">
        <v>136</v>
      </c>
      <c r="C140" s="18">
        <v>3856</v>
      </c>
      <c r="D140" s="19">
        <v>6</v>
      </c>
      <c r="E140" s="4">
        <v>3862</v>
      </c>
      <c r="F140" s="4">
        <v>3</v>
      </c>
      <c r="G140" s="19">
        <v>3856</v>
      </c>
      <c r="H140" s="19">
        <v>6</v>
      </c>
      <c r="I140" s="4">
        <v>3862</v>
      </c>
      <c r="J140" s="4">
        <v>3</v>
      </c>
      <c r="K140" s="19">
        <v>3856</v>
      </c>
      <c r="L140" s="19">
        <v>6</v>
      </c>
      <c r="M140" s="4">
        <v>3862</v>
      </c>
      <c r="N140" s="4">
        <v>3</v>
      </c>
      <c r="O140" s="19">
        <v>3856</v>
      </c>
      <c r="P140" s="19">
        <v>6</v>
      </c>
      <c r="Q140" s="4">
        <v>3862</v>
      </c>
      <c r="R140" s="4">
        <v>3</v>
      </c>
      <c r="S140" s="19">
        <v>3856</v>
      </c>
      <c r="T140" s="19">
        <v>6</v>
      </c>
      <c r="U140" s="4">
        <v>3862</v>
      </c>
      <c r="V140" s="36">
        <v>3</v>
      </c>
      <c r="W140" s="43"/>
    </row>
    <row r="141" spans="1:23" x14ac:dyDescent="0.3">
      <c r="A141" s="43"/>
      <c r="B141" s="28">
        <v>137</v>
      </c>
      <c r="C141" s="18">
        <v>3855</v>
      </c>
      <c r="D141" s="19">
        <v>6</v>
      </c>
      <c r="E141" s="4">
        <v>3854</v>
      </c>
      <c r="F141" s="4">
        <v>3</v>
      </c>
      <c r="G141" s="19">
        <v>3855</v>
      </c>
      <c r="H141" s="19">
        <v>6</v>
      </c>
      <c r="I141" s="4">
        <v>3854</v>
      </c>
      <c r="J141" s="4">
        <v>3</v>
      </c>
      <c r="K141" s="19">
        <v>3855</v>
      </c>
      <c r="L141" s="19">
        <v>6</v>
      </c>
      <c r="M141" s="4">
        <v>3854</v>
      </c>
      <c r="N141" s="4">
        <v>3</v>
      </c>
      <c r="O141" s="19">
        <v>3855</v>
      </c>
      <c r="P141" s="19">
        <v>6</v>
      </c>
      <c r="Q141" s="4">
        <v>3854</v>
      </c>
      <c r="R141" s="4">
        <v>3</v>
      </c>
      <c r="S141" s="19">
        <v>3855</v>
      </c>
      <c r="T141" s="19">
        <v>6</v>
      </c>
      <c r="U141" s="4">
        <v>3854</v>
      </c>
      <c r="V141" s="36">
        <v>3</v>
      </c>
      <c r="W141" s="43"/>
    </row>
    <row r="142" spans="1:23" x14ac:dyDescent="0.3">
      <c r="A142" s="43"/>
      <c r="B142" s="28">
        <v>138</v>
      </c>
      <c r="C142" s="18">
        <v>3859</v>
      </c>
      <c r="D142" s="19">
        <v>21</v>
      </c>
      <c r="E142" s="4">
        <v>3860</v>
      </c>
      <c r="F142" s="4">
        <v>2</v>
      </c>
      <c r="G142" s="19">
        <v>3859</v>
      </c>
      <c r="H142" s="19">
        <v>21</v>
      </c>
      <c r="I142" s="4">
        <v>3860</v>
      </c>
      <c r="J142" s="4">
        <v>2</v>
      </c>
      <c r="K142" s="19">
        <v>3859</v>
      </c>
      <c r="L142" s="19">
        <v>21</v>
      </c>
      <c r="M142" s="4">
        <v>3860</v>
      </c>
      <c r="N142" s="4">
        <v>2</v>
      </c>
      <c r="O142" s="19">
        <v>3859</v>
      </c>
      <c r="P142" s="19">
        <v>21</v>
      </c>
      <c r="Q142" s="4">
        <v>3860</v>
      </c>
      <c r="R142" s="4">
        <v>2</v>
      </c>
      <c r="S142" s="19">
        <v>3859</v>
      </c>
      <c r="T142" s="19">
        <v>21</v>
      </c>
      <c r="U142" s="4">
        <v>3860</v>
      </c>
      <c r="V142" s="36">
        <v>2</v>
      </c>
      <c r="W142" s="43"/>
    </row>
    <row r="143" spans="1:23" x14ac:dyDescent="0.3">
      <c r="A143" s="43"/>
      <c r="B143" s="28">
        <v>139</v>
      </c>
      <c r="C143" s="18">
        <v>3854</v>
      </c>
      <c r="D143" s="19">
        <v>10</v>
      </c>
      <c r="E143" s="4">
        <v>3858</v>
      </c>
      <c r="F143" s="4">
        <v>10</v>
      </c>
      <c r="G143" s="19">
        <v>3854</v>
      </c>
      <c r="H143" s="19">
        <v>10</v>
      </c>
      <c r="I143" s="4">
        <v>3858</v>
      </c>
      <c r="J143" s="4">
        <v>10</v>
      </c>
      <c r="K143" s="19">
        <v>3854</v>
      </c>
      <c r="L143" s="19">
        <v>10</v>
      </c>
      <c r="M143" s="4">
        <v>3858</v>
      </c>
      <c r="N143" s="4">
        <v>10</v>
      </c>
      <c r="O143" s="19">
        <v>3854</v>
      </c>
      <c r="P143" s="19">
        <v>10</v>
      </c>
      <c r="Q143" s="4">
        <v>3858</v>
      </c>
      <c r="R143" s="4">
        <v>10</v>
      </c>
      <c r="S143" s="19">
        <v>3854</v>
      </c>
      <c r="T143" s="19">
        <v>10</v>
      </c>
      <c r="U143" s="4">
        <v>3858</v>
      </c>
      <c r="V143" s="36">
        <v>10</v>
      </c>
      <c r="W143" s="43"/>
    </row>
    <row r="144" spans="1:23" x14ac:dyDescent="0.3">
      <c r="A144" s="43"/>
      <c r="B144" s="28">
        <v>140</v>
      </c>
      <c r="C144" s="18">
        <v>3859</v>
      </c>
      <c r="D144" s="19">
        <v>15</v>
      </c>
      <c r="E144" s="4">
        <v>3855</v>
      </c>
      <c r="F144" s="4">
        <v>5</v>
      </c>
      <c r="G144" s="19">
        <v>3859</v>
      </c>
      <c r="H144" s="19">
        <v>15</v>
      </c>
      <c r="I144" s="4">
        <v>3855</v>
      </c>
      <c r="J144" s="4">
        <v>5</v>
      </c>
      <c r="K144" s="19">
        <v>3859</v>
      </c>
      <c r="L144" s="19">
        <v>15</v>
      </c>
      <c r="M144" s="4">
        <v>3855</v>
      </c>
      <c r="N144" s="4">
        <v>5</v>
      </c>
      <c r="O144" s="19">
        <v>3859</v>
      </c>
      <c r="P144" s="19">
        <v>15</v>
      </c>
      <c r="Q144" s="4">
        <v>3855</v>
      </c>
      <c r="R144" s="4">
        <v>5</v>
      </c>
      <c r="S144" s="19">
        <v>3859</v>
      </c>
      <c r="T144" s="19">
        <v>15</v>
      </c>
      <c r="U144" s="4">
        <v>3855</v>
      </c>
      <c r="V144" s="36">
        <v>5</v>
      </c>
      <c r="W144" s="43"/>
    </row>
    <row r="145" spans="1:23" x14ac:dyDescent="0.3">
      <c r="A145" s="43"/>
      <c r="B145" s="28">
        <v>141</v>
      </c>
      <c r="C145" s="18">
        <v>3856</v>
      </c>
      <c r="D145" s="19">
        <v>9</v>
      </c>
      <c r="E145" s="4">
        <v>3859</v>
      </c>
      <c r="F145" s="4">
        <v>11</v>
      </c>
      <c r="G145" s="19">
        <v>3856</v>
      </c>
      <c r="H145" s="19">
        <v>9</v>
      </c>
      <c r="I145" s="4">
        <v>3859</v>
      </c>
      <c r="J145" s="4">
        <v>11</v>
      </c>
      <c r="K145" s="19">
        <v>3856</v>
      </c>
      <c r="L145" s="19">
        <v>9</v>
      </c>
      <c r="M145" s="4">
        <v>3859</v>
      </c>
      <c r="N145" s="4">
        <v>11</v>
      </c>
      <c r="O145" s="19">
        <v>3856</v>
      </c>
      <c r="P145" s="19">
        <v>9</v>
      </c>
      <c r="Q145" s="4">
        <v>3859</v>
      </c>
      <c r="R145" s="4">
        <v>11</v>
      </c>
      <c r="S145" s="19">
        <v>3856</v>
      </c>
      <c r="T145" s="19">
        <v>9</v>
      </c>
      <c r="U145" s="4">
        <v>3859</v>
      </c>
      <c r="V145" s="36">
        <v>11</v>
      </c>
      <c r="W145" s="43"/>
    </row>
    <row r="146" spans="1:23" x14ac:dyDescent="0.3">
      <c r="A146" s="43"/>
      <c r="B146" s="28">
        <v>142</v>
      </c>
      <c r="C146" s="18">
        <v>3862</v>
      </c>
      <c r="D146" s="19">
        <v>16</v>
      </c>
      <c r="E146" s="4">
        <v>3860</v>
      </c>
      <c r="F146" s="4">
        <v>3</v>
      </c>
      <c r="G146" s="19">
        <v>3862</v>
      </c>
      <c r="H146" s="19">
        <v>16</v>
      </c>
      <c r="I146" s="4">
        <v>3860</v>
      </c>
      <c r="J146" s="4">
        <v>3</v>
      </c>
      <c r="K146" s="19">
        <v>3862</v>
      </c>
      <c r="L146" s="19">
        <v>16</v>
      </c>
      <c r="M146" s="4">
        <v>3860</v>
      </c>
      <c r="N146" s="4">
        <v>3</v>
      </c>
      <c r="O146" s="19">
        <v>3862</v>
      </c>
      <c r="P146" s="19">
        <v>16</v>
      </c>
      <c r="Q146" s="4">
        <v>3860</v>
      </c>
      <c r="R146" s="4">
        <v>3</v>
      </c>
      <c r="S146" s="19">
        <v>3862</v>
      </c>
      <c r="T146" s="19">
        <v>16</v>
      </c>
      <c r="U146" s="4">
        <v>3860</v>
      </c>
      <c r="V146" s="36">
        <v>3</v>
      </c>
      <c r="W146" s="43"/>
    </row>
    <row r="147" spans="1:23" x14ac:dyDescent="0.3">
      <c r="A147" s="43"/>
      <c r="B147" s="28">
        <v>143</v>
      </c>
      <c r="C147" s="18">
        <v>3855</v>
      </c>
      <c r="D147" s="19">
        <v>11</v>
      </c>
      <c r="E147" s="4">
        <v>3861</v>
      </c>
      <c r="F147" s="4">
        <v>3</v>
      </c>
      <c r="G147" s="19">
        <v>3855</v>
      </c>
      <c r="H147" s="19">
        <v>11</v>
      </c>
      <c r="I147" s="4">
        <v>3861</v>
      </c>
      <c r="J147" s="4">
        <v>3</v>
      </c>
      <c r="K147" s="19">
        <v>3855</v>
      </c>
      <c r="L147" s="19">
        <v>11</v>
      </c>
      <c r="M147" s="4">
        <v>3861</v>
      </c>
      <c r="N147" s="4">
        <v>3</v>
      </c>
      <c r="O147" s="19">
        <v>3855</v>
      </c>
      <c r="P147" s="19">
        <v>11</v>
      </c>
      <c r="Q147" s="4">
        <v>3861</v>
      </c>
      <c r="R147" s="4">
        <v>3</v>
      </c>
      <c r="S147" s="19">
        <v>3855</v>
      </c>
      <c r="T147" s="19">
        <v>11</v>
      </c>
      <c r="U147" s="4">
        <v>3861</v>
      </c>
      <c r="V147" s="36">
        <v>3</v>
      </c>
      <c r="W147" s="43"/>
    </row>
    <row r="148" spans="1:23" x14ac:dyDescent="0.3">
      <c r="A148" s="43"/>
      <c r="B148" s="28">
        <v>144</v>
      </c>
      <c r="C148" s="18">
        <v>3862</v>
      </c>
      <c r="D148" s="19">
        <v>10</v>
      </c>
      <c r="E148" s="4">
        <v>3859</v>
      </c>
      <c r="F148" s="4">
        <v>6</v>
      </c>
      <c r="G148" s="19">
        <v>3862</v>
      </c>
      <c r="H148" s="19">
        <v>10</v>
      </c>
      <c r="I148" s="4">
        <v>3859</v>
      </c>
      <c r="J148" s="4">
        <v>6</v>
      </c>
      <c r="K148" s="19">
        <v>3862</v>
      </c>
      <c r="L148" s="19">
        <v>10</v>
      </c>
      <c r="M148" s="4">
        <v>3859</v>
      </c>
      <c r="N148" s="4">
        <v>6</v>
      </c>
      <c r="O148" s="19">
        <v>3862</v>
      </c>
      <c r="P148" s="19">
        <v>10</v>
      </c>
      <c r="Q148" s="4">
        <v>3859</v>
      </c>
      <c r="R148" s="4">
        <v>6</v>
      </c>
      <c r="S148" s="19">
        <v>3862</v>
      </c>
      <c r="T148" s="19">
        <v>10</v>
      </c>
      <c r="U148" s="4">
        <v>3859</v>
      </c>
      <c r="V148" s="36">
        <v>6</v>
      </c>
      <c r="W148" s="43"/>
    </row>
    <row r="149" spans="1:23" x14ac:dyDescent="0.3">
      <c r="A149" s="43"/>
      <c r="B149" s="28">
        <v>145</v>
      </c>
      <c r="C149" s="18">
        <v>3864</v>
      </c>
      <c r="D149" s="19">
        <v>18</v>
      </c>
      <c r="E149" s="4">
        <v>3857</v>
      </c>
      <c r="F149" s="4">
        <v>6</v>
      </c>
      <c r="G149" s="19">
        <v>3864</v>
      </c>
      <c r="H149" s="19">
        <v>18</v>
      </c>
      <c r="I149" s="4">
        <v>3857</v>
      </c>
      <c r="J149" s="4">
        <v>6</v>
      </c>
      <c r="K149" s="19">
        <v>3864</v>
      </c>
      <c r="L149" s="19">
        <v>18</v>
      </c>
      <c r="M149" s="4">
        <v>3857</v>
      </c>
      <c r="N149" s="4">
        <v>6</v>
      </c>
      <c r="O149" s="19">
        <v>3864</v>
      </c>
      <c r="P149" s="19">
        <v>18</v>
      </c>
      <c r="Q149" s="4">
        <v>3857</v>
      </c>
      <c r="R149" s="4">
        <v>6</v>
      </c>
      <c r="S149" s="19">
        <v>3864</v>
      </c>
      <c r="T149" s="19">
        <v>18</v>
      </c>
      <c r="U149" s="4">
        <v>3857</v>
      </c>
      <c r="V149" s="36">
        <v>6</v>
      </c>
      <c r="W149" s="43"/>
    </row>
    <row r="150" spans="1:23" x14ac:dyDescent="0.3">
      <c r="A150" s="43"/>
      <c r="B150" s="28">
        <v>146</v>
      </c>
      <c r="C150" s="18">
        <v>3858</v>
      </c>
      <c r="D150" s="19">
        <v>13</v>
      </c>
      <c r="E150" s="4">
        <v>3854</v>
      </c>
      <c r="F150" s="4">
        <v>7</v>
      </c>
      <c r="G150" s="19">
        <v>3858</v>
      </c>
      <c r="H150" s="19">
        <v>13</v>
      </c>
      <c r="I150" s="4">
        <v>3854</v>
      </c>
      <c r="J150" s="4">
        <v>7</v>
      </c>
      <c r="K150" s="19">
        <v>3858</v>
      </c>
      <c r="L150" s="19">
        <v>13</v>
      </c>
      <c r="M150" s="4">
        <v>3854</v>
      </c>
      <c r="N150" s="4">
        <v>7</v>
      </c>
      <c r="O150" s="19">
        <v>3858</v>
      </c>
      <c r="P150" s="19">
        <v>13</v>
      </c>
      <c r="Q150" s="4">
        <v>3854</v>
      </c>
      <c r="R150" s="4">
        <v>7</v>
      </c>
      <c r="S150" s="19">
        <v>3858</v>
      </c>
      <c r="T150" s="19">
        <v>13</v>
      </c>
      <c r="U150" s="4">
        <v>3854</v>
      </c>
      <c r="V150" s="36">
        <v>7</v>
      </c>
      <c r="W150" s="43"/>
    </row>
    <row r="151" spans="1:23" x14ac:dyDescent="0.3">
      <c r="A151" s="43"/>
      <c r="B151" s="28">
        <v>147</v>
      </c>
      <c r="C151" s="18">
        <v>3863</v>
      </c>
      <c r="D151" s="19">
        <v>8</v>
      </c>
      <c r="E151" s="4">
        <v>3857</v>
      </c>
      <c r="F151" s="4">
        <v>13</v>
      </c>
      <c r="G151" s="19">
        <v>3863</v>
      </c>
      <c r="H151" s="19">
        <v>8</v>
      </c>
      <c r="I151" s="4">
        <v>3857</v>
      </c>
      <c r="J151" s="4">
        <v>13</v>
      </c>
      <c r="K151" s="19">
        <v>3863</v>
      </c>
      <c r="L151" s="19">
        <v>8</v>
      </c>
      <c r="M151" s="4">
        <v>3857</v>
      </c>
      <c r="N151" s="4">
        <v>13</v>
      </c>
      <c r="O151" s="19">
        <v>3863</v>
      </c>
      <c r="P151" s="19">
        <v>8</v>
      </c>
      <c r="Q151" s="4">
        <v>3857</v>
      </c>
      <c r="R151" s="4">
        <v>13</v>
      </c>
      <c r="S151" s="19">
        <v>3863</v>
      </c>
      <c r="T151" s="19">
        <v>8</v>
      </c>
      <c r="U151" s="4">
        <v>3857</v>
      </c>
      <c r="V151" s="36">
        <v>13</v>
      </c>
      <c r="W151" s="43"/>
    </row>
    <row r="152" spans="1:23" x14ac:dyDescent="0.3">
      <c r="A152" s="43"/>
      <c r="B152" s="28">
        <v>148</v>
      </c>
      <c r="C152" s="18">
        <v>3862</v>
      </c>
      <c r="D152" s="19">
        <v>5</v>
      </c>
      <c r="E152" s="4">
        <v>3852</v>
      </c>
      <c r="F152" s="4">
        <v>2</v>
      </c>
      <c r="G152" s="19">
        <v>3862</v>
      </c>
      <c r="H152" s="19">
        <v>5</v>
      </c>
      <c r="I152" s="4">
        <v>3852</v>
      </c>
      <c r="J152" s="4">
        <v>2</v>
      </c>
      <c r="K152" s="19">
        <v>3862</v>
      </c>
      <c r="L152" s="19">
        <v>5</v>
      </c>
      <c r="M152" s="4">
        <v>3852</v>
      </c>
      <c r="N152" s="4">
        <v>2</v>
      </c>
      <c r="O152" s="19">
        <v>3862</v>
      </c>
      <c r="P152" s="19">
        <v>5</v>
      </c>
      <c r="Q152" s="4">
        <v>3852</v>
      </c>
      <c r="R152" s="4">
        <v>2</v>
      </c>
      <c r="S152" s="19">
        <v>3862</v>
      </c>
      <c r="T152" s="19">
        <v>5</v>
      </c>
      <c r="U152" s="4">
        <v>3852</v>
      </c>
      <c r="V152" s="36">
        <v>2</v>
      </c>
      <c r="W152" s="43"/>
    </row>
    <row r="153" spans="1:23" x14ac:dyDescent="0.3">
      <c r="A153" s="43"/>
      <c r="B153" s="28">
        <v>149</v>
      </c>
      <c r="C153" s="18">
        <v>3856</v>
      </c>
      <c r="D153" s="19">
        <v>11</v>
      </c>
      <c r="E153" s="4">
        <v>3858</v>
      </c>
      <c r="F153" s="4">
        <v>2</v>
      </c>
      <c r="G153" s="19">
        <v>3856</v>
      </c>
      <c r="H153" s="19">
        <v>11</v>
      </c>
      <c r="I153" s="4">
        <v>3858</v>
      </c>
      <c r="J153" s="4">
        <v>2</v>
      </c>
      <c r="K153" s="19">
        <v>3856</v>
      </c>
      <c r="L153" s="19">
        <v>11</v>
      </c>
      <c r="M153" s="4">
        <v>3858</v>
      </c>
      <c r="N153" s="4">
        <v>2</v>
      </c>
      <c r="O153" s="19">
        <v>3856</v>
      </c>
      <c r="P153" s="19">
        <v>11</v>
      </c>
      <c r="Q153" s="4">
        <v>3858</v>
      </c>
      <c r="R153" s="4">
        <v>2</v>
      </c>
      <c r="S153" s="19">
        <v>3856</v>
      </c>
      <c r="T153" s="19">
        <v>11</v>
      </c>
      <c r="U153" s="4">
        <v>3858</v>
      </c>
      <c r="V153" s="36">
        <v>2</v>
      </c>
      <c r="W153" s="43"/>
    </row>
    <row r="154" spans="1:23" x14ac:dyDescent="0.3">
      <c r="A154" s="43"/>
      <c r="B154" s="28">
        <v>150</v>
      </c>
      <c r="C154" s="18">
        <v>3859</v>
      </c>
      <c r="D154" s="19">
        <v>13</v>
      </c>
      <c r="E154" s="4">
        <v>3857</v>
      </c>
      <c r="F154" s="4">
        <v>1</v>
      </c>
      <c r="G154" s="19">
        <v>3859</v>
      </c>
      <c r="H154" s="19">
        <v>13</v>
      </c>
      <c r="I154" s="4">
        <v>3857</v>
      </c>
      <c r="J154" s="4">
        <v>1</v>
      </c>
      <c r="K154" s="19">
        <v>3859</v>
      </c>
      <c r="L154" s="19">
        <v>13</v>
      </c>
      <c r="M154" s="4">
        <v>3857</v>
      </c>
      <c r="N154" s="4">
        <v>1</v>
      </c>
      <c r="O154" s="19">
        <v>3859</v>
      </c>
      <c r="P154" s="19">
        <v>13</v>
      </c>
      <c r="Q154" s="4">
        <v>3857</v>
      </c>
      <c r="R154" s="4">
        <v>1</v>
      </c>
      <c r="S154" s="19">
        <v>3859</v>
      </c>
      <c r="T154" s="19">
        <v>13</v>
      </c>
      <c r="U154" s="4">
        <v>3857</v>
      </c>
      <c r="V154" s="36">
        <v>1</v>
      </c>
      <c r="W154" s="43"/>
    </row>
    <row r="155" spans="1:23" x14ac:dyDescent="0.3">
      <c r="A155" s="43"/>
      <c r="B155" s="28">
        <v>151</v>
      </c>
      <c r="C155" s="18">
        <v>3861</v>
      </c>
      <c r="D155" s="19">
        <v>7</v>
      </c>
      <c r="E155" s="4">
        <v>3856</v>
      </c>
      <c r="F155" s="4">
        <v>4</v>
      </c>
      <c r="G155" s="19">
        <v>3861</v>
      </c>
      <c r="H155" s="19">
        <v>7</v>
      </c>
      <c r="I155" s="4">
        <v>3856</v>
      </c>
      <c r="J155" s="4">
        <v>4</v>
      </c>
      <c r="K155" s="19">
        <v>3861</v>
      </c>
      <c r="L155" s="19">
        <v>7</v>
      </c>
      <c r="M155" s="4">
        <v>3856</v>
      </c>
      <c r="N155" s="4">
        <v>4</v>
      </c>
      <c r="O155" s="19">
        <v>3861</v>
      </c>
      <c r="P155" s="19">
        <v>7</v>
      </c>
      <c r="Q155" s="4">
        <v>3856</v>
      </c>
      <c r="R155" s="4">
        <v>4</v>
      </c>
      <c r="S155" s="19">
        <v>3861</v>
      </c>
      <c r="T155" s="19">
        <v>7</v>
      </c>
      <c r="U155" s="4">
        <v>3856</v>
      </c>
      <c r="V155" s="36">
        <v>4</v>
      </c>
      <c r="W155" s="43"/>
    </row>
    <row r="156" spans="1:23" x14ac:dyDescent="0.3">
      <c r="A156" s="43"/>
      <c r="B156" s="28">
        <v>152</v>
      </c>
      <c r="C156" s="18">
        <v>3859</v>
      </c>
      <c r="D156" s="19">
        <v>16</v>
      </c>
      <c r="E156" s="4">
        <v>3860</v>
      </c>
      <c r="F156" s="4">
        <v>4</v>
      </c>
      <c r="G156" s="19">
        <v>3859</v>
      </c>
      <c r="H156" s="19">
        <v>16</v>
      </c>
      <c r="I156" s="4">
        <v>3860</v>
      </c>
      <c r="J156" s="4">
        <v>4</v>
      </c>
      <c r="K156" s="19">
        <v>3859</v>
      </c>
      <c r="L156" s="19">
        <v>16</v>
      </c>
      <c r="M156" s="4">
        <v>3860</v>
      </c>
      <c r="N156" s="4">
        <v>4</v>
      </c>
      <c r="O156" s="19">
        <v>3859</v>
      </c>
      <c r="P156" s="19">
        <v>16</v>
      </c>
      <c r="Q156" s="4">
        <v>3860</v>
      </c>
      <c r="R156" s="4">
        <v>4</v>
      </c>
      <c r="S156" s="19">
        <v>3859</v>
      </c>
      <c r="T156" s="19">
        <v>16</v>
      </c>
      <c r="U156" s="4">
        <v>3860</v>
      </c>
      <c r="V156" s="36">
        <v>4</v>
      </c>
      <c r="W156" s="43"/>
    </row>
    <row r="157" spans="1:23" x14ac:dyDescent="0.3">
      <c r="A157" s="43"/>
      <c r="B157" s="28">
        <v>153</v>
      </c>
      <c r="C157" s="18">
        <v>3852</v>
      </c>
      <c r="D157" s="19">
        <v>14</v>
      </c>
      <c r="E157" s="4">
        <v>3862</v>
      </c>
      <c r="F157" s="4">
        <v>5</v>
      </c>
      <c r="G157" s="19">
        <v>3852</v>
      </c>
      <c r="H157" s="19">
        <v>14</v>
      </c>
      <c r="I157" s="4">
        <v>3862</v>
      </c>
      <c r="J157" s="4">
        <v>5</v>
      </c>
      <c r="K157" s="19">
        <v>3852</v>
      </c>
      <c r="L157" s="19">
        <v>14</v>
      </c>
      <c r="M157" s="4">
        <v>3862</v>
      </c>
      <c r="N157" s="4">
        <v>5</v>
      </c>
      <c r="O157" s="19">
        <v>3852</v>
      </c>
      <c r="P157" s="19">
        <v>14</v>
      </c>
      <c r="Q157" s="4">
        <v>3862</v>
      </c>
      <c r="R157" s="4">
        <v>5</v>
      </c>
      <c r="S157" s="19">
        <v>3852</v>
      </c>
      <c r="T157" s="19">
        <v>14</v>
      </c>
      <c r="U157" s="4">
        <v>3862</v>
      </c>
      <c r="V157" s="36">
        <v>5</v>
      </c>
      <c r="W157" s="43"/>
    </row>
    <row r="158" spans="1:23" x14ac:dyDescent="0.3">
      <c r="A158" s="43"/>
      <c r="B158" s="28">
        <v>154</v>
      </c>
      <c r="C158" s="18">
        <v>3855</v>
      </c>
      <c r="D158" s="19">
        <v>10</v>
      </c>
      <c r="E158" s="4">
        <v>3858</v>
      </c>
      <c r="F158" s="4">
        <v>11</v>
      </c>
      <c r="G158" s="19">
        <v>3855</v>
      </c>
      <c r="H158" s="19">
        <v>10</v>
      </c>
      <c r="I158" s="4">
        <v>3858</v>
      </c>
      <c r="J158" s="4">
        <v>11</v>
      </c>
      <c r="K158" s="19">
        <v>3855</v>
      </c>
      <c r="L158" s="19">
        <v>10</v>
      </c>
      <c r="M158" s="4">
        <v>3858</v>
      </c>
      <c r="N158" s="4">
        <v>11</v>
      </c>
      <c r="O158" s="19">
        <v>3855</v>
      </c>
      <c r="P158" s="19">
        <v>10</v>
      </c>
      <c r="Q158" s="4">
        <v>3858</v>
      </c>
      <c r="R158" s="4">
        <v>11</v>
      </c>
      <c r="S158" s="19">
        <v>3855</v>
      </c>
      <c r="T158" s="19">
        <v>10</v>
      </c>
      <c r="U158" s="4">
        <v>3858</v>
      </c>
      <c r="V158" s="36">
        <v>11</v>
      </c>
      <c r="W158" s="43"/>
    </row>
    <row r="159" spans="1:23" x14ac:dyDescent="0.3">
      <c r="A159" s="43"/>
      <c r="B159" s="28">
        <v>155</v>
      </c>
      <c r="C159" s="18">
        <v>3857</v>
      </c>
      <c r="D159" s="19">
        <v>4</v>
      </c>
      <c r="E159" s="4">
        <v>3861</v>
      </c>
      <c r="F159" s="4">
        <v>6</v>
      </c>
      <c r="G159" s="19">
        <v>3857</v>
      </c>
      <c r="H159" s="19">
        <v>4</v>
      </c>
      <c r="I159" s="4">
        <v>3861</v>
      </c>
      <c r="J159" s="4">
        <v>6</v>
      </c>
      <c r="K159" s="19">
        <v>3857</v>
      </c>
      <c r="L159" s="19">
        <v>4</v>
      </c>
      <c r="M159" s="4">
        <v>3861</v>
      </c>
      <c r="N159" s="4">
        <v>6</v>
      </c>
      <c r="O159" s="19">
        <v>3857</v>
      </c>
      <c r="P159" s="19">
        <v>4</v>
      </c>
      <c r="Q159" s="4">
        <v>3861</v>
      </c>
      <c r="R159" s="4">
        <v>6</v>
      </c>
      <c r="S159" s="19">
        <v>3857</v>
      </c>
      <c r="T159" s="19">
        <v>4</v>
      </c>
      <c r="U159" s="4">
        <v>3861</v>
      </c>
      <c r="V159" s="36">
        <v>6</v>
      </c>
      <c r="W159" s="43"/>
    </row>
    <row r="160" spans="1:23" x14ac:dyDescent="0.3">
      <c r="A160" s="43"/>
      <c r="B160" s="28">
        <v>156</v>
      </c>
      <c r="C160" s="18">
        <v>3860</v>
      </c>
      <c r="D160" s="19">
        <v>18</v>
      </c>
      <c r="E160" s="4">
        <v>3854</v>
      </c>
      <c r="F160" s="4">
        <v>5</v>
      </c>
      <c r="G160" s="19">
        <v>3860</v>
      </c>
      <c r="H160" s="19">
        <v>18</v>
      </c>
      <c r="I160" s="4">
        <v>3854</v>
      </c>
      <c r="J160" s="4">
        <v>5</v>
      </c>
      <c r="K160" s="19">
        <v>3860</v>
      </c>
      <c r="L160" s="19">
        <v>18</v>
      </c>
      <c r="M160" s="4">
        <v>3854</v>
      </c>
      <c r="N160" s="4">
        <v>5</v>
      </c>
      <c r="O160" s="19">
        <v>3860</v>
      </c>
      <c r="P160" s="19">
        <v>18</v>
      </c>
      <c r="Q160" s="4">
        <v>3854</v>
      </c>
      <c r="R160" s="4">
        <v>5</v>
      </c>
      <c r="S160" s="19">
        <v>3860</v>
      </c>
      <c r="T160" s="19">
        <v>18</v>
      </c>
      <c r="U160" s="4">
        <v>3854</v>
      </c>
      <c r="V160" s="36">
        <v>5</v>
      </c>
      <c r="W160" s="43"/>
    </row>
    <row r="161" spans="1:23" x14ac:dyDescent="0.3">
      <c r="A161" s="43"/>
      <c r="B161" s="28">
        <v>157</v>
      </c>
      <c r="C161" s="18">
        <v>3857</v>
      </c>
      <c r="D161" s="19">
        <v>15</v>
      </c>
      <c r="E161" s="4">
        <v>3855</v>
      </c>
      <c r="F161" s="4">
        <v>11</v>
      </c>
      <c r="G161" s="19">
        <v>3857</v>
      </c>
      <c r="H161" s="19">
        <v>15</v>
      </c>
      <c r="I161" s="4">
        <v>3855</v>
      </c>
      <c r="J161" s="4">
        <v>11</v>
      </c>
      <c r="K161" s="19">
        <v>3857</v>
      </c>
      <c r="L161" s="19">
        <v>15</v>
      </c>
      <c r="M161" s="4">
        <v>3855</v>
      </c>
      <c r="N161" s="4">
        <v>11</v>
      </c>
      <c r="O161" s="19">
        <v>3857</v>
      </c>
      <c r="P161" s="19">
        <v>15</v>
      </c>
      <c r="Q161" s="4">
        <v>3855</v>
      </c>
      <c r="R161" s="4">
        <v>11</v>
      </c>
      <c r="S161" s="19">
        <v>3857</v>
      </c>
      <c r="T161" s="19">
        <v>15</v>
      </c>
      <c r="U161" s="4">
        <v>3855</v>
      </c>
      <c r="V161" s="36">
        <v>11</v>
      </c>
      <c r="W161" s="43"/>
    </row>
    <row r="162" spans="1:23" x14ac:dyDescent="0.3">
      <c r="A162" s="43"/>
      <c r="B162" s="28">
        <v>158</v>
      </c>
      <c r="C162" s="18">
        <v>3861</v>
      </c>
      <c r="D162" s="19">
        <v>20</v>
      </c>
      <c r="E162" s="4">
        <v>3856</v>
      </c>
      <c r="F162" s="4">
        <v>9</v>
      </c>
      <c r="G162" s="19">
        <v>3861</v>
      </c>
      <c r="H162" s="19">
        <v>20</v>
      </c>
      <c r="I162" s="4">
        <v>3856</v>
      </c>
      <c r="J162" s="4">
        <v>9</v>
      </c>
      <c r="K162" s="19">
        <v>3861</v>
      </c>
      <c r="L162" s="19">
        <v>20</v>
      </c>
      <c r="M162" s="4">
        <v>3856</v>
      </c>
      <c r="N162" s="4">
        <v>9</v>
      </c>
      <c r="O162" s="19">
        <v>3861</v>
      </c>
      <c r="P162" s="19">
        <v>20</v>
      </c>
      <c r="Q162" s="4">
        <v>3856</v>
      </c>
      <c r="R162" s="4">
        <v>9</v>
      </c>
      <c r="S162" s="19">
        <v>3861</v>
      </c>
      <c r="T162" s="19">
        <v>20</v>
      </c>
      <c r="U162" s="4">
        <v>3856</v>
      </c>
      <c r="V162" s="36">
        <v>9</v>
      </c>
      <c r="W162" s="43"/>
    </row>
    <row r="163" spans="1:23" x14ac:dyDescent="0.3">
      <c r="A163" s="43"/>
      <c r="B163" s="28">
        <v>159</v>
      </c>
      <c r="C163" s="18">
        <v>3858</v>
      </c>
      <c r="D163" s="19">
        <v>16</v>
      </c>
      <c r="E163" s="4">
        <v>3856</v>
      </c>
      <c r="F163" s="4">
        <v>7</v>
      </c>
      <c r="G163" s="19">
        <v>3858</v>
      </c>
      <c r="H163" s="19">
        <v>16</v>
      </c>
      <c r="I163" s="4">
        <v>3856</v>
      </c>
      <c r="J163" s="4">
        <v>7</v>
      </c>
      <c r="K163" s="19">
        <v>3858</v>
      </c>
      <c r="L163" s="19">
        <v>16</v>
      </c>
      <c r="M163" s="4">
        <v>3856</v>
      </c>
      <c r="N163" s="4">
        <v>7</v>
      </c>
      <c r="O163" s="19">
        <v>3858</v>
      </c>
      <c r="P163" s="19">
        <v>16</v>
      </c>
      <c r="Q163" s="4">
        <v>3856</v>
      </c>
      <c r="R163" s="4">
        <v>7</v>
      </c>
      <c r="S163" s="19">
        <v>3858</v>
      </c>
      <c r="T163" s="19">
        <v>16</v>
      </c>
      <c r="U163" s="4">
        <v>3856</v>
      </c>
      <c r="V163" s="36">
        <v>7</v>
      </c>
      <c r="W163" s="43"/>
    </row>
    <row r="164" spans="1:23" x14ac:dyDescent="0.3">
      <c r="A164" s="43"/>
      <c r="B164" s="28">
        <v>160</v>
      </c>
      <c r="C164" s="18">
        <v>3861</v>
      </c>
      <c r="D164" s="19">
        <v>7</v>
      </c>
      <c r="E164" s="4">
        <v>3855</v>
      </c>
      <c r="F164" s="4">
        <v>1</v>
      </c>
      <c r="G164" s="19">
        <v>3861</v>
      </c>
      <c r="H164" s="19">
        <v>7</v>
      </c>
      <c r="I164" s="4">
        <v>3855</v>
      </c>
      <c r="J164" s="4">
        <v>1</v>
      </c>
      <c r="K164" s="19">
        <v>3861</v>
      </c>
      <c r="L164" s="19">
        <v>7</v>
      </c>
      <c r="M164" s="4">
        <v>3855</v>
      </c>
      <c r="N164" s="4">
        <v>1</v>
      </c>
      <c r="O164" s="19">
        <v>3861</v>
      </c>
      <c r="P164" s="19">
        <v>7</v>
      </c>
      <c r="Q164" s="4">
        <v>3855</v>
      </c>
      <c r="R164" s="4">
        <v>1</v>
      </c>
      <c r="S164" s="19">
        <v>3861</v>
      </c>
      <c r="T164" s="19">
        <v>7</v>
      </c>
      <c r="U164" s="4">
        <v>3855</v>
      </c>
      <c r="V164" s="36">
        <v>1</v>
      </c>
      <c r="W164" s="43"/>
    </row>
    <row r="165" spans="1:23" x14ac:dyDescent="0.3">
      <c r="A165" s="43"/>
      <c r="B165" s="28">
        <v>161</v>
      </c>
      <c r="C165" s="18">
        <v>3859</v>
      </c>
      <c r="D165" s="19">
        <v>7</v>
      </c>
      <c r="E165" s="4">
        <v>3854</v>
      </c>
      <c r="F165" s="4">
        <v>4</v>
      </c>
      <c r="G165" s="19">
        <v>3859</v>
      </c>
      <c r="H165" s="19">
        <v>7</v>
      </c>
      <c r="I165" s="4">
        <v>3854</v>
      </c>
      <c r="J165" s="4">
        <v>4</v>
      </c>
      <c r="K165" s="19">
        <v>3859</v>
      </c>
      <c r="L165" s="19">
        <v>7</v>
      </c>
      <c r="M165" s="4">
        <v>3854</v>
      </c>
      <c r="N165" s="4">
        <v>4</v>
      </c>
      <c r="O165" s="19">
        <v>3859</v>
      </c>
      <c r="P165" s="19">
        <v>7</v>
      </c>
      <c r="Q165" s="4">
        <v>3854</v>
      </c>
      <c r="R165" s="4">
        <v>4</v>
      </c>
      <c r="S165" s="19">
        <v>3859</v>
      </c>
      <c r="T165" s="19">
        <v>7</v>
      </c>
      <c r="U165" s="4">
        <v>3854</v>
      </c>
      <c r="V165" s="36">
        <v>4</v>
      </c>
      <c r="W165" s="43"/>
    </row>
    <row r="166" spans="1:23" x14ac:dyDescent="0.3">
      <c r="A166" s="43"/>
      <c r="B166" s="28">
        <v>162</v>
      </c>
      <c r="C166" s="18">
        <v>3860</v>
      </c>
      <c r="D166" s="19">
        <v>17</v>
      </c>
      <c r="E166" s="4">
        <v>3855</v>
      </c>
      <c r="F166" s="4">
        <v>6</v>
      </c>
      <c r="G166" s="19">
        <v>3860</v>
      </c>
      <c r="H166" s="19">
        <v>17</v>
      </c>
      <c r="I166" s="4">
        <v>3855</v>
      </c>
      <c r="J166" s="4">
        <v>6</v>
      </c>
      <c r="K166" s="19">
        <v>3860</v>
      </c>
      <c r="L166" s="19">
        <v>17</v>
      </c>
      <c r="M166" s="4">
        <v>3855</v>
      </c>
      <c r="N166" s="4">
        <v>6</v>
      </c>
      <c r="O166" s="19">
        <v>3860</v>
      </c>
      <c r="P166" s="19">
        <v>17</v>
      </c>
      <c r="Q166" s="4">
        <v>3855</v>
      </c>
      <c r="R166" s="4">
        <v>6</v>
      </c>
      <c r="S166" s="19">
        <v>3860</v>
      </c>
      <c r="T166" s="19">
        <v>17</v>
      </c>
      <c r="U166" s="4">
        <v>3855</v>
      </c>
      <c r="V166" s="36">
        <v>6</v>
      </c>
      <c r="W166" s="43"/>
    </row>
    <row r="167" spans="1:23" x14ac:dyDescent="0.3">
      <c r="A167" s="43"/>
      <c r="B167" s="28">
        <v>163</v>
      </c>
      <c r="C167" s="18">
        <v>3859</v>
      </c>
      <c r="D167" s="19">
        <v>5</v>
      </c>
      <c r="E167" s="4">
        <v>3854</v>
      </c>
      <c r="F167" s="4">
        <v>4</v>
      </c>
      <c r="G167" s="19">
        <v>3859</v>
      </c>
      <c r="H167" s="19">
        <v>5</v>
      </c>
      <c r="I167" s="4">
        <v>3854</v>
      </c>
      <c r="J167" s="4">
        <v>4</v>
      </c>
      <c r="K167" s="19">
        <v>3859</v>
      </c>
      <c r="L167" s="19">
        <v>5</v>
      </c>
      <c r="M167" s="4">
        <v>3854</v>
      </c>
      <c r="N167" s="4">
        <v>4</v>
      </c>
      <c r="O167" s="19">
        <v>3859</v>
      </c>
      <c r="P167" s="19">
        <v>5</v>
      </c>
      <c r="Q167" s="4">
        <v>3854</v>
      </c>
      <c r="R167" s="4">
        <v>4</v>
      </c>
      <c r="S167" s="19">
        <v>3859</v>
      </c>
      <c r="T167" s="19">
        <v>5</v>
      </c>
      <c r="U167" s="4">
        <v>3854</v>
      </c>
      <c r="V167" s="36">
        <v>4</v>
      </c>
      <c r="W167" s="43"/>
    </row>
    <row r="168" spans="1:23" x14ac:dyDescent="0.3">
      <c r="A168" s="43"/>
      <c r="B168" s="28">
        <v>164</v>
      </c>
      <c r="C168" s="18">
        <v>3854</v>
      </c>
      <c r="D168" s="19">
        <v>12</v>
      </c>
      <c r="E168" s="4">
        <v>3854</v>
      </c>
      <c r="F168" s="4">
        <v>2</v>
      </c>
      <c r="G168" s="19">
        <v>3854</v>
      </c>
      <c r="H168" s="19">
        <v>12</v>
      </c>
      <c r="I168" s="4">
        <v>3854</v>
      </c>
      <c r="J168" s="4">
        <v>2</v>
      </c>
      <c r="K168" s="19">
        <v>3854</v>
      </c>
      <c r="L168" s="19">
        <v>12</v>
      </c>
      <c r="M168" s="4">
        <v>3854</v>
      </c>
      <c r="N168" s="4">
        <v>2</v>
      </c>
      <c r="O168" s="19">
        <v>3854</v>
      </c>
      <c r="P168" s="19">
        <v>12</v>
      </c>
      <c r="Q168" s="4">
        <v>3854</v>
      </c>
      <c r="R168" s="4">
        <v>2</v>
      </c>
      <c r="S168" s="19">
        <v>3854</v>
      </c>
      <c r="T168" s="19">
        <v>12</v>
      </c>
      <c r="U168" s="4">
        <v>3854</v>
      </c>
      <c r="V168" s="36">
        <v>2</v>
      </c>
      <c r="W168" s="43"/>
    </row>
    <row r="169" spans="1:23" x14ac:dyDescent="0.3">
      <c r="A169" s="43"/>
      <c r="B169" s="28">
        <v>165</v>
      </c>
      <c r="C169" s="18">
        <v>3858</v>
      </c>
      <c r="D169" s="19">
        <v>15</v>
      </c>
      <c r="E169" s="4">
        <v>3857</v>
      </c>
      <c r="F169" s="4">
        <v>4</v>
      </c>
      <c r="G169" s="19">
        <v>3858</v>
      </c>
      <c r="H169" s="19">
        <v>15</v>
      </c>
      <c r="I169" s="4">
        <v>3857</v>
      </c>
      <c r="J169" s="4">
        <v>4</v>
      </c>
      <c r="K169" s="19">
        <v>3858</v>
      </c>
      <c r="L169" s="19">
        <v>15</v>
      </c>
      <c r="M169" s="4">
        <v>3857</v>
      </c>
      <c r="N169" s="4">
        <v>4</v>
      </c>
      <c r="O169" s="19">
        <v>3858</v>
      </c>
      <c r="P169" s="19">
        <v>15</v>
      </c>
      <c r="Q169" s="4">
        <v>3857</v>
      </c>
      <c r="R169" s="4">
        <v>4</v>
      </c>
      <c r="S169" s="19">
        <v>3858</v>
      </c>
      <c r="T169" s="19">
        <v>15</v>
      </c>
      <c r="U169" s="4">
        <v>3857</v>
      </c>
      <c r="V169" s="36">
        <v>4</v>
      </c>
      <c r="W169" s="43"/>
    </row>
    <row r="170" spans="1:23" x14ac:dyDescent="0.3">
      <c r="A170" s="43"/>
      <c r="B170" s="28">
        <v>166</v>
      </c>
      <c r="C170" s="18">
        <v>3853</v>
      </c>
      <c r="D170" s="19">
        <v>10</v>
      </c>
      <c r="E170" s="4">
        <v>3859</v>
      </c>
      <c r="F170" s="4">
        <v>2</v>
      </c>
      <c r="G170" s="19">
        <v>3853</v>
      </c>
      <c r="H170" s="19">
        <v>10</v>
      </c>
      <c r="I170" s="4">
        <v>3859</v>
      </c>
      <c r="J170" s="4">
        <v>2</v>
      </c>
      <c r="K170" s="19">
        <v>3853</v>
      </c>
      <c r="L170" s="19">
        <v>10</v>
      </c>
      <c r="M170" s="4">
        <v>3859</v>
      </c>
      <c r="N170" s="4">
        <v>2</v>
      </c>
      <c r="O170" s="19">
        <v>3853</v>
      </c>
      <c r="P170" s="19">
        <v>10</v>
      </c>
      <c r="Q170" s="4">
        <v>3859</v>
      </c>
      <c r="R170" s="4">
        <v>2</v>
      </c>
      <c r="S170" s="19">
        <v>3853</v>
      </c>
      <c r="T170" s="19">
        <v>10</v>
      </c>
      <c r="U170" s="4">
        <v>3859</v>
      </c>
      <c r="V170" s="36">
        <v>2</v>
      </c>
      <c r="W170" s="43"/>
    </row>
    <row r="171" spans="1:23" x14ac:dyDescent="0.3">
      <c r="A171" s="43"/>
      <c r="B171" s="28">
        <v>167</v>
      </c>
      <c r="C171" s="18">
        <v>3856</v>
      </c>
      <c r="D171" s="19">
        <v>9</v>
      </c>
      <c r="E171" s="4">
        <v>3861</v>
      </c>
      <c r="F171" s="4">
        <v>6</v>
      </c>
      <c r="G171" s="19">
        <v>3856</v>
      </c>
      <c r="H171" s="19">
        <v>9</v>
      </c>
      <c r="I171" s="4">
        <v>3861</v>
      </c>
      <c r="J171" s="4">
        <v>6</v>
      </c>
      <c r="K171" s="19">
        <v>3856</v>
      </c>
      <c r="L171" s="19">
        <v>9</v>
      </c>
      <c r="M171" s="4">
        <v>3861</v>
      </c>
      <c r="N171" s="4">
        <v>6</v>
      </c>
      <c r="O171" s="19">
        <v>3856</v>
      </c>
      <c r="P171" s="19">
        <v>9</v>
      </c>
      <c r="Q171" s="4">
        <v>3861</v>
      </c>
      <c r="R171" s="4">
        <v>6</v>
      </c>
      <c r="S171" s="19">
        <v>3856</v>
      </c>
      <c r="T171" s="19">
        <v>9</v>
      </c>
      <c r="U171" s="4">
        <v>3861</v>
      </c>
      <c r="V171" s="36">
        <v>6</v>
      </c>
      <c r="W171" s="43"/>
    </row>
    <row r="172" spans="1:23" x14ac:dyDescent="0.3">
      <c r="A172" s="43"/>
      <c r="B172" s="28">
        <v>168</v>
      </c>
      <c r="C172" s="18">
        <v>3857</v>
      </c>
      <c r="D172" s="19">
        <v>21</v>
      </c>
      <c r="E172" s="4">
        <v>3859</v>
      </c>
      <c r="F172" s="4">
        <v>2</v>
      </c>
      <c r="G172" s="19">
        <v>3857</v>
      </c>
      <c r="H172" s="19">
        <v>21</v>
      </c>
      <c r="I172" s="4">
        <v>3859</v>
      </c>
      <c r="J172" s="4">
        <v>2</v>
      </c>
      <c r="K172" s="19">
        <v>3857</v>
      </c>
      <c r="L172" s="19">
        <v>21</v>
      </c>
      <c r="M172" s="4">
        <v>3859</v>
      </c>
      <c r="N172" s="4">
        <v>2</v>
      </c>
      <c r="O172" s="19">
        <v>3857</v>
      </c>
      <c r="P172" s="19">
        <v>21</v>
      </c>
      <c r="Q172" s="4">
        <v>3859</v>
      </c>
      <c r="R172" s="4">
        <v>2</v>
      </c>
      <c r="S172" s="19">
        <v>3857</v>
      </c>
      <c r="T172" s="19">
        <v>21</v>
      </c>
      <c r="U172" s="4">
        <v>3859</v>
      </c>
      <c r="V172" s="36">
        <v>2</v>
      </c>
      <c r="W172" s="43"/>
    </row>
    <row r="173" spans="1:23" x14ac:dyDescent="0.3">
      <c r="A173" s="43"/>
      <c r="B173" s="28">
        <v>169</v>
      </c>
      <c r="C173" s="18">
        <v>3855</v>
      </c>
      <c r="D173" s="19">
        <v>15</v>
      </c>
      <c r="E173" s="4">
        <v>3854</v>
      </c>
      <c r="F173" s="4">
        <v>2</v>
      </c>
      <c r="G173" s="19">
        <v>3855</v>
      </c>
      <c r="H173" s="19">
        <v>15</v>
      </c>
      <c r="I173" s="4">
        <v>3854</v>
      </c>
      <c r="J173" s="4">
        <v>2</v>
      </c>
      <c r="K173" s="19">
        <v>3855</v>
      </c>
      <c r="L173" s="19">
        <v>15</v>
      </c>
      <c r="M173" s="4">
        <v>3854</v>
      </c>
      <c r="N173" s="4">
        <v>2</v>
      </c>
      <c r="O173" s="19">
        <v>3855</v>
      </c>
      <c r="P173" s="19">
        <v>15</v>
      </c>
      <c r="Q173" s="4">
        <v>3854</v>
      </c>
      <c r="R173" s="4">
        <v>2</v>
      </c>
      <c r="S173" s="19">
        <v>3855</v>
      </c>
      <c r="T173" s="19">
        <v>15</v>
      </c>
      <c r="U173" s="4">
        <v>3854</v>
      </c>
      <c r="V173" s="36">
        <v>2</v>
      </c>
      <c r="W173" s="43"/>
    </row>
    <row r="174" spans="1:23" x14ac:dyDescent="0.3">
      <c r="A174" s="43"/>
      <c r="B174" s="28">
        <v>170</v>
      </c>
      <c r="C174" s="18">
        <v>3856</v>
      </c>
      <c r="D174" s="19">
        <v>5</v>
      </c>
      <c r="E174" s="4">
        <v>3854</v>
      </c>
      <c r="F174" s="4">
        <v>9</v>
      </c>
      <c r="G174" s="19">
        <v>3856</v>
      </c>
      <c r="H174" s="19">
        <v>5</v>
      </c>
      <c r="I174" s="4">
        <v>3854</v>
      </c>
      <c r="J174" s="4">
        <v>9</v>
      </c>
      <c r="K174" s="19">
        <v>3856</v>
      </c>
      <c r="L174" s="19">
        <v>5</v>
      </c>
      <c r="M174" s="4">
        <v>3854</v>
      </c>
      <c r="N174" s="4">
        <v>9</v>
      </c>
      <c r="O174" s="19">
        <v>3856</v>
      </c>
      <c r="P174" s="19">
        <v>5</v>
      </c>
      <c r="Q174" s="4">
        <v>3854</v>
      </c>
      <c r="R174" s="4">
        <v>9</v>
      </c>
      <c r="S174" s="19">
        <v>3856</v>
      </c>
      <c r="T174" s="19">
        <v>5</v>
      </c>
      <c r="U174" s="4">
        <v>3854</v>
      </c>
      <c r="V174" s="36">
        <v>9</v>
      </c>
      <c r="W174" s="43"/>
    </row>
    <row r="175" spans="1:23" x14ac:dyDescent="0.3">
      <c r="A175" s="43"/>
      <c r="B175" s="28">
        <v>171</v>
      </c>
      <c r="C175" s="18">
        <v>3857</v>
      </c>
      <c r="D175" s="19">
        <v>5</v>
      </c>
      <c r="E175" s="4">
        <v>3854</v>
      </c>
      <c r="F175" s="4">
        <v>1</v>
      </c>
      <c r="G175" s="19">
        <v>3857</v>
      </c>
      <c r="H175" s="19">
        <v>5</v>
      </c>
      <c r="I175" s="4">
        <v>3854</v>
      </c>
      <c r="J175" s="4">
        <v>1</v>
      </c>
      <c r="K175" s="19">
        <v>3857</v>
      </c>
      <c r="L175" s="19">
        <v>5</v>
      </c>
      <c r="M175" s="4">
        <v>3854</v>
      </c>
      <c r="N175" s="4">
        <v>1</v>
      </c>
      <c r="O175" s="19">
        <v>3857</v>
      </c>
      <c r="P175" s="19">
        <v>5</v>
      </c>
      <c r="Q175" s="4">
        <v>3854</v>
      </c>
      <c r="R175" s="4">
        <v>1</v>
      </c>
      <c r="S175" s="19">
        <v>3857</v>
      </c>
      <c r="T175" s="19">
        <v>5</v>
      </c>
      <c r="U175" s="4">
        <v>3854</v>
      </c>
      <c r="V175" s="36">
        <v>1</v>
      </c>
      <c r="W175" s="43"/>
    </row>
    <row r="176" spans="1:23" x14ac:dyDescent="0.3">
      <c r="A176" s="43"/>
      <c r="B176" s="28">
        <v>172</v>
      </c>
      <c r="C176" s="18">
        <v>3859</v>
      </c>
      <c r="D176" s="19">
        <v>14</v>
      </c>
      <c r="E176" s="4">
        <v>3858</v>
      </c>
      <c r="F176" s="4">
        <v>1</v>
      </c>
      <c r="G176" s="19">
        <v>3859</v>
      </c>
      <c r="H176" s="19">
        <v>14</v>
      </c>
      <c r="I176" s="4">
        <v>3858</v>
      </c>
      <c r="J176" s="4">
        <v>1</v>
      </c>
      <c r="K176" s="19">
        <v>3859</v>
      </c>
      <c r="L176" s="19">
        <v>14</v>
      </c>
      <c r="M176" s="4">
        <v>3858</v>
      </c>
      <c r="N176" s="4">
        <v>1</v>
      </c>
      <c r="O176" s="19">
        <v>3859</v>
      </c>
      <c r="P176" s="19">
        <v>14</v>
      </c>
      <c r="Q176" s="4">
        <v>3858</v>
      </c>
      <c r="R176" s="4">
        <v>1</v>
      </c>
      <c r="S176" s="19">
        <v>3859</v>
      </c>
      <c r="T176" s="19">
        <v>14</v>
      </c>
      <c r="U176" s="4">
        <v>3858</v>
      </c>
      <c r="V176" s="36">
        <v>1</v>
      </c>
      <c r="W176" s="43"/>
    </row>
    <row r="177" spans="1:23" x14ac:dyDescent="0.3">
      <c r="A177" s="43"/>
      <c r="B177" s="28">
        <v>173</v>
      </c>
      <c r="C177" s="18">
        <v>3851</v>
      </c>
      <c r="D177" s="19">
        <v>16</v>
      </c>
      <c r="E177" s="4">
        <v>3861</v>
      </c>
      <c r="F177" s="4">
        <v>9</v>
      </c>
      <c r="G177" s="19">
        <v>3851</v>
      </c>
      <c r="H177" s="19">
        <v>16</v>
      </c>
      <c r="I177" s="4">
        <v>3861</v>
      </c>
      <c r="J177" s="4">
        <v>9</v>
      </c>
      <c r="K177" s="19">
        <v>3851</v>
      </c>
      <c r="L177" s="19">
        <v>16</v>
      </c>
      <c r="M177" s="4">
        <v>3861</v>
      </c>
      <c r="N177" s="4">
        <v>9</v>
      </c>
      <c r="O177" s="19">
        <v>3851</v>
      </c>
      <c r="P177" s="19">
        <v>16</v>
      </c>
      <c r="Q177" s="4">
        <v>3861</v>
      </c>
      <c r="R177" s="4">
        <v>9</v>
      </c>
      <c r="S177" s="19">
        <v>3851</v>
      </c>
      <c r="T177" s="19">
        <v>16</v>
      </c>
      <c r="U177" s="4">
        <v>3861</v>
      </c>
      <c r="V177" s="36">
        <v>9</v>
      </c>
      <c r="W177" s="43"/>
    </row>
    <row r="178" spans="1:23" x14ac:dyDescent="0.3">
      <c r="A178" s="43"/>
      <c r="B178" s="28">
        <v>174</v>
      </c>
      <c r="C178" s="18">
        <v>3854</v>
      </c>
      <c r="D178" s="19">
        <v>18</v>
      </c>
      <c r="E178" s="4">
        <v>3860</v>
      </c>
      <c r="F178" s="4">
        <v>4</v>
      </c>
      <c r="G178" s="19">
        <v>3854</v>
      </c>
      <c r="H178" s="19">
        <v>18</v>
      </c>
      <c r="I178" s="4">
        <v>3860</v>
      </c>
      <c r="J178" s="4">
        <v>4</v>
      </c>
      <c r="K178" s="19">
        <v>3854</v>
      </c>
      <c r="L178" s="19">
        <v>18</v>
      </c>
      <c r="M178" s="4">
        <v>3860</v>
      </c>
      <c r="N178" s="4">
        <v>4</v>
      </c>
      <c r="O178" s="19">
        <v>3854</v>
      </c>
      <c r="P178" s="19">
        <v>18</v>
      </c>
      <c r="Q178" s="4">
        <v>3860</v>
      </c>
      <c r="R178" s="4">
        <v>4</v>
      </c>
      <c r="S178" s="19">
        <v>3854</v>
      </c>
      <c r="T178" s="19">
        <v>18</v>
      </c>
      <c r="U178" s="4">
        <v>3860</v>
      </c>
      <c r="V178" s="36">
        <v>4</v>
      </c>
      <c r="W178" s="43"/>
    </row>
    <row r="179" spans="1:23" x14ac:dyDescent="0.3">
      <c r="A179" s="43"/>
      <c r="B179" s="28">
        <v>175</v>
      </c>
      <c r="C179" s="18">
        <v>3855</v>
      </c>
      <c r="D179" s="19">
        <v>11</v>
      </c>
      <c r="E179" s="4">
        <v>3860</v>
      </c>
      <c r="F179" s="4">
        <v>8</v>
      </c>
      <c r="G179" s="19">
        <v>3855</v>
      </c>
      <c r="H179" s="19">
        <v>11</v>
      </c>
      <c r="I179" s="4">
        <v>3860</v>
      </c>
      <c r="J179" s="4">
        <v>8</v>
      </c>
      <c r="K179" s="19">
        <v>3855</v>
      </c>
      <c r="L179" s="19">
        <v>11</v>
      </c>
      <c r="M179" s="4">
        <v>3860</v>
      </c>
      <c r="N179" s="4">
        <v>8</v>
      </c>
      <c r="O179" s="19">
        <v>3855</v>
      </c>
      <c r="P179" s="19">
        <v>11</v>
      </c>
      <c r="Q179" s="4">
        <v>3860</v>
      </c>
      <c r="R179" s="4">
        <v>8</v>
      </c>
      <c r="S179" s="19">
        <v>3855</v>
      </c>
      <c r="T179" s="19">
        <v>11</v>
      </c>
      <c r="U179" s="4">
        <v>3860</v>
      </c>
      <c r="V179" s="36">
        <v>8</v>
      </c>
      <c r="W179" s="43"/>
    </row>
    <row r="180" spans="1:23" x14ac:dyDescent="0.3">
      <c r="A180" s="43"/>
      <c r="B180" s="28">
        <v>176</v>
      </c>
      <c r="C180" s="18">
        <v>3862</v>
      </c>
      <c r="D180" s="19">
        <v>8</v>
      </c>
      <c r="E180" s="4">
        <v>3860</v>
      </c>
      <c r="F180" s="4">
        <v>3</v>
      </c>
      <c r="G180" s="19">
        <v>3862</v>
      </c>
      <c r="H180" s="19">
        <v>8</v>
      </c>
      <c r="I180" s="4">
        <v>3860</v>
      </c>
      <c r="J180" s="4">
        <v>3</v>
      </c>
      <c r="K180" s="19">
        <v>3862</v>
      </c>
      <c r="L180" s="19">
        <v>8</v>
      </c>
      <c r="M180" s="4">
        <v>3860</v>
      </c>
      <c r="N180" s="4">
        <v>3</v>
      </c>
      <c r="O180" s="19">
        <v>3862</v>
      </c>
      <c r="P180" s="19">
        <v>8</v>
      </c>
      <c r="Q180" s="4">
        <v>3860</v>
      </c>
      <c r="R180" s="4">
        <v>3</v>
      </c>
      <c r="S180" s="19">
        <v>3862</v>
      </c>
      <c r="T180" s="19">
        <v>8</v>
      </c>
      <c r="U180" s="4">
        <v>3860</v>
      </c>
      <c r="V180" s="36">
        <v>3</v>
      </c>
      <c r="W180" s="43"/>
    </row>
    <row r="181" spans="1:23" x14ac:dyDescent="0.3">
      <c r="A181" s="43"/>
      <c r="B181" s="28">
        <v>177</v>
      </c>
      <c r="C181" s="18">
        <v>3855</v>
      </c>
      <c r="D181" s="19">
        <v>0</v>
      </c>
      <c r="E181" s="4">
        <v>3861</v>
      </c>
      <c r="F181" s="4">
        <v>5</v>
      </c>
      <c r="G181" s="19">
        <v>3855</v>
      </c>
      <c r="H181" s="19">
        <v>0</v>
      </c>
      <c r="I181" s="4">
        <v>3861</v>
      </c>
      <c r="J181" s="4">
        <v>5</v>
      </c>
      <c r="K181" s="19">
        <v>3855</v>
      </c>
      <c r="L181" s="19">
        <v>0</v>
      </c>
      <c r="M181" s="4">
        <v>3861</v>
      </c>
      <c r="N181" s="4">
        <v>5</v>
      </c>
      <c r="O181" s="19">
        <v>3855</v>
      </c>
      <c r="P181" s="19">
        <v>0</v>
      </c>
      <c r="Q181" s="4">
        <v>3861</v>
      </c>
      <c r="R181" s="4">
        <v>5</v>
      </c>
      <c r="S181" s="19">
        <v>3855</v>
      </c>
      <c r="T181" s="19">
        <v>0</v>
      </c>
      <c r="U181" s="4">
        <v>3861</v>
      </c>
      <c r="V181" s="36">
        <v>5</v>
      </c>
      <c r="W181" s="43"/>
    </row>
    <row r="182" spans="1:23" x14ac:dyDescent="0.3">
      <c r="A182" s="43"/>
      <c r="B182" s="28">
        <v>178</v>
      </c>
      <c r="C182" s="18">
        <v>3856</v>
      </c>
      <c r="D182" s="19">
        <v>11</v>
      </c>
      <c r="E182" s="4">
        <v>3859</v>
      </c>
      <c r="F182" s="4">
        <v>4</v>
      </c>
      <c r="G182" s="19">
        <v>3856</v>
      </c>
      <c r="H182" s="19">
        <v>11</v>
      </c>
      <c r="I182" s="4">
        <v>3859</v>
      </c>
      <c r="J182" s="4">
        <v>4</v>
      </c>
      <c r="K182" s="19">
        <v>3856</v>
      </c>
      <c r="L182" s="19">
        <v>11</v>
      </c>
      <c r="M182" s="4">
        <v>3859</v>
      </c>
      <c r="N182" s="4">
        <v>4</v>
      </c>
      <c r="O182" s="19">
        <v>3856</v>
      </c>
      <c r="P182" s="19">
        <v>11</v>
      </c>
      <c r="Q182" s="4">
        <v>3859</v>
      </c>
      <c r="R182" s="4">
        <v>4</v>
      </c>
      <c r="S182" s="19">
        <v>3856</v>
      </c>
      <c r="T182" s="19">
        <v>11</v>
      </c>
      <c r="U182" s="4">
        <v>3859</v>
      </c>
      <c r="V182" s="36">
        <v>4</v>
      </c>
      <c r="W182" s="43"/>
    </row>
    <row r="183" spans="1:23" x14ac:dyDescent="0.3">
      <c r="A183" s="43"/>
      <c r="B183" s="28">
        <v>179</v>
      </c>
      <c r="C183" s="18">
        <v>3863</v>
      </c>
      <c r="D183" s="19">
        <v>1</v>
      </c>
      <c r="E183" s="4">
        <v>3861</v>
      </c>
      <c r="F183" s="4">
        <v>8</v>
      </c>
      <c r="G183" s="19">
        <v>3863</v>
      </c>
      <c r="H183" s="19">
        <v>1</v>
      </c>
      <c r="I183" s="4">
        <v>3861</v>
      </c>
      <c r="J183" s="4">
        <v>8</v>
      </c>
      <c r="K183" s="19">
        <v>3863</v>
      </c>
      <c r="L183" s="19">
        <v>1</v>
      </c>
      <c r="M183" s="4">
        <v>3861</v>
      </c>
      <c r="N183" s="4">
        <v>8</v>
      </c>
      <c r="O183" s="19">
        <v>3863</v>
      </c>
      <c r="P183" s="19">
        <v>1</v>
      </c>
      <c r="Q183" s="4">
        <v>3861</v>
      </c>
      <c r="R183" s="4">
        <v>8</v>
      </c>
      <c r="S183" s="19">
        <v>3863</v>
      </c>
      <c r="T183" s="19">
        <v>1</v>
      </c>
      <c r="U183" s="4">
        <v>3861</v>
      </c>
      <c r="V183" s="36">
        <v>8</v>
      </c>
      <c r="W183" s="43"/>
    </row>
    <row r="184" spans="1:23" x14ac:dyDescent="0.3">
      <c r="A184" s="43"/>
      <c r="B184" s="28">
        <v>180</v>
      </c>
      <c r="C184" s="18">
        <v>3861</v>
      </c>
      <c r="D184" s="19">
        <v>14</v>
      </c>
      <c r="E184" s="4">
        <v>3861</v>
      </c>
      <c r="F184" s="4">
        <v>10</v>
      </c>
      <c r="G184" s="19">
        <v>3861</v>
      </c>
      <c r="H184" s="19">
        <v>14</v>
      </c>
      <c r="I184" s="4">
        <v>3861</v>
      </c>
      <c r="J184" s="4">
        <v>10</v>
      </c>
      <c r="K184" s="19">
        <v>3861</v>
      </c>
      <c r="L184" s="19">
        <v>14</v>
      </c>
      <c r="M184" s="4">
        <v>3861</v>
      </c>
      <c r="N184" s="4">
        <v>10</v>
      </c>
      <c r="O184" s="19">
        <v>3861</v>
      </c>
      <c r="P184" s="19">
        <v>14</v>
      </c>
      <c r="Q184" s="4">
        <v>3861</v>
      </c>
      <c r="R184" s="4">
        <v>10</v>
      </c>
      <c r="S184" s="19">
        <v>3861</v>
      </c>
      <c r="T184" s="19">
        <v>14</v>
      </c>
      <c r="U184" s="4">
        <v>3861</v>
      </c>
      <c r="V184" s="36">
        <v>10</v>
      </c>
      <c r="W184" s="43"/>
    </row>
    <row r="185" spans="1:23" x14ac:dyDescent="0.3">
      <c r="A185" s="43"/>
      <c r="B185" s="28">
        <v>181</v>
      </c>
      <c r="C185" s="18">
        <v>3860</v>
      </c>
      <c r="D185" s="19">
        <v>13</v>
      </c>
      <c r="E185" s="4">
        <v>3862</v>
      </c>
      <c r="F185" s="4">
        <v>13</v>
      </c>
      <c r="G185" s="19">
        <v>3860</v>
      </c>
      <c r="H185" s="19">
        <v>13</v>
      </c>
      <c r="I185" s="4">
        <v>3862</v>
      </c>
      <c r="J185" s="4">
        <v>13</v>
      </c>
      <c r="K185" s="19">
        <v>3860</v>
      </c>
      <c r="L185" s="19">
        <v>13</v>
      </c>
      <c r="M185" s="4">
        <v>3862</v>
      </c>
      <c r="N185" s="4">
        <v>13</v>
      </c>
      <c r="O185" s="19">
        <v>3860</v>
      </c>
      <c r="P185" s="19">
        <v>13</v>
      </c>
      <c r="Q185" s="4">
        <v>3862</v>
      </c>
      <c r="R185" s="4">
        <v>13</v>
      </c>
      <c r="S185" s="19">
        <v>3860</v>
      </c>
      <c r="T185" s="19">
        <v>13</v>
      </c>
      <c r="U185" s="4">
        <v>3862</v>
      </c>
      <c r="V185" s="36">
        <v>13</v>
      </c>
      <c r="W185" s="43"/>
    </row>
    <row r="186" spans="1:23" x14ac:dyDescent="0.3">
      <c r="A186" s="43"/>
      <c r="B186" s="28">
        <v>182</v>
      </c>
      <c r="C186" s="18">
        <v>3860</v>
      </c>
      <c r="D186" s="19">
        <v>4</v>
      </c>
      <c r="E186" s="4">
        <v>3858</v>
      </c>
      <c r="F186" s="4">
        <v>4</v>
      </c>
      <c r="G186" s="19">
        <v>3860</v>
      </c>
      <c r="H186" s="19">
        <v>4</v>
      </c>
      <c r="I186" s="4">
        <v>3858</v>
      </c>
      <c r="J186" s="4">
        <v>4</v>
      </c>
      <c r="K186" s="19">
        <v>3860</v>
      </c>
      <c r="L186" s="19">
        <v>4</v>
      </c>
      <c r="M186" s="4">
        <v>3858</v>
      </c>
      <c r="N186" s="4">
        <v>4</v>
      </c>
      <c r="O186" s="19">
        <v>3860</v>
      </c>
      <c r="P186" s="19">
        <v>4</v>
      </c>
      <c r="Q186" s="4">
        <v>3858</v>
      </c>
      <c r="R186" s="4">
        <v>4</v>
      </c>
      <c r="S186" s="19">
        <v>3860</v>
      </c>
      <c r="T186" s="19">
        <v>4</v>
      </c>
      <c r="U186" s="4">
        <v>3858</v>
      </c>
      <c r="V186" s="36">
        <v>4</v>
      </c>
      <c r="W186" s="43"/>
    </row>
    <row r="187" spans="1:23" x14ac:dyDescent="0.3">
      <c r="A187" s="43"/>
      <c r="B187" s="28">
        <v>183</v>
      </c>
      <c r="C187" s="18">
        <v>3868</v>
      </c>
      <c r="D187" s="19">
        <v>12</v>
      </c>
      <c r="E187" s="4">
        <v>3860</v>
      </c>
      <c r="F187" s="4">
        <v>6</v>
      </c>
      <c r="G187" s="19">
        <v>3868</v>
      </c>
      <c r="H187" s="19">
        <v>12</v>
      </c>
      <c r="I187" s="4">
        <v>3860</v>
      </c>
      <c r="J187" s="4">
        <v>6</v>
      </c>
      <c r="K187" s="19">
        <v>3868</v>
      </c>
      <c r="L187" s="19">
        <v>12</v>
      </c>
      <c r="M187" s="4">
        <v>3860</v>
      </c>
      <c r="N187" s="4">
        <v>6</v>
      </c>
      <c r="O187" s="19">
        <v>3868</v>
      </c>
      <c r="P187" s="19">
        <v>12</v>
      </c>
      <c r="Q187" s="4">
        <v>3860</v>
      </c>
      <c r="R187" s="4">
        <v>6</v>
      </c>
      <c r="S187" s="19">
        <v>3868</v>
      </c>
      <c r="T187" s="19">
        <v>12</v>
      </c>
      <c r="U187" s="4">
        <v>3860</v>
      </c>
      <c r="V187" s="36">
        <v>6</v>
      </c>
      <c r="W187" s="43"/>
    </row>
    <row r="188" spans="1:23" x14ac:dyDescent="0.3">
      <c r="A188" s="43"/>
      <c r="B188" s="28">
        <v>184</v>
      </c>
      <c r="C188" s="18">
        <v>3858</v>
      </c>
      <c r="D188" s="19">
        <v>11</v>
      </c>
      <c r="E188" s="4">
        <v>3853</v>
      </c>
      <c r="F188" s="4">
        <v>4</v>
      </c>
      <c r="G188" s="19">
        <v>3858</v>
      </c>
      <c r="H188" s="19">
        <v>11</v>
      </c>
      <c r="I188" s="4">
        <v>3853</v>
      </c>
      <c r="J188" s="4">
        <v>4</v>
      </c>
      <c r="K188" s="19">
        <v>3858</v>
      </c>
      <c r="L188" s="19">
        <v>11</v>
      </c>
      <c r="M188" s="4">
        <v>3853</v>
      </c>
      <c r="N188" s="4">
        <v>4</v>
      </c>
      <c r="O188" s="19">
        <v>3858</v>
      </c>
      <c r="P188" s="19">
        <v>11</v>
      </c>
      <c r="Q188" s="4">
        <v>3853</v>
      </c>
      <c r="R188" s="4">
        <v>4</v>
      </c>
      <c r="S188" s="19">
        <v>3858</v>
      </c>
      <c r="T188" s="19">
        <v>11</v>
      </c>
      <c r="U188" s="4">
        <v>3853</v>
      </c>
      <c r="V188" s="36">
        <v>4</v>
      </c>
      <c r="W188" s="43"/>
    </row>
    <row r="189" spans="1:23" x14ac:dyDescent="0.3">
      <c r="A189" s="43"/>
      <c r="B189" s="28">
        <v>185</v>
      </c>
      <c r="C189" s="18">
        <v>3858</v>
      </c>
      <c r="D189" s="19">
        <v>7</v>
      </c>
      <c r="E189" s="4">
        <v>3862</v>
      </c>
      <c r="F189" s="4">
        <v>3</v>
      </c>
      <c r="G189" s="19">
        <v>3858</v>
      </c>
      <c r="H189" s="19">
        <v>7</v>
      </c>
      <c r="I189" s="4">
        <v>3862</v>
      </c>
      <c r="J189" s="4">
        <v>3</v>
      </c>
      <c r="K189" s="19">
        <v>3858</v>
      </c>
      <c r="L189" s="19">
        <v>7</v>
      </c>
      <c r="M189" s="4">
        <v>3862</v>
      </c>
      <c r="N189" s="4">
        <v>3</v>
      </c>
      <c r="O189" s="19">
        <v>3858</v>
      </c>
      <c r="P189" s="19">
        <v>7</v>
      </c>
      <c r="Q189" s="4">
        <v>3862</v>
      </c>
      <c r="R189" s="4">
        <v>3</v>
      </c>
      <c r="S189" s="19">
        <v>3858</v>
      </c>
      <c r="T189" s="19">
        <v>7</v>
      </c>
      <c r="U189" s="4">
        <v>3862</v>
      </c>
      <c r="V189" s="36">
        <v>3</v>
      </c>
      <c r="W189" s="43"/>
    </row>
    <row r="190" spans="1:23" x14ac:dyDescent="0.3">
      <c r="A190" s="43"/>
      <c r="B190" s="28">
        <v>186</v>
      </c>
      <c r="C190" s="18">
        <v>3859</v>
      </c>
      <c r="D190" s="19">
        <v>15</v>
      </c>
      <c r="E190" s="4">
        <v>3861</v>
      </c>
      <c r="F190" s="4">
        <v>1</v>
      </c>
      <c r="G190" s="19">
        <v>3859</v>
      </c>
      <c r="H190" s="19">
        <v>15</v>
      </c>
      <c r="I190" s="4">
        <v>3861</v>
      </c>
      <c r="J190" s="4">
        <v>1</v>
      </c>
      <c r="K190" s="19">
        <v>3859</v>
      </c>
      <c r="L190" s="19">
        <v>15</v>
      </c>
      <c r="M190" s="4">
        <v>3861</v>
      </c>
      <c r="N190" s="4">
        <v>1</v>
      </c>
      <c r="O190" s="19">
        <v>3859</v>
      </c>
      <c r="P190" s="19">
        <v>15</v>
      </c>
      <c r="Q190" s="4">
        <v>3861</v>
      </c>
      <c r="R190" s="4">
        <v>1</v>
      </c>
      <c r="S190" s="19">
        <v>3859</v>
      </c>
      <c r="T190" s="19">
        <v>15</v>
      </c>
      <c r="U190" s="4">
        <v>3861</v>
      </c>
      <c r="V190" s="36">
        <v>1</v>
      </c>
      <c r="W190" s="43"/>
    </row>
    <row r="191" spans="1:23" x14ac:dyDescent="0.3">
      <c r="A191" s="43"/>
      <c r="B191" s="28">
        <v>187</v>
      </c>
      <c r="C191" s="18">
        <v>3862</v>
      </c>
      <c r="D191" s="19">
        <v>11</v>
      </c>
      <c r="E191" s="4">
        <v>3861</v>
      </c>
      <c r="F191" s="4">
        <v>6</v>
      </c>
      <c r="G191" s="19">
        <v>3862</v>
      </c>
      <c r="H191" s="19">
        <v>11</v>
      </c>
      <c r="I191" s="4">
        <v>3861</v>
      </c>
      <c r="J191" s="4">
        <v>6</v>
      </c>
      <c r="K191" s="19">
        <v>3862</v>
      </c>
      <c r="L191" s="19">
        <v>11</v>
      </c>
      <c r="M191" s="4">
        <v>3861</v>
      </c>
      <c r="N191" s="4">
        <v>6</v>
      </c>
      <c r="O191" s="19">
        <v>3862</v>
      </c>
      <c r="P191" s="19">
        <v>11</v>
      </c>
      <c r="Q191" s="4">
        <v>3861</v>
      </c>
      <c r="R191" s="4">
        <v>6</v>
      </c>
      <c r="S191" s="19">
        <v>3862</v>
      </c>
      <c r="T191" s="19">
        <v>11</v>
      </c>
      <c r="U191" s="4">
        <v>3861</v>
      </c>
      <c r="V191" s="36">
        <v>6</v>
      </c>
      <c r="W191" s="43"/>
    </row>
    <row r="192" spans="1:23" x14ac:dyDescent="0.3">
      <c r="A192" s="43"/>
      <c r="B192" s="28">
        <v>188</v>
      </c>
      <c r="C192" s="18">
        <v>3858</v>
      </c>
      <c r="D192" s="19">
        <v>10</v>
      </c>
      <c r="E192" s="4">
        <v>3855</v>
      </c>
      <c r="F192" s="4">
        <v>3</v>
      </c>
      <c r="G192" s="19">
        <v>3858</v>
      </c>
      <c r="H192" s="19">
        <v>10</v>
      </c>
      <c r="I192" s="4">
        <v>3855</v>
      </c>
      <c r="J192" s="4">
        <v>3</v>
      </c>
      <c r="K192" s="19">
        <v>3858</v>
      </c>
      <c r="L192" s="19">
        <v>10</v>
      </c>
      <c r="M192" s="4">
        <v>3855</v>
      </c>
      <c r="N192" s="4">
        <v>3</v>
      </c>
      <c r="O192" s="19">
        <v>3858</v>
      </c>
      <c r="P192" s="19">
        <v>10</v>
      </c>
      <c r="Q192" s="4">
        <v>3855</v>
      </c>
      <c r="R192" s="4">
        <v>3</v>
      </c>
      <c r="S192" s="19">
        <v>3858</v>
      </c>
      <c r="T192" s="19">
        <v>10</v>
      </c>
      <c r="U192" s="4">
        <v>3855</v>
      </c>
      <c r="V192" s="36">
        <v>3</v>
      </c>
      <c r="W192" s="43"/>
    </row>
    <row r="193" spans="1:23" x14ac:dyDescent="0.3">
      <c r="A193" s="43"/>
      <c r="B193" s="28">
        <v>189</v>
      </c>
      <c r="C193" s="18">
        <v>3858</v>
      </c>
      <c r="D193" s="19">
        <v>24</v>
      </c>
      <c r="E193" s="4">
        <v>3859</v>
      </c>
      <c r="F193" s="4">
        <v>0</v>
      </c>
      <c r="G193" s="19">
        <v>3858</v>
      </c>
      <c r="H193" s="19">
        <v>24</v>
      </c>
      <c r="I193" s="4">
        <v>3859</v>
      </c>
      <c r="J193" s="4">
        <v>0</v>
      </c>
      <c r="K193" s="19">
        <v>3858</v>
      </c>
      <c r="L193" s="19">
        <v>24</v>
      </c>
      <c r="M193" s="4">
        <v>3859</v>
      </c>
      <c r="N193" s="4">
        <v>0</v>
      </c>
      <c r="O193" s="19">
        <v>3858</v>
      </c>
      <c r="P193" s="19">
        <v>24</v>
      </c>
      <c r="Q193" s="4">
        <v>3859</v>
      </c>
      <c r="R193" s="4">
        <v>0</v>
      </c>
      <c r="S193" s="19">
        <v>3858</v>
      </c>
      <c r="T193" s="19">
        <v>24</v>
      </c>
      <c r="U193" s="4">
        <v>3859</v>
      </c>
      <c r="V193" s="36">
        <v>0</v>
      </c>
      <c r="W193" s="43"/>
    </row>
    <row r="194" spans="1:23" x14ac:dyDescent="0.3">
      <c r="A194" s="43"/>
      <c r="B194" s="28">
        <v>190</v>
      </c>
      <c r="C194" s="18">
        <v>3854</v>
      </c>
      <c r="D194" s="19">
        <v>7</v>
      </c>
      <c r="E194" s="4">
        <v>3853</v>
      </c>
      <c r="F194" s="4">
        <v>3</v>
      </c>
      <c r="G194" s="19">
        <v>3854</v>
      </c>
      <c r="H194" s="19">
        <v>7</v>
      </c>
      <c r="I194" s="4">
        <v>3853</v>
      </c>
      <c r="J194" s="4">
        <v>3</v>
      </c>
      <c r="K194" s="19">
        <v>3854</v>
      </c>
      <c r="L194" s="19">
        <v>7</v>
      </c>
      <c r="M194" s="4">
        <v>3853</v>
      </c>
      <c r="N194" s="4">
        <v>3</v>
      </c>
      <c r="O194" s="19">
        <v>3854</v>
      </c>
      <c r="P194" s="19">
        <v>7</v>
      </c>
      <c r="Q194" s="4">
        <v>3853</v>
      </c>
      <c r="R194" s="4">
        <v>3</v>
      </c>
      <c r="S194" s="19">
        <v>3854</v>
      </c>
      <c r="T194" s="19">
        <v>7</v>
      </c>
      <c r="U194" s="4">
        <v>3853</v>
      </c>
      <c r="V194" s="36">
        <v>3</v>
      </c>
      <c r="W194" s="43"/>
    </row>
    <row r="195" spans="1:23" x14ac:dyDescent="0.3">
      <c r="A195" s="43"/>
      <c r="B195" s="28">
        <v>191</v>
      </c>
      <c r="C195" s="18">
        <v>3860</v>
      </c>
      <c r="D195" s="19">
        <v>6</v>
      </c>
      <c r="E195" s="4">
        <v>3857</v>
      </c>
      <c r="F195" s="4">
        <v>0</v>
      </c>
      <c r="G195" s="19">
        <v>3860</v>
      </c>
      <c r="H195" s="19">
        <v>6</v>
      </c>
      <c r="I195" s="4">
        <v>3857</v>
      </c>
      <c r="J195" s="4">
        <v>0</v>
      </c>
      <c r="K195" s="19">
        <v>3860</v>
      </c>
      <c r="L195" s="19">
        <v>6</v>
      </c>
      <c r="M195" s="4">
        <v>3857</v>
      </c>
      <c r="N195" s="4">
        <v>0</v>
      </c>
      <c r="O195" s="19">
        <v>3860</v>
      </c>
      <c r="P195" s="19">
        <v>6</v>
      </c>
      <c r="Q195" s="4">
        <v>3857</v>
      </c>
      <c r="R195" s="4">
        <v>0</v>
      </c>
      <c r="S195" s="19">
        <v>3860</v>
      </c>
      <c r="T195" s="19">
        <v>6</v>
      </c>
      <c r="U195" s="4">
        <v>3857</v>
      </c>
      <c r="V195" s="36">
        <v>0</v>
      </c>
      <c r="W195" s="43"/>
    </row>
    <row r="196" spans="1:23" x14ac:dyDescent="0.3">
      <c r="A196" s="43"/>
      <c r="B196" s="28">
        <v>192</v>
      </c>
      <c r="C196" s="18">
        <v>3861</v>
      </c>
      <c r="D196" s="19">
        <v>12</v>
      </c>
      <c r="E196" s="4">
        <v>3858</v>
      </c>
      <c r="F196" s="4">
        <v>4</v>
      </c>
      <c r="G196" s="19">
        <v>3861</v>
      </c>
      <c r="H196" s="19">
        <v>12</v>
      </c>
      <c r="I196" s="4">
        <v>3858</v>
      </c>
      <c r="J196" s="4">
        <v>4</v>
      </c>
      <c r="K196" s="19">
        <v>3861</v>
      </c>
      <c r="L196" s="19">
        <v>12</v>
      </c>
      <c r="M196" s="4">
        <v>3858</v>
      </c>
      <c r="N196" s="4">
        <v>4</v>
      </c>
      <c r="O196" s="19">
        <v>3861</v>
      </c>
      <c r="P196" s="19">
        <v>12</v>
      </c>
      <c r="Q196" s="4">
        <v>3858</v>
      </c>
      <c r="R196" s="4">
        <v>4</v>
      </c>
      <c r="S196" s="19">
        <v>3861</v>
      </c>
      <c r="T196" s="19">
        <v>12</v>
      </c>
      <c r="U196" s="4">
        <v>3858</v>
      </c>
      <c r="V196" s="36">
        <v>4</v>
      </c>
      <c r="W196" s="43"/>
    </row>
    <row r="197" spans="1:23" x14ac:dyDescent="0.3">
      <c r="A197" s="43"/>
      <c r="B197" s="28">
        <v>193</v>
      </c>
      <c r="C197" s="18">
        <v>3857</v>
      </c>
      <c r="D197" s="19">
        <v>7</v>
      </c>
      <c r="E197" s="4">
        <v>3850</v>
      </c>
      <c r="F197" s="4">
        <v>2</v>
      </c>
      <c r="G197" s="19">
        <v>3857</v>
      </c>
      <c r="H197" s="19">
        <v>7</v>
      </c>
      <c r="I197" s="4">
        <v>3850</v>
      </c>
      <c r="J197" s="4">
        <v>2</v>
      </c>
      <c r="K197" s="19">
        <v>3857</v>
      </c>
      <c r="L197" s="19">
        <v>7</v>
      </c>
      <c r="M197" s="4">
        <v>3850</v>
      </c>
      <c r="N197" s="4">
        <v>2</v>
      </c>
      <c r="O197" s="19">
        <v>3857</v>
      </c>
      <c r="P197" s="19">
        <v>7</v>
      </c>
      <c r="Q197" s="4">
        <v>3850</v>
      </c>
      <c r="R197" s="4">
        <v>2</v>
      </c>
      <c r="S197" s="19">
        <v>3857</v>
      </c>
      <c r="T197" s="19">
        <v>7</v>
      </c>
      <c r="U197" s="4">
        <v>3850</v>
      </c>
      <c r="V197" s="36">
        <v>2</v>
      </c>
      <c r="W197" s="43"/>
    </row>
    <row r="198" spans="1:23" x14ac:dyDescent="0.3">
      <c r="A198" s="43"/>
      <c r="B198" s="28">
        <v>194</v>
      </c>
      <c r="C198" s="18">
        <v>3860</v>
      </c>
      <c r="D198" s="19">
        <v>7</v>
      </c>
      <c r="E198" s="4">
        <v>3862</v>
      </c>
      <c r="F198" s="4">
        <v>2</v>
      </c>
      <c r="G198" s="19">
        <v>3860</v>
      </c>
      <c r="H198" s="19">
        <v>7</v>
      </c>
      <c r="I198" s="4">
        <v>3862</v>
      </c>
      <c r="J198" s="4">
        <v>2</v>
      </c>
      <c r="K198" s="19">
        <v>3860</v>
      </c>
      <c r="L198" s="19">
        <v>7</v>
      </c>
      <c r="M198" s="4">
        <v>3862</v>
      </c>
      <c r="N198" s="4">
        <v>2</v>
      </c>
      <c r="O198" s="19">
        <v>3860</v>
      </c>
      <c r="P198" s="19">
        <v>7</v>
      </c>
      <c r="Q198" s="4">
        <v>3862</v>
      </c>
      <c r="R198" s="4">
        <v>2</v>
      </c>
      <c r="S198" s="19">
        <v>3860</v>
      </c>
      <c r="T198" s="19">
        <v>7</v>
      </c>
      <c r="U198" s="4">
        <v>3862</v>
      </c>
      <c r="V198" s="36">
        <v>2</v>
      </c>
      <c r="W198" s="43"/>
    </row>
    <row r="199" spans="1:23" x14ac:dyDescent="0.3">
      <c r="A199" s="43"/>
      <c r="B199" s="28">
        <v>195</v>
      </c>
      <c r="C199" s="18">
        <v>3862</v>
      </c>
      <c r="D199" s="19">
        <v>6</v>
      </c>
      <c r="E199" s="4">
        <v>3859</v>
      </c>
      <c r="F199" s="4">
        <v>1</v>
      </c>
      <c r="G199" s="19">
        <v>3862</v>
      </c>
      <c r="H199" s="19">
        <v>6</v>
      </c>
      <c r="I199" s="4">
        <v>3859</v>
      </c>
      <c r="J199" s="4">
        <v>1</v>
      </c>
      <c r="K199" s="19">
        <v>3862</v>
      </c>
      <c r="L199" s="19">
        <v>6</v>
      </c>
      <c r="M199" s="4">
        <v>3859</v>
      </c>
      <c r="N199" s="4">
        <v>1</v>
      </c>
      <c r="O199" s="19">
        <v>3862</v>
      </c>
      <c r="P199" s="19">
        <v>6</v>
      </c>
      <c r="Q199" s="4">
        <v>3859</v>
      </c>
      <c r="R199" s="4">
        <v>1</v>
      </c>
      <c r="S199" s="19">
        <v>3862</v>
      </c>
      <c r="T199" s="19">
        <v>6</v>
      </c>
      <c r="U199" s="4">
        <v>3859</v>
      </c>
      <c r="V199" s="36">
        <v>1</v>
      </c>
      <c r="W199" s="43"/>
    </row>
    <row r="200" spans="1:23" x14ac:dyDescent="0.3">
      <c r="A200" s="43"/>
      <c r="B200" s="28">
        <v>196</v>
      </c>
      <c r="C200" s="18">
        <v>3861</v>
      </c>
      <c r="D200" s="19">
        <v>3</v>
      </c>
      <c r="E200" s="4">
        <v>3855</v>
      </c>
      <c r="F200" s="4">
        <v>3</v>
      </c>
      <c r="G200" s="19">
        <v>3861</v>
      </c>
      <c r="H200" s="19">
        <v>3</v>
      </c>
      <c r="I200" s="4">
        <v>3855</v>
      </c>
      <c r="J200" s="4">
        <v>3</v>
      </c>
      <c r="K200" s="19">
        <v>3861</v>
      </c>
      <c r="L200" s="19">
        <v>3</v>
      </c>
      <c r="M200" s="4">
        <v>3855</v>
      </c>
      <c r="N200" s="4">
        <v>3</v>
      </c>
      <c r="O200" s="19">
        <v>3861</v>
      </c>
      <c r="P200" s="19">
        <v>3</v>
      </c>
      <c r="Q200" s="4">
        <v>3855</v>
      </c>
      <c r="R200" s="4">
        <v>3</v>
      </c>
      <c r="S200" s="19">
        <v>3861</v>
      </c>
      <c r="T200" s="19">
        <v>3</v>
      </c>
      <c r="U200" s="4">
        <v>3855</v>
      </c>
      <c r="V200" s="36">
        <v>3</v>
      </c>
      <c r="W200" s="43"/>
    </row>
    <row r="201" spans="1:23" x14ac:dyDescent="0.3">
      <c r="A201" s="43"/>
      <c r="B201" s="28">
        <v>197</v>
      </c>
      <c r="C201" s="18">
        <v>3860</v>
      </c>
      <c r="D201" s="19">
        <v>13</v>
      </c>
      <c r="E201" s="4">
        <v>3861</v>
      </c>
      <c r="F201" s="4">
        <v>2</v>
      </c>
      <c r="G201" s="19">
        <v>3860</v>
      </c>
      <c r="H201" s="19">
        <v>13</v>
      </c>
      <c r="I201" s="4">
        <v>3861</v>
      </c>
      <c r="J201" s="4">
        <v>2</v>
      </c>
      <c r="K201" s="19">
        <v>3860</v>
      </c>
      <c r="L201" s="19">
        <v>13</v>
      </c>
      <c r="M201" s="4">
        <v>3861</v>
      </c>
      <c r="N201" s="4">
        <v>2</v>
      </c>
      <c r="O201" s="19">
        <v>3860</v>
      </c>
      <c r="P201" s="19">
        <v>13</v>
      </c>
      <c r="Q201" s="4">
        <v>3861</v>
      </c>
      <c r="R201" s="4">
        <v>2</v>
      </c>
      <c r="S201" s="19">
        <v>3860</v>
      </c>
      <c r="T201" s="19">
        <v>13</v>
      </c>
      <c r="U201" s="4">
        <v>3861</v>
      </c>
      <c r="V201" s="36">
        <v>2</v>
      </c>
      <c r="W201" s="43"/>
    </row>
    <row r="202" spans="1:23" x14ac:dyDescent="0.3">
      <c r="A202" s="43"/>
      <c r="B202" s="28">
        <v>198</v>
      </c>
      <c r="C202" s="18">
        <v>3861</v>
      </c>
      <c r="D202" s="19">
        <v>18</v>
      </c>
      <c r="E202" s="4">
        <v>3861</v>
      </c>
      <c r="F202" s="4">
        <v>5</v>
      </c>
      <c r="G202" s="19">
        <v>3861</v>
      </c>
      <c r="H202" s="19">
        <v>18</v>
      </c>
      <c r="I202" s="4">
        <v>3861</v>
      </c>
      <c r="J202" s="4">
        <v>5</v>
      </c>
      <c r="K202" s="19">
        <v>3861</v>
      </c>
      <c r="L202" s="19">
        <v>18</v>
      </c>
      <c r="M202" s="4">
        <v>3861</v>
      </c>
      <c r="N202" s="4">
        <v>5</v>
      </c>
      <c r="O202" s="19">
        <v>3861</v>
      </c>
      <c r="P202" s="19">
        <v>18</v>
      </c>
      <c r="Q202" s="4">
        <v>3861</v>
      </c>
      <c r="R202" s="4">
        <v>5</v>
      </c>
      <c r="S202" s="19">
        <v>3861</v>
      </c>
      <c r="T202" s="19">
        <v>18</v>
      </c>
      <c r="U202" s="4">
        <v>3861</v>
      </c>
      <c r="V202" s="36">
        <v>5</v>
      </c>
      <c r="W202" s="43"/>
    </row>
    <row r="203" spans="1:23" x14ac:dyDescent="0.3">
      <c r="A203" s="43"/>
      <c r="B203" s="28">
        <v>199</v>
      </c>
      <c r="C203" s="18">
        <v>3859</v>
      </c>
      <c r="D203" s="19">
        <v>5</v>
      </c>
      <c r="E203" s="4">
        <v>3859</v>
      </c>
      <c r="F203" s="4">
        <v>8</v>
      </c>
      <c r="G203" s="19">
        <v>3859</v>
      </c>
      <c r="H203" s="19">
        <v>5</v>
      </c>
      <c r="I203" s="4">
        <v>3859</v>
      </c>
      <c r="J203" s="4">
        <v>8</v>
      </c>
      <c r="K203" s="19">
        <v>3859</v>
      </c>
      <c r="L203" s="19">
        <v>5</v>
      </c>
      <c r="M203" s="4">
        <v>3859</v>
      </c>
      <c r="N203" s="4">
        <v>8</v>
      </c>
      <c r="O203" s="19">
        <v>3859</v>
      </c>
      <c r="P203" s="19">
        <v>5</v>
      </c>
      <c r="Q203" s="4">
        <v>3859</v>
      </c>
      <c r="R203" s="4">
        <v>8</v>
      </c>
      <c r="S203" s="19">
        <v>3859</v>
      </c>
      <c r="T203" s="19">
        <v>5</v>
      </c>
      <c r="U203" s="4">
        <v>3859</v>
      </c>
      <c r="V203" s="36">
        <v>8</v>
      </c>
      <c r="W203" s="43"/>
    </row>
    <row r="204" spans="1:23" x14ac:dyDescent="0.3">
      <c r="A204" s="43"/>
      <c r="B204" s="28">
        <v>200</v>
      </c>
      <c r="C204" s="18">
        <v>3859</v>
      </c>
      <c r="D204" s="19">
        <v>8</v>
      </c>
      <c r="E204" s="4">
        <v>3864</v>
      </c>
      <c r="F204" s="4">
        <v>6</v>
      </c>
      <c r="G204" s="19">
        <v>3859</v>
      </c>
      <c r="H204" s="19">
        <v>8</v>
      </c>
      <c r="I204" s="4">
        <v>3864</v>
      </c>
      <c r="J204" s="4">
        <v>6</v>
      </c>
      <c r="K204" s="19">
        <v>3859</v>
      </c>
      <c r="L204" s="19">
        <v>8</v>
      </c>
      <c r="M204" s="4">
        <v>3864</v>
      </c>
      <c r="N204" s="4">
        <v>6</v>
      </c>
      <c r="O204" s="19">
        <v>3859</v>
      </c>
      <c r="P204" s="19">
        <v>8</v>
      </c>
      <c r="Q204" s="4">
        <v>3864</v>
      </c>
      <c r="R204" s="4">
        <v>6</v>
      </c>
      <c r="S204" s="19">
        <v>3859</v>
      </c>
      <c r="T204" s="19">
        <v>8</v>
      </c>
      <c r="U204" s="4">
        <v>3864</v>
      </c>
      <c r="V204" s="36">
        <v>6</v>
      </c>
      <c r="W204" s="43"/>
    </row>
    <row r="205" spans="1:23" x14ac:dyDescent="0.3">
      <c r="A205" s="43"/>
      <c r="B205" s="28">
        <v>201</v>
      </c>
      <c r="C205" s="18">
        <v>3856</v>
      </c>
      <c r="D205" s="19">
        <v>9</v>
      </c>
      <c r="E205" s="4">
        <v>3855</v>
      </c>
      <c r="F205" s="4">
        <v>7</v>
      </c>
      <c r="G205" s="19">
        <v>3856</v>
      </c>
      <c r="H205" s="19">
        <v>9</v>
      </c>
      <c r="I205" s="4">
        <v>3855</v>
      </c>
      <c r="J205" s="4">
        <v>7</v>
      </c>
      <c r="K205" s="19">
        <v>3856</v>
      </c>
      <c r="L205" s="19">
        <v>9</v>
      </c>
      <c r="M205" s="4">
        <v>3855</v>
      </c>
      <c r="N205" s="4">
        <v>7</v>
      </c>
      <c r="O205" s="19">
        <v>3856</v>
      </c>
      <c r="P205" s="19">
        <v>9</v>
      </c>
      <c r="Q205" s="4">
        <v>3855</v>
      </c>
      <c r="R205" s="4">
        <v>7</v>
      </c>
      <c r="S205" s="19">
        <v>3856</v>
      </c>
      <c r="T205" s="19">
        <v>9</v>
      </c>
      <c r="U205" s="4">
        <v>3855</v>
      </c>
      <c r="V205" s="36">
        <v>7</v>
      </c>
      <c r="W205" s="43"/>
    </row>
    <row r="206" spans="1:23" x14ac:dyDescent="0.3">
      <c r="A206" s="43"/>
      <c r="B206" s="28">
        <v>202</v>
      </c>
      <c r="C206" s="18">
        <v>3857</v>
      </c>
      <c r="D206" s="19">
        <v>10</v>
      </c>
      <c r="E206" s="4">
        <v>3858</v>
      </c>
      <c r="F206" s="4">
        <v>9</v>
      </c>
      <c r="G206" s="19">
        <v>3857</v>
      </c>
      <c r="H206" s="19">
        <v>10</v>
      </c>
      <c r="I206" s="4">
        <v>3858</v>
      </c>
      <c r="J206" s="4">
        <v>9</v>
      </c>
      <c r="K206" s="19">
        <v>3857</v>
      </c>
      <c r="L206" s="19">
        <v>10</v>
      </c>
      <c r="M206" s="4">
        <v>3858</v>
      </c>
      <c r="N206" s="4">
        <v>9</v>
      </c>
      <c r="O206" s="19">
        <v>3857</v>
      </c>
      <c r="P206" s="19">
        <v>10</v>
      </c>
      <c r="Q206" s="4">
        <v>3858</v>
      </c>
      <c r="R206" s="4">
        <v>9</v>
      </c>
      <c r="S206" s="19">
        <v>3857</v>
      </c>
      <c r="T206" s="19">
        <v>10</v>
      </c>
      <c r="U206" s="4">
        <v>3858</v>
      </c>
      <c r="V206" s="36">
        <v>9</v>
      </c>
      <c r="W206" s="43"/>
    </row>
    <row r="207" spans="1:23" x14ac:dyDescent="0.3">
      <c r="A207" s="43"/>
      <c r="B207" s="28">
        <v>203</v>
      </c>
      <c r="C207" s="18">
        <v>3866</v>
      </c>
      <c r="D207" s="19">
        <v>12</v>
      </c>
      <c r="E207" s="4">
        <v>3860</v>
      </c>
      <c r="F207" s="4">
        <v>4</v>
      </c>
      <c r="G207" s="19">
        <v>3866</v>
      </c>
      <c r="H207" s="19">
        <v>12</v>
      </c>
      <c r="I207" s="4">
        <v>3860</v>
      </c>
      <c r="J207" s="4">
        <v>4</v>
      </c>
      <c r="K207" s="19">
        <v>3866</v>
      </c>
      <c r="L207" s="19">
        <v>12</v>
      </c>
      <c r="M207" s="4">
        <v>3860</v>
      </c>
      <c r="N207" s="4">
        <v>4</v>
      </c>
      <c r="O207" s="19">
        <v>3866</v>
      </c>
      <c r="P207" s="19">
        <v>12</v>
      </c>
      <c r="Q207" s="4">
        <v>3860</v>
      </c>
      <c r="R207" s="4">
        <v>4</v>
      </c>
      <c r="S207" s="19">
        <v>3866</v>
      </c>
      <c r="T207" s="19">
        <v>12</v>
      </c>
      <c r="U207" s="4">
        <v>3860</v>
      </c>
      <c r="V207" s="36">
        <v>4</v>
      </c>
      <c r="W207" s="43"/>
    </row>
    <row r="208" spans="1:23" x14ac:dyDescent="0.3">
      <c r="A208" s="43"/>
      <c r="B208" s="28">
        <v>204</v>
      </c>
      <c r="C208" s="18">
        <v>3858</v>
      </c>
      <c r="D208" s="19">
        <v>7</v>
      </c>
      <c r="E208" s="4">
        <v>3861</v>
      </c>
      <c r="F208" s="4">
        <v>1</v>
      </c>
      <c r="G208" s="19">
        <v>3858</v>
      </c>
      <c r="H208" s="19">
        <v>7</v>
      </c>
      <c r="I208" s="4">
        <v>3861</v>
      </c>
      <c r="J208" s="4">
        <v>1</v>
      </c>
      <c r="K208" s="19">
        <v>3858</v>
      </c>
      <c r="L208" s="19">
        <v>7</v>
      </c>
      <c r="M208" s="4">
        <v>3861</v>
      </c>
      <c r="N208" s="4">
        <v>1</v>
      </c>
      <c r="O208" s="19">
        <v>3858</v>
      </c>
      <c r="P208" s="19">
        <v>7</v>
      </c>
      <c r="Q208" s="4">
        <v>3861</v>
      </c>
      <c r="R208" s="4">
        <v>1</v>
      </c>
      <c r="S208" s="19">
        <v>3858</v>
      </c>
      <c r="T208" s="19">
        <v>7</v>
      </c>
      <c r="U208" s="4">
        <v>3861</v>
      </c>
      <c r="V208" s="36">
        <v>1</v>
      </c>
      <c r="W208" s="43"/>
    </row>
    <row r="209" spans="1:23" x14ac:dyDescent="0.3">
      <c r="A209" s="43"/>
      <c r="B209" s="28">
        <v>205</v>
      </c>
      <c r="C209" s="18">
        <v>3855</v>
      </c>
      <c r="D209" s="19">
        <v>5</v>
      </c>
      <c r="E209" s="4">
        <v>3860</v>
      </c>
      <c r="F209" s="4">
        <v>5</v>
      </c>
      <c r="G209" s="19">
        <v>3855</v>
      </c>
      <c r="H209" s="19">
        <v>5</v>
      </c>
      <c r="I209" s="4">
        <v>3860</v>
      </c>
      <c r="J209" s="4">
        <v>5</v>
      </c>
      <c r="K209" s="19">
        <v>3855</v>
      </c>
      <c r="L209" s="19">
        <v>5</v>
      </c>
      <c r="M209" s="4">
        <v>3860</v>
      </c>
      <c r="N209" s="4">
        <v>5</v>
      </c>
      <c r="O209" s="19">
        <v>3855</v>
      </c>
      <c r="P209" s="19">
        <v>5</v>
      </c>
      <c r="Q209" s="4">
        <v>3860</v>
      </c>
      <c r="R209" s="4">
        <v>5</v>
      </c>
      <c r="S209" s="19">
        <v>3855</v>
      </c>
      <c r="T209" s="19">
        <v>5</v>
      </c>
      <c r="U209" s="4">
        <v>3860</v>
      </c>
      <c r="V209" s="36">
        <v>5</v>
      </c>
      <c r="W209" s="43"/>
    </row>
    <row r="210" spans="1:23" x14ac:dyDescent="0.3">
      <c r="A210" s="43"/>
      <c r="B210" s="28">
        <v>206</v>
      </c>
      <c r="C210" s="18">
        <v>3855</v>
      </c>
      <c r="D210" s="19">
        <v>17</v>
      </c>
      <c r="E210" s="4">
        <v>3857</v>
      </c>
      <c r="F210" s="4">
        <v>6</v>
      </c>
      <c r="G210" s="19">
        <v>3855</v>
      </c>
      <c r="H210" s="19">
        <v>17</v>
      </c>
      <c r="I210" s="4">
        <v>3857</v>
      </c>
      <c r="J210" s="4">
        <v>6</v>
      </c>
      <c r="K210" s="19">
        <v>3855</v>
      </c>
      <c r="L210" s="19">
        <v>17</v>
      </c>
      <c r="M210" s="4">
        <v>3857</v>
      </c>
      <c r="N210" s="4">
        <v>6</v>
      </c>
      <c r="O210" s="19">
        <v>3855</v>
      </c>
      <c r="P210" s="19">
        <v>17</v>
      </c>
      <c r="Q210" s="4">
        <v>3857</v>
      </c>
      <c r="R210" s="4">
        <v>6</v>
      </c>
      <c r="S210" s="19">
        <v>3855</v>
      </c>
      <c r="T210" s="19">
        <v>17</v>
      </c>
      <c r="U210" s="4">
        <v>3857</v>
      </c>
      <c r="V210" s="36">
        <v>6</v>
      </c>
      <c r="W210" s="43"/>
    </row>
    <row r="211" spans="1:23" x14ac:dyDescent="0.3">
      <c r="A211" s="43"/>
      <c r="B211" s="28">
        <v>207</v>
      </c>
      <c r="C211" s="18">
        <v>3861</v>
      </c>
      <c r="D211" s="19">
        <v>10</v>
      </c>
      <c r="E211" s="4">
        <v>3861</v>
      </c>
      <c r="F211" s="4">
        <v>13</v>
      </c>
      <c r="G211" s="19">
        <v>3861</v>
      </c>
      <c r="H211" s="19">
        <v>10</v>
      </c>
      <c r="I211" s="4">
        <v>3861</v>
      </c>
      <c r="J211" s="4">
        <v>13</v>
      </c>
      <c r="K211" s="19">
        <v>3861</v>
      </c>
      <c r="L211" s="19">
        <v>10</v>
      </c>
      <c r="M211" s="4">
        <v>3861</v>
      </c>
      <c r="N211" s="4">
        <v>13</v>
      </c>
      <c r="O211" s="19">
        <v>3861</v>
      </c>
      <c r="P211" s="19">
        <v>10</v>
      </c>
      <c r="Q211" s="4">
        <v>3861</v>
      </c>
      <c r="R211" s="4">
        <v>13</v>
      </c>
      <c r="S211" s="19">
        <v>3861</v>
      </c>
      <c r="T211" s="19">
        <v>10</v>
      </c>
      <c r="U211" s="4">
        <v>3861</v>
      </c>
      <c r="V211" s="36">
        <v>13</v>
      </c>
      <c r="W211" s="43"/>
    </row>
    <row r="212" spans="1:23" x14ac:dyDescent="0.3">
      <c r="A212" s="43"/>
      <c r="B212" s="28">
        <v>208</v>
      </c>
      <c r="C212" s="18">
        <v>3859</v>
      </c>
      <c r="D212" s="19">
        <v>15</v>
      </c>
      <c r="E212" s="4">
        <v>3857</v>
      </c>
      <c r="F212" s="4">
        <v>1</v>
      </c>
      <c r="G212" s="19">
        <v>3859</v>
      </c>
      <c r="H212" s="19">
        <v>15</v>
      </c>
      <c r="I212" s="4">
        <v>3857</v>
      </c>
      <c r="J212" s="4">
        <v>1</v>
      </c>
      <c r="K212" s="19">
        <v>3859</v>
      </c>
      <c r="L212" s="19">
        <v>15</v>
      </c>
      <c r="M212" s="4">
        <v>3857</v>
      </c>
      <c r="N212" s="4">
        <v>1</v>
      </c>
      <c r="O212" s="19">
        <v>3859</v>
      </c>
      <c r="P212" s="19">
        <v>15</v>
      </c>
      <c r="Q212" s="4">
        <v>3857</v>
      </c>
      <c r="R212" s="4">
        <v>1</v>
      </c>
      <c r="S212" s="19">
        <v>3859</v>
      </c>
      <c r="T212" s="19">
        <v>15</v>
      </c>
      <c r="U212" s="4">
        <v>3857</v>
      </c>
      <c r="V212" s="36">
        <v>1</v>
      </c>
      <c r="W212" s="43"/>
    </row>
    <row r="213" spans="1:23" x14ac:dyDescent="0.3">
      <c r="A213" s="43"/>
      <c r="B213" s="28">
        <v>209</v>
      </c>
      <c r="C213" s="18">
        <v>3853</v>
      </c>
      <c r="D213" s="19">
        <v>2</v>
      </c>
      <c r="E213" s="4">
        <v>3861</v>
      </c>
      <c r="F213" s="4">
        <v>6</v>
      </c>
      <c r="G213" s="19">
        <v>3853</v>
      </c>
      <c r="H213" s="19">
        <v>2</v>
      </c>
      <c r="I213" s="4">
        <v>3861</v>
      </c>
      <c r="J213" s="4">
        <v>6</v>
      </c>
      <c r="K213" s="19">
        <v>3853</v>
      </c>
      <c r="L213" s="19">
        <v>2</v>
      </c>
      <c r="M213" s="4">
        <v>3861</v>
      </c>
      <c r="N213" s="4">
        <v>6</v>
      </c>
      <c r="O213" s="19">
        <v>3853</v>
      </c>
      <c r="P213" s="19">
        <v>2</v>
      </c>
      <c r="Q213" s="4">
        <v>3861</v>
      </c>
      <c r="R213" s="4">
        <v>6</v>
      </c>
      <c r="S213" s="19">
        <v>3853</v>
      </c>
      <c r="T213" s="19">
        <v>2</v>
      </c>
      <c r="U213" s="4">
        <v>3861</v>
      </c>
      <c r="V213" s="36">
        <v>6</v>
      </c>
      <c r="W213" s="43"/>
    </row>
    <row r="214" spans="1:23" x14ac:dyDescent="0.3">
      <c r="A214" s="43"/>
      <c r="B214" s="28">
        <v>210</v>
      </c>
      <c r="C214" s="18">
        <v>3858</v>
      </c>
      <c r="D214" s="19">
        <v>6</v>
      </c>
      <c r="E214" s="4">
        <v>3863</v>
      </c>
      <c r="F214" s="4">
        <v>4</v>
      </c>
      <c r="G214" s="19">
        <v>3858</v>
      </c>
      <c r="H214" s="19">
        <v>6</v>
      </c>
      <c r="I214" s="4">
        <v>3863</v>
      </c>
      <c r="J214" s="4">
        <v>4</v>
      </c>
      <c r="K214" s="19">
        <v>3858</v>
      </c>
      <c r="L214" s="19">
        <v>6</v>
      </c>
      <c r="M214" s="4">
        <v>3863</v>
      </c>
      <c r="N214" s="4">
        <v>4</v>
      </c>
      <c r="O214" s="19">
        <v>3858</v>
      </c>
      <c r="P214" s="19">
        <v>6</v>
      </c>
      <c r="Q214" s="4">
        <v>3863</v>
      </c>
      <c r="R214" s="4">
        <v>4</v>
      </c>
      <c r="S214" s="19">
        <v>3858</v>
      </c>
      <c r="T214" s="19">
        <v>6</v>
      </c>
      <c r="U214" s="4">
        <v>3863</v>
      </c>
      <c r="V214" s="36">
        <v>4</v>
      </c>
      <c r="W214" s="43"/>
    </row>
    <row r="215" spans="1:23" x14ac:dyDescent="0.3">
      <c r="A215" s="43"/>
      <c r="B215" s="28">
        <v>211</v>
      </c>
      <c r="C215" s="18">
        <v>3856</v>
      </c>
      <c r="D215" s="19">
        <v>12</v>
      </c>
      <c r="E215" s="4">
        <v>3854</v>
      </c>
      <c r="F215" s="4">
        <v>1</v>
      </c>
      <c r="G215" s="19">
        <v>3856</v>
      </c>
      <c r="H215" s="19">
        <v>12</v>
      </c>
      <c r="I215" s="4">
        <v>3854</v>
      </c>
      <c r="J215" s="4">
        <v>1</v>
      </c>
      <c r="K215" s="19">
        <v>3856</v>
      </c>
      <c r="L215" s="19">
        <v>12</v>
      </c>
      <c r="M215" s="4">
        <v>3854</v>
      </c>
      <c r="N215" s="4">
        <v>1</v>
      </c>
      <c r="O215" s="19">
        <v>3856</v>
      </c>
      <c r="P215" s="19">
        <v>12</v>
      </c>
      <c r="Q215" s="4">
        <v>3854</v>
      </c>
      <c r="R215" s="4">
        <v>1</v>
      </c>
      <c r="S215" s="19">
        <v>3856</v>
      </c>
      <c r="T215" s="19">
        <v>12</v>
      </c>
      <c r="U215" s="4">
        <v>3854</v>
      </c>
      <c r="V215" s="36">
        <v>1</v>
      </c>
      <c r="W215" s="43"/>
    </row>
    <row r="216" spans="1:23" x14ac:dyDescent="0.3">
      <c r="A216" s="43"/>
      <c r="B216" s="28">
        <v>212</v>
      </c>
      <c r="C216" s="18">
        <v>3857</v>
      </c>
      <c r="D216" s="19">
        <v>6</v>
      </c>
      <c r="E216" s="4">
        <v>3860</v>
      </c>
      <c r="F216" s="4">
        <v>0</v>
      </c>
      <c r="G216" s="19">
        <v>3857</v>
      </c>
      <c r="H216" s="19">
        <v>6</v>
      </c>
      <c r="I216" s="4">
        <v>3860</v>
      </c>
      <c r="J216" s="4">
        <v>0</v>
      </c>
      <c r="K216" s="19">
        <v>3857</v>
      </c>
      <c r="L216" s="19">
        <v>6</v>
      </c>
      <c r="M216" s="4">
        <v>3860</v>
      </c>
      <c r="N216" s="4">
        <v>0</v>
      </c>
      <c r="O216" s="19">
        <v>3857</v>
      </c>
      <c r="P216" s="19">
        <v>6</v>
      </c>
      <c r="Q216" s="4">
        <v>3860</v>
      </c>
      <c r="R216" s="4">
        <v>0</v>
      </c>
      <c r="S216" s="19">
        <v>3857</v>
      </c>
      <c r="T216" s="19">
        <v>6</v>
      </c>
      <c r="U216" s="4">
        <v>3860</v>
      </c>
      <c r="V216" s="36">
        <v>0</v>
      </c>
      <c r="W216" s="43"/>
    </row>
    <row r="217" spans="1:23" x14ac:dyDescent="0.3">
      <c r="A217" s="43"/>
      <c r="B217" s="28">
        <v>213</v>
      </c>
      <c r="C217" s="18">
        <v>3854</v>
      </c>
      <c r="D217" s="19">
        <v>9</v>
      </c>
      <c r="E217" s="4">
        <v>3854</v>
      </c>
      <c r="F217" s="4">
        <v>2</v>
      </c>
      <c r="G217" s="19">
        <v>3854</v>
      </c>
      <c r="H217" s="19">
        <v>9</v>
      </c>
      <c r="I217" s="4">
        <v>3854</v>
      </c>
      <c r="J217" s="4">
        <v>2</v>
      </c>
      <c r="K217" s="19">
        <v>3854</v>
      </c>
      <c r="L217" s="19">
        <v>9</v>
      </c>
      <c r="M217" s="4">
        <v>3854</v>
      </c>
      <c r="N217" s="4">
        <v>2</v>
      </c>
      <c r="O217" s="19">
        <v>3854</v>
      </c>
      <c r="P217" s="19">
        <v>9</v>
      </c>
      <c r="Q217" s="4">
        <v>3854</v>
      </c>
      <c r="R217" s="4">
        <v>2</v>
      </c>
      <c r="S217" s="19">
        <v>3854</v>
      </c>
      <c r="T217" s="19">
        <v>9</v>
      </c>
      <c r="U217" s="4">
        <v>3854</v>
      </c>
      <c r="V217" s="36">
        <v>2</v>
      </c>
      <c r="W217" s="43"/>
    </row>
    <row r="218" spans="1:23" x14ac:dyDescent="0.3">
      <c r="A218" s="43"/>
      <c r="B218" s="28">
        <v>214</v>
      </c>
      <c r="C218" s="18">
        <v>3861</v>
      </c>
      <c r="D218" s="19">
        <v>14</v>
      </c>
      <c r="E218" s="4">
        <v>3855</v>
      </c>
      <c r="F218" s="4">
        <v>7</v>
      </c>
      <c r="G218" s="19">
        <v>3861</v>
      </c>
      <c r="H218" s="19">
        <v>14</v>
      </c>
      <c r="I218" s="4">
        <v>3855</v>
      </c>
      <c r="J218" s="4">
        <v>7</v>
      </c>
      <c r="K218" s="19">
        <v>3861</v>
      </c>
      <c r="L218" s="19">
        <v>14</v>
      </c>
      <c r="M218" s="4">
        <v>3855</v>
      </c>
      <c r="N218" s="4">
        <v>7</v>
      </c>
      <c r="O218" s="19">
        <v>3861</v>
      </c>
      <c r="P218" s="19">
        <v>14</v>
      </c>
      <c r="Q218" s="4">
        <v>3855</v>
      </c>
      <c r="R218" s="4">
        <v>7</v>
      </c>
      <c r="S218" s="19">
        <v>3861</v>
      </c>
      <c r="T218" s="19">
        <v>14</v>
      </c>
      <c r="U218" s="4">
        <v>3855</v>
      </c>
      <c r="V218" s="36">
        <v>7</v>
      </c>
      <c r="W218" s="43"/>
    </row>
    <row r="219" spans="1:23" x14ac:dyDescent="0.3">
      <c r="A219" s="43"/>
      <c r="B219" s="28">
        <v>215</v>
      </c>
      <c r="C219" s="18">
        <v>3860</v>
      </c>
      <c r="D219" s="19">
        <v>13</v>
      </c>
      <c r="E219" s="4">
        <v>3858</v>
      </c>
      <c r="F219" s="4">
        <v>3</v>
      </c>
      <c r="G219" s="19">
        <v>3860</v>
      </c>
      <c r="H219" s="19">
        <v>13</v>
      </c>
      <c r="I219" s="4">
        <v>3858</v>
      </c>
      <c r="J219" s="4">
        <v>3</v>
      </c>
      <c r="K219" s="19">
        <v>3860</v>
      </c>
      <c r="L219" s="19">
        <v>13</v>
      </c>
      <c r="M219" s="4">
        <v>3858</v>
      </c>
      <c r="N219" s="4">
        <v>3</v>
      </c>
      <c r="O219" s="19">
        <v>3860</v>
      </c>
      <c r="P219" s="19">
        <v>13</v>
      </c>
      <c r="Q219" s="4">
        <v>3858</v>
      </c>
      <c r="R219" s="4">
        <v>3</v>
      </c>
      <c r="S219" s="19">
        <v>3860</v>
      </c>
      <c r="T219" s="19">
        <v>13</v>
      </c>
      <c r="U219" s="4">
        <v>3858</v>
      </c>
      <c r="V219" s="36">
        <v>3</v>
      </c>
      <c r="W219" s="43"/>
    </row>
    <row r="220" spans="1:23" x14ac:dyDescent="0.3">
      <c r="A220" s="43"/>
      <c r="B220" s="28">
        <v>216</v>
      </c>
      <c r="C220" s="18">
        <v>3859</v>
      </c>
      <c r="D220" s="19">
        <v>17</v>
      </c>
      <c r="E220" s="4">
        <v>3859</v>
      </c>
      <c r="F220" s="4">
        <v>4</v>
      </c>
      <c r="G220" s="19">
        <v>3859</v>
      </c>
      <c r="H220" s="19">
        <v>17</v>
      </c>
      <c r="I220" s="4">
        <v>3859</v>
      </c>
      <c r="J220" s="4">
        <v>4</v>
      </c>
      <c r="K220" s="19">
        <v>3859</v>
      </c>
      <c r="L220" s="19">
        <v>17</v>
      </c>
      <c r="M220" s="4">
        <v>3859</v>
      </c>
      <c r="N220" s="4">
        <v>4</v>
      </c>
      <c r="O220" s="19">
        <v>3859</v>
      </c>
      <c r="P220" s="19">
        <v>17</v>
      </c>
      <c r="Q220" s="4">
        <v>3859</v>
      </c>
      <c r="R220" s="4">
        <v>4</v>
      </c>
      <c r="S220" s="19">
        <v>3859</v>
      </c>
      <c r="T220" s="19">
        <v>17</v>
      </c>
      <c r="U220" s="4">
        <v>3859</v>
      </c>
      <c r="V220" s="36">
        <v>4</v>
      </c>
      <c r="W220" s="43"/>
    </row>
    <row r="221" spans="1:23" x14ac:dyDescent="0.3">
      <c r="A221" s="43"/>
      <c r="B221" s="28">
        <v>217</v>
      </c>
      <c r="C221" s="18">
        <v>3864</v>
      </c>
      <c r="D221" s="19">
        <v>4</v>
      </c>
      <c r="E221" s="4">
        <v>3854</v>
      </c>
      <c r="F221" s="4">
        <v>11</v>
      </c>
      <c r="G221" s="19">
        <v>3864</v>
      </c>
      <c r="H221" s="19">
        <v>4</v>
      </c>
      <c r="I221" s="4">
        <v>3854</v>
      </c>
      <c r="J221" s="4">
        <v>11</v>
      </c>
      <c r="K221" s="19">
        <v>3864</v>
      </c>
      <c r="L221" s="19">
        <v>4</v>
      </c>
      <c r="M221" s="4">
        <v>3854</v>
      </c>
      <c r="N221" s="4">
        <v>11</v>
      </c>
      <c r="O221" s="19">
        <v>3864</v>
      </c>
      <c r="P221" s="19">
        <v>4</v>
      </c>
      <c r="Q221" s="4">
        <v>3854</v>
      </c>
      <c r="R221" s="4">
        <v>11</v>
      </c>
      <c r="S221" s="19">
        <v>3864</v>
      </c>
      <c r="T221" s="19">
        <v>4</v>
      </c>
      <c r="U221" s="4">
        <v>3854</v>
      </c>
      <c r="V221" s="36">
        <v>11</v>
      </c>
      <c r="W221" s="43"/>
    </row>
    <row r="222" spans="1:23" x14ac:dyDescent="0.3">
      <c r="A222" s="43"/>
      <c r="B222" s="28">
        <v>218</v>
      </c>
      <c r="C222" s="18">
        <v>3860</v>
      </c>
      <c r="D222" s="19">
        <v>13</v>
      </c>
      <c r="E222" s="4">
        <v>3853</v>
      </c>
      <c r="F222" s="4">
        <v>2</v>
      </c>
      <c r="G222" s="19">
        <v>3860</v>
      </c>
      <c r="H222" s="19">
        <v>13</v>
      </c>
      <c r="I222" s="4">
        <v>3853</v>
      </c>
      <c r="J222" s="4">
        <v>2</v>
      </c>
      <c r="K222" s="19">
        <v>3860</v>
      </c>
      <c r="L222" s="19">
        <v>13</v>
      </c>
      <c r="M222" s="4">
        <v>3853</v>
      </c>
      <c r="N222" s="4">
        <v>2</v>
      </c>
      <c r="O222" s="19">
        <v>3860</v>
      </c>
      <c r="P222" s="19">
        <v>13</v>
      </c>
      <c r="Q222" s="4">
        <v>3853</v>
      </c>
      <c r="R222" s="4">
        <v>2</v>
      </c>
      <c r="S222" s="19">
        <v>3860</v>
      </c>
      <c r="T222" s="19">
        <v>13</v>
      </c>
      <c r="U222" s="4">
        <v>3853</v>
      </c>
      <c r="V222" s="36">
        <v>2</v>
      </c>
      <c r="W222" s="43"/>
    </row>
    <row r="223" spans="1:23" x14ac:dyDescent="0.3">
      <c r="A223" s="43"/>
      <c r="B223" s="28">
        <v>219</v>
      </c>
      <c r="C223" s="18">
        <v>3866</v>
      </c>
      <c r="D223" s="19">
        <v>1</v>
      </c>
      <c r="E223" s="4">
        <v>3860</v>
      </c>
      <c r="F223" s="4">
        <v>5</v>
      </c>
      <c r="G223" s="19">
        <v>3866</v>
      </c>
      <c r="H223" s="19">
        <v>1</v>
      </c>
      <c r="I223" s="4">
        <v>3860</v>
      </c>
      <c r="J223" s="4">
        <v>5</v>
      </c>
      <c r="K223" s="19">
        <v>3866</v>
      </c>
      <c r="L223" s="19">
        <v>1</v>
      </c>
      <c r="M223" s="4">
        <v>3860</v>
      </c>
      <c r="N223" s="4">
        <v>5</v>
      </c>
      <c r="O223" s="19">
        <v>3866</v>
      </c>
      <c r="P223" s="19">
        <v>1</v>
      </c>
      <c r="Q223" s="4">
        <v>3860</v>
      </c>
      <c r="R223" s="4">
        <v>5</v>
      </c>
      <c r="S223" s="19">
        <v>3866</v>
      </c>
      <c r="T223" s="19">
        <v>1</v>
      </c>
      <c r="U223" s="4">
        <v>3860</v>
      </c>
      <c r="V223" s="36">
        <v>5</v>
      </c>
      <c r="W223" s="43"/>
    </row>
    <row r="224" spans="1:23" x14ac:dyDescent="0.3">
      <c r="A224" s="43"/>
      <c r="B224" s="28">
        <v>220</v>
      </c>
      <c r="C224" s="18">
        <v>3858</v>
      </c>
      <c r="D224" s="19">
        <v>10</v>
      </c>
      <c r="E224" s="4">
        <v>3854</v>
      </c>
      <c r="F224" s="4">
        <v>9</v>
      </c>
      <c r="G224" s="19">
        <v>3858</v>
      </c>
      <c r="H224" s="19">
        <v>10</v>
      </c>
      <c r="I224" s="4">
        <v>3854</v>
      </c>
      <c r="J224" s="4">
        <v>9</v>
      </c>
      <c r="K224" s="19">
        <v>3858</v>
      </c>
      <c r="L224" s="19">
        <v>10</v>
      </c>
      <c r="M224" s="4">
        <v>3854</v>
      </c>
      <c r="N224" s="4">
        <v>9</v>
      </c>
      <c r="O224" s="19">
        <v>3858</v>
      </c>
      <c r="P224" s="19">
        <v>10</v>
      </c>
      <c r="Q224" s="4">
        <v>3854</v>
      </c>
      <c r="R224" s="4">
        <v>9</v>
      </c>
      <c r="S224" s="19">
        <v>3858</v>
      </c>
      <c r="T224" s="19">
        <v>10</v>
      </c>
      <c r="U224" s="4">
        <v>3854</v>
      </c>
      <c r="V224" s="36">
        <v>9</v>
      </c>
      <c r="W224" s="43"/>
    </row>
    <row r="225" spans="1:23" x14ac:dyDescent="0.3">
      <c r="A225" s="43"/>
      <c r="B225" s="28">
        <v>221</v>
      </c>
      <c r="C225" s="18">
        <v>3859</v>
      </c>
      <c r="D225" s="19">
        <v>17</v>
      </c>
      <c r="E225" s="4">
        <v>3859</v>
      </c>
      <c r="F225" s="4">
        <v>6</v>
      </c>
      <c r="G225" s="19">
        <v>3859</v>
      </c>
      <c r="H225" s="19">
        <v>17</v>
      </c>
      <c r="I225" s="4">
        <v>3859</v>
      </c>
      <c r="J225" s="4">
        <v>6</v>
      </c>
      <c r="K225" s="19">
        <v>3859</v>
      </c>
      <c r="L225" s="19">
        <v>17</v>
      </c>
      <c r="M225" s="4">
        <v>3859</v>
      </c>
      <c r="N225" s="4">
        <v>6</v>
      </c>
      <c r="O225" s="19">
        <v>3859</v>
      </c>
      <c r="P225" s="19">
        <v>17</v>
      </c>
      <c r="Q225" s="4">
        <v>3859</v>
      </c>
      <c r="R225" s="4">
        <v>6</v>
      </c>
      <c r="S225" s="19">
        <v>3859</v>
      </c>
      <c r="T225" s="19">
        <v>17</v>
      </c>
      <c r="U225" s="4">
        <v>3859</v>
      </c>
      <c r="V225" s="36">
        <v>6</v>
      </c>
      <c r="W225" s="43"/>
    </row>
    <row r="226" spans="1:23" x14ac:dyDescent="0.3">
      <c r="A226" s="43"/>
      <c r="B226" s="28">
        <v>222</v>
      </c>
      <c r="C226" s="18">
        <v>3863</v>
      </c>
      <c r="D226" s="19">
        <v>6</v>
      </c>
      <c r="E226" s="4">
        <v>3853</v>
      </c>
      <c r="F226" s="4">
        <v>9</v>
      </c>
      <c r="G226" s="19">
        <v>3863</v>
      </c>
      <c r="H226" s="19">
        <v>6</v>
      </c>
      <c r="I226" s="4">
        <v>3853</v>
      </c>
      <c r="J226" s="4">
        <v>9</v>
      </c>
      <c r="K226" s="19">
        <v>3863</v>
      </c>
      <c r="L226" s="19">
        <v>6</v>
      </c>
      <c r="M226" s="4">
        <v>3853</v>
      </c>
      <c r="N226" s="4">
        <v>9</v>
      </c>
      <c r="O226" s="19">
        <v>3863</v>
      </c>
      <c r="P226" s="19">
        <v>6</v>
      </c>
      <c r="Q226" s="4">
        <v>3853</v>
      </c>
      <c r="R226" s="4">
        <v>9</v>
      </c>
      <c r="S226" s="19">
        <v>3863</v>
      </c>
      <c r="T226" s="19">
        <v>6</v>
      </c>
      <c r="U226" s="4">
        <v>3853</v>
      </c>
      <c r="V226" s="36">
        <v>9</v>
      </c>
      <c r="W226" s="43"/>
    </row>
    <row r="227" spans="1:23" x14ac:dyDescent="0.3">
      <c r="A227" s="43"/>
      <c r="B227" s="28">
        <v>223</v>
      </c>
      <c r="C227" s="18">
        <v>3861</v>
      </c>
      <c r="D227" s="19">
        <v>1</v>
      </c>
      <c r="E227" s="4">
        <v>3853</v>
      </c>
      <c r="F227" s="4">
        <v>7</v>
      </c>
      <c r="G227" s="19">
        <v>3861</v>
      </c>
      <c r="H227" s="19">
        <v>1</v>
      </c>
      <c r="I227" s="4">
        <v>3853</v>
      </c>
      <c r="J227" s="4">
        <v>7</v>
      </c>
      <c r="K227" s="19">
        <v>3861</v>
      </c>
      <c r="L227" s="19">
        <v>1</v>
      </c>
      <c r="M227" s="4">
        <v>3853</v>
      </c>
      <c r="N227" s="4">
        <v>7</v>
      </c>
      <c r="O227" s="19">
        <v>3861</v>
      </c>
      <c r="P227" s="19">
        <v>1</v>
      </c>
      <c r="Q227" s="4">
        <v>3853</v>
      </c>
      <c r="R227" s="4">
        <v>7</v>
      </c>
      <c r="S227" s="19">
        <v>3861</v>
      </c>
      <c r="T227" s="19">
        <v>1</v>
      </c>
      <c r="U227" s="4">
        <v>3853</v>
      </c>
      <c r="V227" s="36">
        <v>7</v>
      </c>
      <c r="W227" s="43"/>
    </row>
    <row r="228" spans="1:23" x14ac:dyDescent="0.3">
      <c r="A228" s="43"/>
      <c r="B228" s="28">
        <v>224</v>
      </c>
      <c r="C228" s="18">
        <v>3853</v>
      </c>
      <c r="D228" s="19">
        <v>2</v>
      </c>
      <c r="E228" s="4">
        <v>3856</v>
      </c>
      <c r="F228" s="4">
        <v>1</v>
      </c>
      <c r="G228" s="19">
        <v>3853</v>
      </c>
      <c r="H228" s="19">
        <v>2</v>
      </c>
      <c r="I228" s="4">
        <v>3856</v>
      </c>
      <c r="J228" s="4">
        <v>1</v>
      </c>
      <c r="K228" s="19">
        <v>3853</v>
      </c>
      <c r="L228" s="19">
        <v>2</v>
      </c>
      <c r="M228" s="4">
        <v>3856</v>
      </c>
      <c r="N228" s="4">
        <v>1</v>
      </c>
      <c r="O228" s="19">
        <v>3853</v>
      </c>
      <c r="P228" s="19">
        <v>2</v>
      </c>
      <c r="Q228" s="4">
        <v>3856</v>
      </c>
      <c r="R228" s="4">
        <v>1</v>
      </c>
      <c r="S228" s="19">
        <v>3853</v>
      </c>
      <c r="T228" s="19">
        <v>2</v>
      </c>
      <c r="U228" s="4">
        <v>3856</v>
      </c>
      <c r="V228" s="36">
        <v>1</v>
      </c>
      <c r="W228" s="43"/>
    </row>
    <row r="229" spans="1:23" x14ac:dyDescent="0.3">
      <c r="A229" s="43"/>
      <c r="B229" s="28">
        <v>225</v>
      </c>
      <c r="C229" s="18">
        <v>3853</v>
      </c>
      <c r="D229" s="19">
        <v>7</v>
      </c>
      <c r="E229" s="4">
        <v>3858</v>
      </c>
      <c r="F229" s="4">
        <v>2</v>
      </c>
      <c r="G229" s="19">
        <v>3853</v>
      </c>
      <c r="H229" s="19">
        <v>7</v>
      </c>
      <c r="I229" s="4">
        <v>3858</v>
      </c>
      <c r="J229" s="4">
        <v>2</v>
      </c>
      <c r="K229" s="19">
        <v>3853</v>
      </c>
      <c r="L229" s="19">
        <v>7</v>
      </c>
      <c r="M229" s="4">
        <v>3858</v>
      </c>
      <c r="N229" s="4">
        <v>2</v>
      </c>
      <c r="O229" s="19">
        <v>3853</v>
      </c>
      <c r="P229" s="19">
        <v>7</v>
      </c>
      <c r="Q229" s="4">
        <v>3858</v>
      </c>
      <c r="R229" s="4">
        <v>2</v>
      </c>
      <c r="S229" s="19">
        <v>3853</v>
      </c>
      <c r="T229" s="19">
        <v>7</v>
      </c>
      <c r="U229" s="4">
        <v>3858</v>
      </c>
      <c r="V229" s="36">
        <v>2</v>
      </c>
      <c r="W229" s="43"/>
    </row>
    <row r="230" spans="1:23" x14ac:dyDescent="0.3">
      <c r="A230" s="43"/>
      <c r="B230" s="28">
        <v>226</v>
      </c>
      <c r="C230" s="18">
        <v>3854</v>
      </c>
      <c r="D230" s="19">
        <v>9</v>
      </c>
      <c r="E230" s="4">
        <v>3850</v>
      </c>
      <c r="F230" s="4">
        <v>4</v>
      </c>
      <c r="G230" s="19">
        <v>3854</v>
      </c>
      <c r="H230" s="19">
        <v>9</v>
      </c>
      <c r="I230" s="4">
        <v>3850</v>
      </c>
      <c r="J230" s="4">
        <v>4</v>
      </c>
      <c r="K230" s="19">
        <v>3854</v>
      </c>
      <c r="L230" s="19">
        <v>9</v>
      </c>
      <c r="M230" s="4">
        <v>3850</v>
      </c>
      <c r="N230" s="4">
        <v>4</v>
      </c>
      <c r="O230" s="19">
        <v>3854</v>
      </c>
      <c r="P230" s="19">
        <v>9</v>
      </c>
      <c r="Q230" s="4">
        <v>3850</v>
      </c>
      <c r="R230" s="4">
        <v>4</v>
      </c>
      <c r="S230" s="19">
        <v>3854</v>
      </c>
      <c r="T230" s="19">
        <v>9</v>
      </c>
      <c r="U230" s="4">
        <v>3850</v>
      </c>
      <c r="V230" s="36">
        <v>4</v>
      </c>
      <c r="W230" s="43"/>
    </row>
    <row r="231" spans="1:23" x14ac:dyDescent="0.3">
      <c r="A231" s="43"/>
      <c r="B231" s="28">
        <v>227</v>
      </c>
      <c r="C231" s="18">
        <v>3854</v>
      </c>
      <c r="D231" s="19">
        <v>9</v>
      </c>
      <c r="E231" s="4">
        <v>3857</v>
      </c>
      <c r="F231" s="4">
        <v>15</v>
      </c>
      <c r="G231" s="19">
        <v>3854</v>
      </c>
      <c r="H231" s="19">
        <v>9</v>
      </c>
      <c r="I231" s="4">
        <v>3857</v>
      </c>
      <c r="J231" s="4">
        <v>15</v>
      </c>
      <c r="K231" s="19">
        <v>3854</v>
      </c>
      <c r="L231" s="19">
        <v>9</v>
      </c>
      <c r="M231" s="4">
        <v>3857</v>
      </c>
      <c r="N231" s="4">
        <v>15</v>
      </c>
      <c r="O231" s="19">
        <v>3854</v>
      </c>
      <c r="P231" s="19">
        <v>9</v>
      </c>
      <c r="Q231" s="4">
        <v>3857</v>
      </c>
      <c r="R231" s="4">
        <v>15</v>
      </c>
      <c r="S231" s="19">
        <v>3854</v>
      </c>
      <c r="T231" s="19">
        <v>9</v>
      </c>
      <c r="U231" s="4">
        <v>3857</v>
      </c>
      <c r="V231" s="36">
        <v>15</v>
      </c>
      <c r="W231" s="43"/>
    </row>
    <row r="232" spans="1:23" x14ac:dyDescent="0.3">
      <c r="A232" s="43"/>
      <c r="B232" s="28">
        <v>228</v>
      </c>
      <c r="C232" s="18">
        <v>3859</v>
      </c>
      <c r="D232" s="19">
        <v>6</v>
      </c>
      <c r="E232" s="4">
        <v>3849</v>
      </c>
      <c r="F232" s="4">
        <v>9</v>
      </c>
      <c r="G232" s="19">
        <v>3859</v>
      </c>
      <c r="H232" s="19">
        <v>6</v>
      </c>
      <c r="I232" s="4">
        <v>3849</v>
      </c>
      <c r="J232" s="4">
        <v>9</v>
      </c>
      <c r="K232" s="19">
        <v>3859</v>
      </c>
      <c r="L232" s="19">
        <v>6</v>
      </c>
      <c r="M232" s="4">
        <v>3849</v>
      </c>
      <c r="N232" s="4">
        <v>9</v>
      </c>
      <c r="O232" s="19">
        <v>3859</v>
      </c>
      <c r="P232" s="19">
        <v>6</v>
      </c>
      <c r="Q232" s="4">
        <v>3849</v>
      </c>
      <c r="R232" s="4">
        <v>9</v>
      </c>
      <c r="S232" s="19">
        <v>3859</v>
      </c>
      <c r="T232" s="19">
        <v>6</v>
      </c>
      <c r="U232" s="4">
        <v>3849</v>
      </c>
      <c r="V232" s="36">
        <v>9</v>
      </c>
      <c r="W232" s="43"/>
    </row>
    <row r="233" spans="1:23" x14ac:dyDescent="0.3">
      <c r="A233" s="43"/>
      <c r="B233" s="28">
        <v>229</v>
      </c>
      <c r="C233" s="18">
        <v>3852</v>
      </c>
      <c r="D233" s="19">
        <v>16</v>
      </c>
      <c r="E233" s="4">
        <v>3852</v>
      </c>
      <c r="F233" s="4">
        <v>10</v>
      </c>
      <c r="G233" s="19">
        <v>3852</v>
      </c>
      <c r="H233" s="19">
        <v>16</v>
      </c>
      <c r="I233" s="4">
        <v>3852</v>
      </c>
      <c r="J233" s="4">
        <v>10</v>
      </c>
      <c r="K233" s="19">
        <v>3852</v>
      </c>
      <c r="L233" s="19">
        <v>16</v>
      </c>
      <c r="M233" s="4">
        <v>3852</v>
      </c>
      <c r="N233" s="4">
        <v>10</v>
      </c>
      <c r="O233" s="19">
        <v>3852</v>
      </c>
      <c r="P233" s="19">
        <v>16</v>
      </c>
      <c r="Q233" s="4">
        <v>3852</v>
      </c>
      <c r="R233" s="4">
        <v>10</v>
      </c>
      <c r="S233" s="19">
        <v>3852</v>
      </c>
      <c r="T233" s="19">
        <v>16</v>
      </c>
      <c r="U233" s="4">
        <v>3852</v>
      </c>
      <c r="V233" s="36">
        <v>10</v>
      </c>
      <c r="W233" s="43"/>
    </row>
    <row r="234" spans="1:23" x14ac:dyDescent="0.3">
      <c r="A234" s="43"/>
      <c r="B234" s="28">
        <v>230</v>
      </c>
      <c r="C234" s="18">
        <v>3854</v>
      </c>
      <c r="D234" s="19">
        <v>9</v>
      </c>
      <c r="E234" s="4">
        <v>3858</v>
      </c>
      <c r="F234" s="4">
        <v>2</v>
      </c>
      <c r="G234" s="19">
        <v>3854</v>
      </c>
      <c r="H234" s="19">
        <v>9</v>
      </c>
      <c r="I234" s="4">
        <v>3858</v>
      </c>
      <c r="J234" s="4">
        <v>2</v>
      </c>
      <c r="K234" s="19">
        <v>3854</v>
      </c>
      <c r="L234" s="19">
        <v>9</v>
      </c>
      <c r="M234" s="4">
        <v>3858</v>
      </c>
      <c r="N234" s="4">
        <v>2</v>
      </c>
      <c r="O234" s="19">
        <v>3854</v>
      </c>
      <c r="P234" s="19">
        <v>9</v>
      </c>
      <c r="Q234" s="4">
        <v>3858</v>
      </c>
      <c r="R234" s="4">
        <v>2</v>
      </c>
      <c r="S234" s="19">
        <v>3854</v>
      </c>
      <c r="T234" s="19">
        <v>9</v>
      </c>
      <c r="U234" s="4">
        <v>3858</v>
      </c>
      <c r="V234" s="36">
        <v>2</v>
      </c>
      <c r="W234" s="43"/>
    </row>
    <row r="235" spans="1:23" x14ac:dyDescent="0.3">
      <c r="A235" s="43"/>
      <c r="B235" s="28">
        <v>231</v>
      </c>
      <c r="C235" s="18">
        <v>3868</v>
      </c>
      <c r="D235" s="19">
        <v>2</v>
      </c>
      <c r="E235" s="4">
        <v>3856</v>
      </c>
      <c r="F235" s="4">
        <v>1</v>
      </c>
      <c r="G235" s="19">
        <v>3868</v>
      </c>
      <c r="H235" s="19">
        <v>2</v>
      </c>
      <c r="I235" s="4">
        <v>3856</v>
      </c>
      <c r="J235" s="4">
        <v>1</v>
      </c>
      <c r="K235" s="19">
        <v>3868</v>
      </c>
      <c r="L235" s="19">
        <v>2</v>
      </c>
      <c r="M235" s="4">
        <v>3856</v>
      </c>
      <c r="N235" s="4">
        <v>1</v>
      </c>
      <c r="O235" s="19">
        <v>3868</v>
      </c>
      <c r="P235" s="19">
        <v>2</v>
      </c>
      <c r="Q235" s="4">
        <v>3856</v>
      </c>
      <c r="R235" s="4">
        <v>1</v>
      </c>
      <c r="S235" s="19">
        <v>3868</v>
      </c>
      <c r="T235" s="19">
        <v>2</v>
      </c>
      <c r="U235" s="4">
        <v>3856</v>
      </c>
      <c r="V235" s="36">
        <v>1</v>
      </c>
      <c r="W235" s="43"/>
    </row>
    <row r="236" spans="1:23" x14ac:dyDescent="0.3">
      <c r="A236" s="43"/>
      <c r="B236" s="28">
        <v>232</v>
      </c>
      <c r="C236" s="18">
        <v>3857</v>
      </c>
      <c r="D236" s="19">
        <v>1</v>
      </c>
      <c r="E236" s="4">
        <v>3856</v>
      </c>
      <c r="F236" s="4">
        <v>7</v>
      </c>
      <c r="G236" s="19">
        <v>3857</v>
      </c>
      <c r="H236" s="19">
        <v>1</v>
      </c>
      <c r="I236" s="4">
        <v>3856</v>
      </c>
      <c r="J236" s="4">
        <v>7</v>
      </c>
      <c r="K236" s="19">
        <v>3857</v>
      </c>
      <c r="L236" s="19">
        <v>1</v>
      </c>
      <c r="M236" s="4">
        <v>3856</v>
      </c>
      <c r="N236" s="4">
        <v>7</v>
      </c>
      <c r="O236" s="19">
        <v>3857</v>
      </c>
      <c r="P236" s="19">
        <v>1</v>
      </c>
      <c r="Q236" s="4">
        <v>3856</v>
      </c>
      <c r="R236" s="4">
        <v>7</v>
      </c>
      <c r="S236" s="19">
        <v>3857</v>
      </c>
      <c r="T236" s="19">
        <v>1</v>
      </c>
      <c r="U236" s="4">
        <v>3856</v>
      </c>
      <c r="V236" s="36">
        <v>7</v>
      </c>
      <c r="W236" s="43"/>
    </row>
    <row r="237" spans="1:23" x14ac:dyDescent="0.3">
      <c r="A237" s="43"/>
      <c r="B237" s="28">
        <v>233</v>
      </c>
      <c r="C237" s="18">
        <v>3854</v>
      </c>
      <c r="D237" s="19">
        <v>6</v>
      </c>
      <c r="E237" s="4">
        <v>3858</v>
      </c>
      <c r="F237" s="4">
        <v>11</v>
      </c>
      <c r="G237" s="19">
        <v>3854</v>
      </c>
      <c r="H237" s="19">
        <v>6</v>
      </c>
      <c r="I237" s="4">
        <v>3858</v>
      </c>
      <c r="J237" s="4">
        <v>11</v>
      </c>
      <c r="K237" s="19">
        <v>3854</v>
      </c>
      <c r="L237" s="19">
        <v>6</v>
      </c>
      <c r="M237" s="4">
        <v>3858</v>
      </c>
      <c r="N237" s="4">
        <v>11</v>
      </c>
      <c r="O237" s="19">
        <v>3854</v>
      </c>
      <c r="P237" s="19">
        <v>6</v>
      </c>
      <c r="Q237" s="4">
        <v>3858</v>
      </c>
      <c r="R237" s="4">
        <v>11</v>
      </c>
      <c r="S237" s="19">
        <v>3854</v>
      </c>
      <c r="T237" s="19">
        <v>6</v>
      </c>
      <c r="U237" s="4">
        <v>3858</v>
      </c>
      <c r="V237" s="36">
        <v>11</v>
      </c>
      <c r="W237" s="43"/>
    </row>
    <row r="238" spans="1:23" x14ac:dyDescent="0.3">
      <c r="A238" s="43"/>
      <c r="B238" s="28">
        <v>234</v>
      </c>
      <c r="C238" s="18">
        <v>3853</v>
      </c>
      <c r="D238" s="19">
        <v>8</v>
      </c>
      <c r="E238" s="4">
        <v>3854</v>
      </c>
      <c r="F238" s="4">
        <v>8</v>
      </c>
      <c r="G238" s="19">
        <v>3853</v>
      </c>
      <c r="H238" s="19">
        <v>8</v>
      </c>
      <c r="I238" s="4">
        <v>3854</v>
      </c>
      <c r="J238" s="4">
        <v>8</v>
      </c>
      <c r="K238" s="19">
        <v>3853</v>
      </c>
      <c r="L238" s="19">
        <v>8</v>
      </c>
      <c r="M238" s="4">
        <v>3854</v>
      </c>
      <c r="N238" s="4">
        <v>8</v>
      </c>
      <c r="O238" s="19">
        <v>3853</v>
      </c>
      <c r="P238" s="19">
        <v>8</v>
      </c>
      <c r="Q238" s="4">
        <v>3854</v>
      </c>
      <c r="R238" s="4">
        <v>8</v>
      </c>
      <c r="S238" s="19">
        <v>3853</v>
      </c>
      <c r="T238" s="19">
        <v>8</v>
      </c>
      <c r="U238" s="4">
        <v>3854</v>
      </c>
      <c r="V238" s="36">
        <v>8</v>
      </c>
      <c r="W238" s="43"/>
    </row>
    <row r="239" spans="1:23" x14ac:dyDescent="0.3">
      <c r="A239" s="43"/>
      <c r="B239" s="28">
        <v>235</v>
      </c>
      <c r="C239" s="18">
        <v>3853</v>
      </c>
      <c r="D239" s="19">
        <v>9</v>
      </c>
      <c r="E239" s="4">
        <v>3861</v>
      </c>
      <c r="F239" s="4">
        <v>5</v>
      </c>
      <c r="G239" s="19">
        <v>3853</v>
      </c>
      <c r="H239" s="19">
        <v>9</v>
      </c>
      <c r="I239" s="4">
        <v>3861</v>
      </c>
      <c r="J239" s="4">
        <v>5</v>
      </c>
      <c r="K239" s="19">
        <v>3853</v>
      </c>
      <c r="L239" s="19">
        <v>9</v>
      </c>
      <c r="M239" s="4">
        <v>3861</v>
      </c>
      <c r="N239" s="4">
        <v>5</v>
      </c>
      <c r="O239" s="19">
        <v>3853</v>
      </c>
      <c r="P239" s="19">
        <v>9</v>
      </c>
      <c r="Q239" s="4">
        <v>3861</v>
      </c>
      <c r="R239" s="4">
        <v>5</v>
      </c>
      <c r="S239" s="19">
        <v>3853</v>
      </c>
      <c r="T239" s="19">
        <v>9</v>
      </c>
      <c r="U239" s="4">
        <v>3861</v>
      </c>
      <c r="V239" s="36">
        <v>5</v>
      </c>
      <c r="W239" s="43"/>
    </row>
    <row r="240" spans="1:23" x14ac:dyDescent="0.3">
      <c r="A240" s="43"/>
      <c r="B240" s="28">
        <v>236</v>
      </c>
      <c r="C240" s="18">
        <v>3858</v>
      </c>
      <c r="D240" s="19">
        <v>14</v>
      </c>
      <c r="E240" s="4">
        <v>3860</v>
      </c>
      <c r="F240" s="4">
        <v>6</v>
      </c>
      <c r="G240" s="19">
        <v>3858</v>
      </c>
      <c r="H240" s="19">
        <v>14</v>
      </c>
      <c r="I240" s="4">
        <v>3860</v>
      </c>
      <c r="J240" s="4">
        <v>6</v>
      </c>
      <c r="K240" s="19">
        <v>3858</v>
      </c>
      <c r="L240" s="19">
        <v>14</v>
      </c>
      <c r="M240" s="4">
        <v>3860</v>
      </c>
      <c r="N240" s="4">
        <v>6</v>
      </c>
      <c r="O240" s="19">
        <v>3858</v>
      </c>
      <c r="P240" s="19">
        <v>14</v>
      </c>
      <c r="Q240" s="4">
        <v>3860</v>
      </c>
      <c r="R240" s="4">
        <v>6</v>
      </c>
      <c r="S240" s="19">
        <v>3858</v>
      </c>
      <c r="T240" s="19">
        <v>14</v>
      </c>
      <c r="U240" s="4">
        <v>3860</v>
      </c>
      <c r="V240" s="36">
        <v>6</v>
      </c>
      <c r="W240" s="43"/>
    </row>
    <row r="241" spans="1:23" x14ac:dyDescent="0.3">
      <c r="A241" s="43"/>
      <c r="B241" s="28">
        <v>237</v>
      </c>
      <c r="C241" s="18">
        <v>3853</v>
      </c>
      <c r="D241" s="19">
        <v>7</v>
      </c>
      <c r="E241" s="4">
        <v>3858</v>
      </c>
      <c r="F241" s="4">
        <v>6</v>
      </c>
      <c r="G241" s="19">
        <v>3853</v>
      </c>
      <c r="H241" s="19">
        <v>7</v>
      </c>
      <c r="I241" s="4">
        <v>3858</v>
      </c>
      <c r="J241" s="4">
        <v>6</v>
      </c>
      <c r="K241" s="19">
        <v>3853</v>
      </c>
      <c r="L241" s="19">
        <v>7</v>
      </c>
      <c r="M241" s="4">
        <v>3858</v>
      </c>
      <c r="N241" s="4">
        <v>6</v>
      </c>
      <c r="O241" s="19">
        <v>3853</v>
      </c>
      <c r="P241" s="19">
        <v>7</v>
      </c>
      <c r="Q241" s="4">
        <v>3858</v>
      </c>
      <c r="R241" s="4">
        <v>6</v>
      </c>
      <c r="S241" s="19">
        <v>3853</v>
      </c>
      <c r="T241" s="19">
        <v>7</v>
      </c>
      <c r="U241" s="4">
        <v>3858</v>
      </c>
      <c r="V241" s="36">
        <v>6</v>
      </c>
      <c r="W241" s="43"/>
    </row>
    <row r="242" spans="1:23" x14ac:dyDescent="0.3">
      <c r="A242" s="43"/>
      <c r="B242" s="28">
        <v>238</v>
      </c>
      <c r="C242" s="18">
        <v>3859</v>
      </c>
      <c r="D242" s="19">
        <v>2</v>
      </c>
      <c r="E242" s="4">
        <v>3858</v>
      </c>
      <c r="F242" s="4">
        <v>1</v>
      </c>
      <c r="G242" s="19">
        <v>3859</v>
      </c>
      <c r="H242" s="19">
        <v>2</v>
      </c>
      <c r="I242" s="4">
        <v>3858</v>
      </c>
      <c r="J242" s="4">
        <v>1</v>
      </c>
      <c r="K242" s="19">
        <v>3859</v>
      </c>
      <c r="L242" s="19">
        <v>2</v>
      </c>
      <c r="M242" s="4">
        <v>3858</v>
      </c>
      <c r="N242" s="4">
        <v>1</v>
      </c>
      <c r="O242" s="19">
        <v>3859</v>
      </c>
      <c r="P242" s="19">
        <v>2</v>
      </c>
      <c r="Q242" s="4">
        <v>3858</v>
      </c>
      <c r="R242" s="4">
        <v>1</v>
      </c>
      <c r="S242" s="19">
        <v>3859</v>
      </c>
      <c r="T242" s="19">
        <v>2</v>
      </c>
      <c r="U242" s="4">
        <v>3858</v>
      </c>
      <c r="V242" s="36">
        <v>1</v>
      </c>
      <c r="W242" s="43"/>
    </row>
    <row r="243" spans="1:23" x14ac:dyDescent="0.3">
      <c r="A243" s="43"/>
      <c r="B243" s="28">
        <v>239</v>
      </c>
      <c r="C243" s="18">
        <v>3858</v>
      </c>
      <c r="D243" s="19">
        <v>14</v>
      </c>
      <c r="E243" s="4">
        <v>3865</v>
      </c>
      <c r="F243" s="4">
        <v>1</v>
      </c>
      <c r="G243" s="19">
        <v>3858</v>
      </c>
      <c r="H243" s="19">
        <v>14</v>
      </c>
      <c r="I243" s="4">
        <v>3865</v>
      </c>
      <c r="J243" s="4">
        <v>1</v>
      </c>
      <c r="K243" s="19">
        <v>3858</v>
      </c>
      <c r="L243" s="19">
        <v>14</v>
      </c>
      <c r="M243" s="4">
        <v>3865</v>
      </c>
      <c r="N243" s="4">
        <v>1</v>
      </c>
      <c r="O243" s="19">
        <v>3858</v>
      </c>
      <c r="P243" s="19">
        <v>14</v>
      </c>
      <c r="Q243" s="4">
        <v>3865</v>
      </c>
      <c r="R243" s="4">
        <v>1</v>
      </c>
      <c r="S243" s="19">
        <v>3858</v>
      </c>
      <c r="T243" s="19">
        <v>14</v>
      </c>
      <c r="U243" s="4">
        <v>3865</v>
      </c>
      <c r="V243" s="36">
        <v>1</v>
      </c>
      <c r="W243" s="43"/>
    </row>
    <row r="244" spans="1:23" x14ac:dyDescent="0.3">
      <c r="A244" s="43"/>
      <c r="B244" s="28">
        <v>240</v>
      </c>
      <c r="C244" s="18">
        <v>3852</v>
      </c>
      <c r="D244" s="19">
        <v>0</v>
      </c>
      <c r="E244" s="4">
        <v>3857</v>
      </c>
      <c r="F244" s="4">
        <v>2</v>
      </c>
      <c r="G244" s="19">
        <v>3852</v>
      </c>
      <c r="H244" s="19">
        <v>0</v>
      </c>
      <c r="I244" s="4">
        <v>3857</v>
      </c>
      <c r="J244" s="4">
        <v>2</v>
      </c>
      <c r="K244" s="19">
        <v>3852</v>
      </c>
      <c r="L244" s="19">
        <v>0</v>
      </c>
      <c r="M244" s="4">
        <v>3857</v>
      </c>
      <c r="N244" s="4">
        <v>2</v>
      </c>
      <c r="O244" s="19">
        <v>3852</v>
      </c>
      <c r="P244" s="19">
        <v>0</v>
      </c>
      <c r="Q244" s="4">
        <v>3857</v>
      </c>
      <c r="R244" s="4">
        <v>2</v>
      </c>
      <c r="S244" s="19">
        <v>3852</v>
      </c>
      <c r="T244" s="19">
        <v>0</v>
      </c>
      <c r="U244" s="4">
        <v>3857</v>
      </c>
      <c r="V244" s="36">
        <v>2</v>
      </c>
      <c r="W244" s="43"/>
    </row>
    <row r="245" spans="1:23" x14ac:dyDescent="0.3">
      <c r="A245" s="43"/>
      <c r="B245" s="28">
        <v>241</v>
      </c>
      <c r="C245" s="18">
        <v>3859</v>
      </c>
      <c r="D245" s="19">
        <v>14</v>
      </c>
      <c r="E245" s="4">
        <v>3860</v>
      </c>
      <c r="F245" s="4">
        <v>1</v>
      </c>
      <c r="G245" s="19">
        <v>3859</v>
      </c>
      <c r="H245" s="19">
        <v>14</v>
      </c>
      <c r="I245" s="4">
        <v>3860</v>
      </c>
      <c r="J245" s="4">
        <v>1</v>
      </c>
      <c r="K245" s="19">
        <v>3859</v>
      </c>
      <c r="L245" s="19">
        <v>14</v>
      </c>
      <c r="M245" s="4">
        <v>3860</v>
      </c>
      <c r="N245" s="4">
        <v>1</v>
      </c>
      <c r="O245" s="19">
        <v>3859</v>
      </c>
      <c r="P245" s="19">
        <v>14</v>
      </c>
      <c r="Q245" s="4">
        <v>3860</v>
      </c>
      <c r="R245" s="4">
        <v>1</v>
      </c>
      <c r="S245" s="19">
        <v>3859</v>
      </c>
      <c r="T245" s="19">
        <v>14</v>
      </c>
      <c r="U245" s="4">
        <v>3860</v>
      </c>
      <c r="V245" s="36">
        <v>1</v>
      </c>
      <c r="W245" s="43"/>
    </row>
    <row r="246" spans="1:23" x14ac:dyDescent="0.3">
      <c r="A246" s="43"/>
      <c r="B246" s="28">
        <v>242</v>
      </c>
      <c r="C246" s="18">
        <v>3856</v>
      </c>
      <c r="D246" s="19">
        <v>13</v>
      </c>
      <c r="E246" s="4">
        <v>3861</v>
      </c>
      <c r="F246" s="4">
        <v>10</v>
      </c>
      <c r="G246" s="19">
        <v>3856</v>
      </c>
      <c r="H246" s="19">
        <v>13</v>
      </c>
      <c r="I246" s="4">
        <v>3861</v>
      </c>
      <c r="J246" s="4">
        <v>10</v>
      </c>
      <c r="K246" s="19">
        <v>3856</v>
      </c>
      <c r="L246" s="19">
        <v>13</v>
      </c>
      <c r="M246" s="4">
        <v>3861</v>
      </c>
      <c r="N246" s="4">
        <v>10</v>
      </c>
      <c r="O246" s="19">
        <v>3856</v>
      </c>
      <c r="P246" s="19">
        <v>13</v>
      </c>
      <c r="Q246" s="4">
        <v>3861</v>
      </c>
      <c r="R246" s="4">
        <v>10</v>
      </c>
      <c r="S246" s="19">
        <v>3856</v>
      </c>
      <c r="T246" s="19">
        <v>13</v>
      </c>
      <c r="U246" s="4">
        <v>3861</v>
      </c>
      <c r="V246" s="36">
        <v>10</v>
      </c>
      <c r="W246" s="43"/>
    </row>
    <row r="247" spans="1:23" x14ac:dyDescent="0.3">
      <c r="A247" s="43"/>
      <c r="B247" s="28">
        <v>243</v>
      </c>
      <c r="C247" s="18">
        <v>3861</v>
      </c>
      <c r="D247" s="19">
        <v>5</v>
      </c>
      <c r="E247" s="4">
        <v>3855</v>
      </c>
      <c r="F247" s="4">
        <v>2</v>
      </c>
      <c r="G247" s="19">
        <v>3861</v>
      </c>
      <c r="H247" s="19">
        <v>5</v>
      </c>
      <c r="I247" s="4">
        <v>3855</v>
      </c>
      <c r="J247" s="4">
        <v>2</v>
      </c>
      <c r="K247" s="19">
        <v>3861</v>
      </c>
      <c r="L247" s="19">
        <v>5</v>
      </c>
      <c r="M247" s="4">
        <v>3855</v>
      </c>
      <c r="N247" s="4">
        <v>2</v>
      </c>
      <c r="O247" s="19">
        <v>3861</v>
      </c>
      <c r="P247" s="19">
        <v>5</v>
      </c>
      <c r="Q247" s="4">
        <v>3855</v>
      </c>
      <c r="R247" s="4">
        <v>2</v>
      </c>
      <c r="S247" s="19">
        <v>3861</v>
      </c>
      <c r="T247" s="19">
        <v>5</v>
      </c>
      <c r="U247" s="4">
        <v>3855</v>
      </c>
      <c r="V247" s="36">
        <v>2</v>
      </c>
      <c r="W247" s="43"/>
    </row>
    <row r="248" spans="1:23" x14ac:dyDescent="0.3">
      <c r="A248" s="43"/>
      <c r="B248" s="28">
        <v>244</v>
      </c>
      <c r="C248" s="18">
        <v>3861</v>
      </c>
      <c r="D248" s="19">
        <v>2</v>
      </c>
      <c r="E248" s="4">
        <v>3853</v>
      </c>
      <c r="F248" s="4">
        <v>13</v>
      </c>
      <c r="G248" s="19">
        <v>3861</v>
      </c>
      <c r="H248" s="19">
        <v>2</v>
      </c>
      <c r="I248" s="4">
        <v>3853</v>
      </c>
      <c r="J248" s="4">
        <v>13</v>
      </c>
      <c r="K248" s="19">
        <v>3861</v>
      </c>
      <c r="L248" s="19">
        <v>2</v>
      </c>
      <c r="M248" s="4">
        <v>3853</v>
      </c>
      <c r="N248" s="4">
        <v>13</v>
      </c>
      <c r="O248" s="19">
        <v>3861</v>
      </c>
      <c r="P248" s="19">
        <v>2</v>
      </c>
      <c r="Q248" s="4">
        <v>3853</v>
      </c>
      <c r="R248" s="4">
        <v>13</v>
      </c>
      <c r="S248" s="19">
        <v>3861</v>
      </c>
      <c r="T248" s="19">
        <v>2</v>
      </c>
      <c r="U248" s="4">
        <v>3853</v>
      </c>
      <c r="V248" s="36">
        <v>13</v>
      </c>
      <c r="W248" s="43"/>
    </row>
    <row r="249" spans="1:23" x14ac:dyDescent="0.3">
      <c r="A249" s="43"/>
      <c r="B249" s="28">
        <v>245</v>
      </c>
      <c r="C249" s="18">
        <v>3854</v>
      </c>
      <c r="D249" s="19">
        <v>19</v>
      </c>
      <c r="E249" s="4">
        <v>3860</v>
      </c>
      <c r="F249" s="4">
        <v>5</v>
      </c>
      <c r="G249" s="19">
        <v>3854</v>
      </c>
      <c r="H249" s="19">
        <v>19</v>
      </c>
      <c r="I249" s="4">
        <v>3860</v>
      </c>
      <c r="J249" s="4">
        <v>5</v>
      </c>
      <c r="K249" s="19">
        <v>3854</v>
      </c>
      <c r="L249" s="19">
        <v>19</v>
      </c>
      <c r="M249" s="4">
        <v>3860</v>
      </c>
      <c r="N249" s="4">
        <v>5</v>
      </c>
      <c r="O249" s="19">
        <v>3854</v>
      </c>
      <c r="P249" s="19">
        <v>19</v>
      </c>
      <c r="Q249" s="4">
        <v>3860</v>
      </c>
      <c r="R249" s="4">
        <v>5</v>
      </c>
      <c r="S249" s="19">
        <v>3854</v>
      </c>
      <c r="T249" s="19">
        <v>19</v>
      </c>
      <c r="U249" s="4">
        <v>3860</v>
      </c>
      <c r="V249" s="36">
        <v>5</v>
      </c>
      <c r="W249" s="43"/>
    </row>
    <row r="250" spans="1:23" x14ac:dyDescent="0.3">
      <c r="A250" s="43"/>
      <c r="B250" s="28">
        <v>246</v>
      </c>
      <c r="C250" s="18">
        <v>3859</v>
      </c>
      <c r="D250" s="19">
        <v>3</v>
      </c>
      <c r="E250" s="4">
        <v>3852</v>
      </c>
      <c r="F250" s="4">
        <v>3</v>
      </c>
      <c r="G250" s="19">
        <v>3859</v>
      </c>
      <c r="H250" s="19">
        <v>3</v>
      </c>
      <c r="I250" s="4">
        <v>3852</v>
      </c>
      <c r="J250" s="4">
        <v>3</v>
      </c>
      <c r="K250" s="19">
        <v>3859</v>
      </c>
      <c r="L250" s="19">
        <v>3</v>
      </c>
      <c r="M250" s="4">
        <v>3852</v>
      </c>
      <c r="N250" s="4">
        <v>3</v>
      </c>
      <c r="O250" s="19">
        <v>3859</v>
      </c>
      <c r="P250" s="19">
        <v>3</v>
      </c>
      <c r="Q250" s="4">
        <v>3852</v>
      </c>
      <c r="R250" s="4">
        <v>3</v>
      </c>
      <c r="S250" s="19">
        <v>3859</v>
      </c>
      <c r="T250" s="19">
        <v>3</v>
      </c>
      <c r="U250" s="4">
        <v>3852</v>
      </c>
      <c r="V250" s="36">
        <v>3</v>
      </c>
      <c r="W250" s="43"/>
    </row>
    <row r="251" spans="1:23" x14ac:dyDescent="0.3">
      <c r="A251" s="43"/>
      <c r="B251" s="28">
        <v>247</v>
      </c>
      <c r="C251" s="18">
        <v>3856</v>
      </c>
      <c r="D251" s="19">
        <v>2</v>
      </c>
      <c r="E251" s="4">
        <v>3855</v>
      </c>
      <c r="F251" s="4">
        <v>7</v>
      </c>
      <c r="G251" s="19">
        <v>3856</v>
      </c>
      <c r="H251" s="19">
        <v>2</v>
      </c>
      <c r="I251" s="4">
        <v>3855</v>
      </c>
      <c r="J251" s="4">
        <v>7</v>
      </c>
      <c r="K251" s="19">
        <v>3856</v>
      </c>
      <c r="L251" s="19">
        <v>2</v>
      </c>
      <c r="M251" s="4">
        <v>3855</v>
      </c>
      <c r="N251" s="4">
        <v>7</v>
      </c>
      <c r="O251" s="19">
        <v>3856</v>
      </c>
      <c r="P251" s="19">
        <v>2</v>
      </c>
      <c r="Q251" s="4">
        <v>3855</v>
      </c>
      <c r="R251" s="4">
        <v>7</v>
      </c>
      <c r="S251" s="19">
        <v>3856</v>
      </c>
      <c r="T251" s="19">
        <v>2</v>
      </c>
      <c r="U251" s="4">
        <v>3855</v>
      </c>
      <c r="V251" s="36">
        <v>7</v>
      </c>
      <c r="W251" s="43"/>
    </row>
    <row r="252" spans="1:23" x14ac:dyDescent="0.3">
      <c r="A252" s="43"/>
      <c r="B252" s="28">
        <v>248</v>
      </c>
      <c r="C252" s="18">
        <v>3861</v>
      </c>
      <c r="D252" s="19">
        <v>2</v>
      </c>
      <c r="E252" s="4">
        <v>3856</v>
      </c>
      <c r="F252" s="4">
        <v>5</v>
      </c>
      <c r="G252" s="19">
        <v>3861</v>
      </c>
      <c r="H252" s="19">
        <v>2</v>
      </c>
      <c r="I252" s="4">
        <v>3856</v>
      </c>
      <c r="J252" s="4">
        <v>5</v>
      </c>
      <c r="K252" s="19">
        <v>3861</v>
      </c>
      <c r="L252" s="19">
        <v>2</v>
      </c>
      <c r="M252" s="4">
        <v>3856</v>
      </c>
      <c r="N252" s="4">
        <v>5</v>
      </c>
      <c r="O252" s="19">
        <v>3861</v>
      </c>
      <c r="P252" s="19">
        <v>2</v>
      </c>
      <c r="Q252" s="4">
        <v>3856</v>
      </c>
      <c r="R252" s="4">
        <v>5</v>
      </c>
      <c r="S252" s="19">
        <v>3861</v>
      </c>
      <c r="T252" s="19">
        <v>2</v>
      </c>
      <c r="U252" s="4">
        <v>3856</v>
      </c>
      <c r="V252" s="36">
        <v>5</v>
      </c>
      <c r="W252" s="43"/>
    </row>
    <row r="253" spans="1:23" x14ac:dyDescent="0.3">
      <c r="A253" s="43"/>
      <c r="B253" s="28">
        <v>249</v>
      </c>
      <c r="C253" s="18">
        <v>3855</v>
      </c>
      <c r="D253" s="19">
        <v>7</v>
      </c>
      <c r="E253" s="4">
        <v>3858</v>
      </c>
      <c r="F253" s="4">
        <v>0</v>
      </c>
      <c r="G253" s="19">
        <v>3855</v>
      </c>
      <c r="H253" s="19">
        <v>7</v>
      </c>
      <c r="I253" s="4">
        <v>3858</v>
      </c>
      <c r="J253" s="4">
        <v>0</v>
      </c>
      <c r="K253" s="19">
        <v>3855</v>
      </c>
      <c r="L253" s="19">
        <v>7</v>
      </c>
      <c r="M253" s="4">
        <v>3858</v>
      </c>
      <c r="N253" s="4">
        <v>0</v>
      </c>
      <c r="O253" s="19">
        <v>3855</v>
      </c>
      <c r="P253" s="19">
        <v>7</v>
      </c>
      <c r="Q253" s="4">
        <v>3858</v>
      </c>
      <c r="R253" s="4">
        <v>0</v>
      </c>
      <c r="S253" s="19">
        <v>3855</v>
      </c>
      <c r="T253" s="19">
        <v>7</v>
      </c>
      <c r="U253" s="4">
        <v>3858</v>
      </c>
      <c r="V253" s="36">
        <v>0</v>
      </c>
      <c r="W253" s="43"/>
    </row>
    <row r="254" spans="1:23" x14ac:dyDescent="0.3">
      <c r="A254" s="43"/>
      <c r="B254" s="28">
        <v>250</v>
      </c>
      <c r="C254" s="18">
        <v>3860</v>
      </c>
      <c r="D254" s="19">
        <v>5</v>
      </c>
      <c r="E254" s="4">
        <v>3856</v>
      </c>
      <c r="F254" s="4">
        <v>0</v>
      </c>
      <c r="G254" s="19">
        <v>3860</v>
      </c>
      <c r="H254" s="19">
        <v>5</v>
      </c>
      <c r="I254" s="4">
        <v>3856</v>
      </c>
      <c r="J254" s="4">
        <v>0</v>
      </c>
      <c r="K254" s="19">
        <v>3860</v>
      </c>
      <c r="L254" s="19">
        <v>5</v>
      </c>
      <c r="M254" s="4">
        <v>3856</v>
      </c>
      <c r="N254" s="4">
        <v>0</v>
      </c>
      <c r="O254" s="19">
        <v>3860</v>
      </c>
      <c r="P254" s="19">
        <v>5</v>
      </c>
      <c r="Q254" s="4">
        <v>3856</v>
      </c>
      <c r="R254" s="4">
        <v>0</v>
      </c>
      <c r="S254" s="19">
        <v>3860</v>
      </c>
      <c r="T254" s="19">
        <v>5</v>
      </c>
      <c r="U254" s="4">
        <v>3856</v>
      </c>
      <c r="V254" s="36">
        <v>0</v>
      </c>
      <c r="W254" s="43"/>
    </row>
    <row r="255" spans="1:23" x14ac:dyDescent="0.3">
      <c r="A255" s="43"/>
      <c r="B255" s="28">
        <v>251</v>
      </c>
      <c r="C255" s="18">
        <v>3861</v>
      </c>
      <c r="D255" s="19">
        <v>5</v>
      </c>
      <c r="E255" s="4">
        <v>3858</v>
      </c>
      <c r="F255" s="4">
        <v>2</v>
      </c>
      <c r="G255" s="19">
        <v>3861</v>
      </c>
      <c r="H255" s="19">
        <v>5</v>
      </c>
      <c r="I255" s="4">
        <v>3858</v>
      </c>
      <c r="J255" s="4">
        <v>2</v>
      </c>
      <c r="K255" s="19">
        <v>3861</v>
      </c>
      <c r="L255" s="19">
        <v>5</v>
      </c>
      <c r="M255" s="4">
        <v>3858</v>
      </c>
      <c r="N255" s="4">
        <v>2</v>
      </c>
      <c r="O255" s="19">
        <v>3861</v>
      </c>
      <c r="P255" s="19">
        <v>5</v>
      </c>
      <c r="Q255" s="4">
        <v>3858</v>
      </c>
      <c r="R255" s="4">
        <v>2</v>
      </c>
      <c r="S255" s="19">
        <v>3861</v>
      </c>
      <c r="T255" s="19">
        <v>5</v>
      </c>
      <c r="U255" s="4">
        <v>3858</v>
      </c>
      <c r="V255" s="36">
        <v>2</v>
      </c>
      <c r="W255" s="43"/>
    </row>
    <row r="256" spans="1:23" x14ac:dyDescent="0.3">
      <c r="A256" s="43"/>
      <c r="B256" s="28">
        <v>252</v>
      </c>
      <c r="C256" s="18">
        <v>3862</v>
      </c>
      <c r="D256" s="19">
        <v>2</v>
      </c>
      <c r="E256" s="4">
        <v>3860</v>
      </c>
      <c r="F256" s="4">
        <v>7</v>
      </c>
      <c r="G256" s="19">
        <v>3862</v>
      </c>
      <c r="H256" s="19">
        <v>2</v>
      </c>
      <c r="I256" s="4">
        <v>3860</v>
      </c>
      <c r="J256" s="4">
        <v>7</v>
      </c>
      <c r="K256" s="19">
        <v>3862</v>
      </c>
      <c r="L256" s="19">
        <v>2</v>
      </c>
      <c r="M256" s="4">
        <v>3860</v>
      </c>
      <c r="N256" s="4">
        <v>7</v>
      </c>
      <c r="O256" s="19">
        <v>3862</v>
      </c>
      <c r="P256" s="19">
        <v>2</v>
      </c>
      <c r="Q256" s="4">
        <v>3860</v>
      </c>
      <c r="R256" s="4">
        <v>7</v>
      </c>
      <c r="S256" s="19">
        <v>3862</v>
      </c>
      <c r="T256" s="19">
        <v>2</v>
      </c>
      <c r="U256" s="4">
        <v>3860</v>
      </c>
      <c r="V256" s="36">
        <v>7</v>
      </c>
      <c r="W256" s="43"/>
    </row>
    <row r="257" spans="1:23" x14ac:dyDescent="0.3">
      <c r="A257" s="43"/>
      <c r="B257" s="28">
        <v>253</v>
      </c>
      <c r="C257" s="18">
        <v>3858</v>
      </c>
      <c r="D257" s="19">
        <v>15</v>
      </c>
      <c r="E257" s="4">
        <v>3857</v>
      </c>
      <c r="F257" s="4">
        <v>7</v>
      </c>
      <c r="G257" s="19">
        <v>3858</v>
      </c>
      <c r="H257" s="19">
        <v>15</v>
      </c>
      <c r="I257" s="4">
        <v>3857</v>
      </c>
      <c r="J257" s="4">
        <v>7</v>
      </c>
      <c r="K257" s="19">
        <v>3858</v>
      </c>
      <c r="L257" s="19">
        <v>15</v>
      </c>
      <c r="M257" s="4">
        <v>3857</v>
      </c>
      <c r="N257" s="4">
        <v>7</v>
      </c>
      <c r="O257" s="19">
        <v>3858</v>
      </c>
      <c r="P257" s="19">
        <v>15</v>
      </c>
      <c r="Q257" s="4">
        <v>3857</v>
      </c>
      <c r="R257" s="4">
        <v>7</v>
      </c>
      <c r="S257" s="19">
        <v>3858</v>
      </c>
      <c r="T257" s="19">
        <v>15</v>
      </c>
      <c r="U257" s="4">
        <v>3857</v>
      </c>
      <c r="V257" s="36">
        <v>7</v>
      </c>
      <c r="W257" s="43"/>
    </row>
    <row r="258" spans="1:23" x14ac:dyDescent="0.3">
      <c r="A258" s="43"/>
      <c r="B258" s="28">
        <v>254</v>
      </c>
      <c r="C258" s="19">
        <v>3855</v>
      </c>
      <c r="D258" s="19">
        <v>8</v>
      </c>
      <c r="E258" s="4">
        <v>3852</v>
      </c>
      <c r="F258" s="4">
        <v>3</v>
      </c>
      <c r="G258" s="19">
        <v>3855</v>
      </c>
      <c r="H258" s="19">
        <v>8</v>
      </c>
      <c r="I258" s="4">
        <v>3852</v>
      </c>
      <c r="J258" s="4">
        <v>3</v>
      </c>
      <c r="K258" s="19">
        <v>3855</v>
      </c>
      <c r="L258" s="19">
        <v>8</v>
      </c>
      <c r="M258" s="4">
        <v>3852</v>
      </c>
      <c r="N258" s="4">
        <v>3</v>
      </c>
      <c r="O258" s="19">
        <v>3855</v>
      </c>
      <c r="P258" s="19">
        <v>8</v>
      </c>
      <c r="Q258" s="4">
        <v>3852</v>
      </c>
      <c r="R258" s="4">
        <v>3</v>
      </c>
      <c r="S258" s="19">
        <v>3855</v>
      </c>
      <c r="T258" s="19">
        <v>8</v>
      </c>
      <c r="U258" s="4">
        <v>3852</v>
      </c>
      <c r="V258" s="36">
        <v>3</v>
      </c>
      <c r="W258" s="43"/>
    </row>
    <row r="259" spans="1:23" x14ac:dyDescent="0.3">
      <c r="A259" s="43"/>
      <c r="B259" s="28">
        <v>255</v>
      </c>
      <c r="C259" s="19">
        <v>3857</v>
      </c>
      <c r="D259" s="19">
        <v>1</v>
      </c>
      <c r="E259" s="4">
        <v>3856</v>
      </c>
      <c r="F259" s="4">
        <v>1</v>
      </c>
      <c r="G259" s="19">
        <v>3857</v>
      </c>
      <c r="H259" s="19">
        <v>1</v>
      </c>
      <c r="I259" s="4">
        <v>3856</v>
      </c>
      <c r="J259" s="4">
        <v>1</v>
      </c>
      <c r="K259" s="19">
        <v>3857</v>
      </c>
      <c r="L259" s="19">
        <v>1</v>
      </c>
      <c r="M259" s="4">
        <v>3856</v>
      </c>
      <c r="N259" s="4">
        <v>1</v>
      </c>
      <c r="O259" s="19">
        <v>3857</v>
      </c>
      <c r="P259" s="19">
        <v>1</v>
      </c>
      <c r="Q259" s="4">
        <v>3856</v>
      </c>
      <c r="R259" s="4">
        <v>1</v>
      </c>
      <c r="S259" s="19">
        <v>3857</v>
      </c>
      <c r="T259" s="19">
        <v>1</v>
      </c>
      <c r="U259" s="4">
        <v>3856</v>
      </c>
      <c r="V259" s="36">
        <v>1</v>
      </c>
      <c r="W259" s="43"/>
    </row>
    <row r="260" spans="1:23" ht="15" thickBot="1" x14ac:dyDescent="0.35">
      <c r="A260" s="43"/>
      <c r="B260" s="29">
        <v>256</v>
      </c>
      <c r="C260" s="20">
        <v>3859</v>
      </c>
      <c r="D260" s="20">
        <v>0</v>
      </c>
      <c r="E260" s="37">
        <v>3857</v>
      </c>
      <c r="F260" s="37">
        <v>4</v>
      </c>
      <c r="G260" s="20">
        <v>3859</v>
      </c>
      <c r="H260" s="20">
        <v>0</v>
      </c>
      <c r="I260" s="37">
        <v>3857</v>
      </c>
      <c r="J260" s="37">
        <v>4</v>
      </c>
      <c r="K260" s="20">
        <v>3859</v>
      </c>
      <c r="L260" s="20">
        <v>0</v>
      </c>
      <c r="M260" s="37">
        <v>3857</v>
      </c>
      <c r="N260" s="37">
        <v>4</v>
      </c>
      <c r="O260" s="20">
        <v>3859</v>
      </c>
      <c r="P260" s="20">
        <v>0</v>
      </c>
      <c r="Q260" s="37">
        <v>3857</v>
      </c>
      <c r="R260" s="37">
        <v>4</v>
      </c>
      <c r="S260" s="20">
        <v>3859</v>
      </c>
      <c r="T260" s="20">
        <v>0</v>
      </c>
      <c r="U260" s="37">
        <v>3857</v>
      </c>
      <c r="V260" s="38">
        <v>4</v>
      </c>
      <c r="W260" s="43"/>
    </row>
    <row r="261" spans="1:23" x14ac:dyDescent="0.3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</row>
    <row r="262" spans="1:23" ht="15" thickBot="1" x14ac:dyDescent="0.3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</row>
    <row r="263" spans="1:23" x14ac:dyDescent="0.3">
      <c r="A263" s="43"/>
      <c r="B263" s="46" t="s">
        <v>43</v>
      </c>
      <c r="C263" s="49">
        <f>SUM(C5:C260)</f>
        <v>987811</v>
      </c>
      <c r="D263" s="49">
        <f>SUM(D5:D260)</f>
        <v>2382</v>
      </c>
      <c r="E263" s="50">
        <f>SUM(E5:E260)</f>
        <v>987628</v>
      </c>
      <c r="F263" s="50">
        <f>SUM(F5:F260)</f>
        <v>1422</v>
      </c>
      <c r="G263" s="49">
        <f>SUM(G5:G260)</f>
        <v>987811</v>
      </c>
      <c r="H263" s="49">
        <f>SUM(H5:H260)</f>
        <v>2382</v>
      </c>
      <c r="I263" s="50">
        <f>SUM(I5:I260)</f>
        <v>987628</v>
      </c>
      <c r="J263" s="50">
        <f>SUM(J5:J260)</f>
        <v>1422</v>
      </c>
      <c r="K263" s="49">
        <f>SUM(K5:K260)</f>
        <v>987811</v>
      </c>
      <c r="L263" s="49">
        <f>SUM(L5:L260)</f>
        <v>2382</v>
      </c>
      <c r="M263" s="50">
        <f>SUM(M5:M260)</f>
        <v>987628</v>
      </c>
      <c r="N263" s="50">
        <f>SUM(N5:N260)</f>
        <v>1422</v>
      </c>
      <c r="O263" s="49">
        <f>SUM(O5:O260)</f>
        <v>987811</v>
      </c>
      <c r="P263" s="49">
        <f>SUM(P5:P260)</f>
        <v>2382</v>
      </c>
      <c r="Q263" s="50">
        <f>SUM(Q5:Q260)</f>
        <v>987628</v>
      </c>
      <c r="R263" s="50">
        <f>SUM(R5:R260)</f>
        <v>1422</v>
      </c>
      <c r="S263" s="49">
        <f>SUM(S5:S260)</f>
        <v>987811</v>
      </c>
      <c r="T263" s="49">
        <f>SUM(T5:T260)</f>
        <v>2382</v>
      </c>
      <c r="U263" s="50">
        <f>SUM(U5:U260)</f>
        <v>987628</v>
      </c>
      <c r="V263" s="51">
        <f>SUM(V5:V260)</f>
        <v>1422</v>
      </c>
      <c r="W263" s="43"/>
    </row>
    <row r="264" spans="1:23" x14ac:dyDescent="0.3">
      <c r="A264" s="43"/>
      <c r="B264" s="47" t="s">
        <v>7</v>
      </c>
      <c r="C264" s="26">
        <f>AVERAGE(C5:C260)</f>
        <v>3858.63671875</v>
      </c>
      <c r="D264" s="26">
        <f t="shared" ref="D264:V264" si="0">AVERAGE(D5:D260)</f>
        <v>9.3046875</v>
      </c>
      <c r="E264" s="52">
        <f t="shared" si="0"/>
        <v>3857.921875</v>
      </c>
      <c r="F264" s="52">
        <f t="shared" si="0"/>
        <v>5.5546875</v>
      </c>
      <c r="G264" s="26">
        <f t="shared" si="0"/>
        <v>3858.63671875</v>
      </c>
      <c r="H264" s="26">
        <f t="shared" si="0"/>
        <v>9.3046875</v>
      </c>
      <c r="I264" s="52">
        <f t="shared" si="0"/>
        <v>3857.921875</v>
      </c>
      <c r="J264" s="52">
        <f t="shared" si="0"/>
        <v>5.5546875</v>
      </c>
      <c r="K264" s="26">
        <f t="shared" si="0"/>
        <v>3858.63671875</v>
      </c>
      <c r="L264" s="26">
        <f t="shared" si="0"/>
        <v>9.3046875</v>
      </c>
      <c r="M264" s="52">
        <f t="shared" si="0"/>
        <v>3857.921875</v>
      </c>
      <c r="N264" s="52">
        <f t="shared" si="0"/>
        <v>5.5546875</v>
      </c>
      <c r="O264" s="26">
        <f t="shared" si="0"/>
        <v>3858.63671875</v>
      </c>
      <c r="P264" s="26">
        <f t="shared" si="0"/>
        <v>9.3046875</v>
      </c>
      <c r="Q264" s="52">
        <f t="shared" si="0"/>
        <v>3857.921875</v>
      </c>
      <c r="R264" s="52">
        <f t="shared" si="0"/>
        <v>5.5546875</v>
      </c>
      <c r="S264" s="26">
        <f t="shared" si="0"/>
        <v>3858.63671875</v>
      </c>
      <c r="T264" s="26">
        <f t="shared" si="0"/>
        <v>9.3046875</v>
      </c>
      <c r="U264" s="52">
        <f t="shared" si="0"/>
        <v>3857.921875</v>
      </c>
      <c r="V264" s="53">
        <f t="shared" si="0"/>
        <v>5.5546875</v>
      </c>
      <c r="W264" s="43"/>
    </row>
    <row r="265" spans="1:23" x14ac:dyDescent="0.3">
      <c r="A265" s="43"/>
      <c r="B265" s="47" t="s">
        <v>44</v>
      </c>
      <c r="C265" s="26">
        <f>MAX(C5:C260)</f>
        <v>3868</v>
      </c>
      <c r="D265" s="26">
        <f t="shared" ref="D265:V265" si="1">MAX(D5:D260)</f>
        <v>24</v>
      </c>
      <c r="E265" s="52">
        <f t="shared" si="1"/>
        <v>3867</v>
      </c>
      <c r="F265" s="52">
        <f t="shared" si="1"/>
        <v>23</v>
      </c>
      <c r="G265" s="26">
        <f t="shared" si="1"/>
        <v>3868</v>
      </c>
      <c r="H265" s="26">
        <f t="shared" si="1"/>
        <v>24</v>
      </c>
      <c r="I265" s="52">
        <f t="shared" si="1"/>
        <v>3867</v>
      </c>
      <c r="J265" s="52">
        <f t="shared" si="1"/>
        <v>23</v>
      </c>
      <c r="K265" s="26">
        <f t="shared" si="1"/>
        <v>3868</v>
      </c>
      <c r="L265" s="26">
        <f t="shared" si="1"/>
        <v>24</v>
      </c>
      <c r="M265" s="52">
        <f t="shared" si="1"/>
        <v>3867</v>
      </c>
      <c r="N265" s="52">
        <f t="shared" si="1"/>
        <v>23</v>
      </c>
      <c r="O265" s="26">
        <f t="shared" si="1"/>
        <v>3868</v>
      </c>
      <c r="P265" s="26">
        <f t="shared" si="1"/>
        <v>24</v>
      </c>
      <c r="Q265" s="52">
        <f t="shared" si="1"/>
        <v>3867</v>
      </c>
      <c r="R265" s="52">
        <f t="shared" si="1"/>
        <v>23</v>
      </c>
      <c r="S265" s="26">
        <f t="shared" si="1"/>
        <v>3868</v>
      </c>
      <c r="T265" s="26">
        <f t="shared" si="1"/>
        <v>24</v>
      </c>
      <c r="U265" s="52">
        <f t="shared" si="1"/>
        <v>3867</v>
      </c>
      <c r="V265" s="53">
        <f t="shared" si="1"/>
        <v>23</v>
      </c>
      <c r="W265" s="43"/>
    </row>
    <row r="266" spans="1:23" x14ac:dyDescent="0.3">
      <c r="A266" s="43"/>
      <c r="B266" s="47" t="s">
        <v>45</v>
      </c>
      <c r="C266" s="26">
        <f>MIN(C5:C260)</f>
        <v>3849</v>
      </c>
      <c r="D266" s="26">
        <f t="shared" ref="D266:V266" si="2">MIN(D5:D260)</f>
        <v>0</v>
      </c>
      <c r="E266" s="52">
        <f t="shared" si="2"/>
        <v>3849</v>
      </c>
      <c r="F266" s="52">
        <f t="shared" si="2"/>
        <v>0</v>
      </c>
      <c r="G266" s="26">
        <f t="shared" si="2"/>
        <v>3849</v>
      </c>
      <c r="H266" s="26">
        <f t="shared" si="2"/>
        <v>0</v>
      </c>
      <c r="I266" s="52">
        <f t="shared" si="2"/>
        <v>3849</v>
      </c>
      <c r="J266" s="52">
        <f t="shared" si="2"/>
        <v>0</v>
      </c>
      <c r="K266" s="26">
        <f t="shared" si="2"/>
        <v>3849</v>
      </c>
      <c r="L266" s="26">
        <f t="shared" si="2"/>
        <v>0</v>
      </c>
      <c r="M266" s="52">
        <f t="shared" si="2"/>
        <v>3849</v>
      </c>
      <c r="N266" s="52">
        <f t="shared" si="2"/>
        <v>0</v>
      </c>
      <c r="O266" s="26">
        <f t="shared" si="2"/>
        <v>3849</v>
      </c>
      <c r="P266" s="26">
        <f t="shared" si="2"/>
        <v>0</v>
      </c>
      <c r="Q266" s="52">
        <f t="shared" si="2"/>
        <v>3849</v>
      </c>
      <c r="R266" s="52">
        <f t="shared" si="2"/>
        <v>0</v>
      </c>
      <c r="S266" s="26">
        <f t="shared" si="2"/>
        <v>3849</v>
      </c>
      <c r="T266" s="26">
        <f t="shared" si="2"/>
        <v>0</v>
      </c>
      <c r="U266" s="52">
        <f t="shared" si="2"/>
        <v>3849</v>
      </c>
      <c r="V266" s="53">
        <f t="shared" si="2"/>
        <v>0</v>
      </c>
      <c r="W266" s="43"/>
    </row>
    <row r="267" spans="1:23" x14ac:dyDescent="0.3">
      <c r="A267" s="43"/>
      <c r="B267" s="47" t="s">
        <v>46</v>
      </c>
      <c r="C267" s="26">
        <f>_xlfn.VAR.S(C5:C260)</f>
        <v>12.985156249999999</v>
      </c>
      <c r="D267" s="26">
        <f t="shared" ref="D267:V267" si="3">_xlfn.VAR.S(D5:D260)</f>
        <v>35.993075980392156</v>
      </c>
      <c r="E267" s="52">
        <f t="shared" si="3"/>
        <v>10.495833333333334</v>
      </c>
      <c r="F267" s="52">
        <f t="shared" si="3"/>
        <v>18.632291666666667</v>
      </c>
      <c r="G267" s="26">
        <f t="shared" si="3"/>
        <v>12.985156249999999</v>
      </c>
      <c r="H267" s="26">
        <f t="shared" si="3"/>
        <v>35.993075980392156</v>
      </c>
      <c r="I267" s="52">
        <f t="shared" si="3"/>
        <v>10.495833333333334</v>
      </c>
      <c r="J267" s="52">
        <f t="shared" si="3"/>
        <v>18.632291666666667</v>
      </c>
      <c r="K267" s="26">
        <f t="shared" si="3"/>
        <v>12.985156249999999</v>
      </c>
      <c r="L267" s="26">
        <f t="shared" si="3"/>
        <v>35.993075980392156</v>
      </c>
      <c r="M267" s="52">
        <f t="shared" si="3"/>
        <v>10.495833333333334</v>
      </c>
      <c r="N267" s="52">
        <f t="shared" si="3"/>
        <v>18.632291666666667</v>
      </c>
      <c r="O267" s="26">
        <f t="shared" si="3"/>
        <v>12.985156249999999</v>
      </c>
      <c r="P267" s="26">
        <f t="shared" si="3"/>
        <v>35.993075980392156</v>
      </c>
      <c r="Q267" s="52">
        <f t="shared" si="3"/>
        <v>10.495833333333334</v>
      </c>
      <c r="R267" s="52">
        <f t="shared" si="3"/>
        <v>18.632291666666667</v>
      </c>
      <c r="S267" s="26">
        <f t="shared" si="3"/>
        <v>12.985156249999999</v>
      </c>
      <c r="T267" s="26">
        <f t="shared" si="3"/>
        <v>35.993075980392156</v>
      </c>
      <c r="U267" s="52">
        <f t="shared" si="3"/>
        <v>10.495833333333334</v>
      </c>
      <c r="V267" s="53">
        <f t="shared" si="3"/>
        <v>18.632291666666667</v>
      </c>
      <c r="W267" s="43"/>
    </row>
    <row r="268" spans="1:23" ht="15" thickBot="1" x14ac:dyDescent="0.35">
      <c r="A268" s="43"/>
      <c r="B268" s="48" t="s">
        <v>47</v>
      </c>
      <c r="C268" s="33">
        <f>_xlfn.STDEV.S(C5:C260)</f>
        <v>3.6034922297682286</v>
      </c>
      <c r="D268" s="33">
        <f t="shared" ref="D268:V268" si="4">_xlfn.STDEV.S(D5:D260)</f>
        <v>5.9994229706191042</v>
      </c>
      <c r="E268" s="54">
        <f t="shared" si="4"/>
        <v>3.2397273547836294</v>
      </c>
      <c r="F268" s="54">
        <f t="shared" si="4"/>
        <v>4.3165138325582451</v>
      </c>
      <c r="G268" s="33">
        <f t="shared" si="4"/>
        <v>3.6034922297682286</v>
      </c>
      <c r="H268" s="33">
        <f t="shared" si="4"/>
        <v>5.9994229706191042</v>
      </c>
      <c r="I268" s="54">
        <f t="shared" si="4"/>
        <v>3.2397273547836294</v>
      </c>
      <c r="J268" s="54">
        <f t="shared" si="4"/>
        <v>4.3165138325582451</v>
      </c>
      <c r="K268" s="33">
        <f t="shared" si="4"/>
        <v>3.6034922297682286</v>
      </c>
      <c r="L268" s="33">
        <f t="shared" si="4"/>
        <v>5.9994229706191042</v>
      </c>
      <c r="M268" s="54">
        <f t="shared" si="4"/>
        <v>3.2397273547836294</v>
      </c>
      <c r="N268" s="54">
        <f t="shared" si="4"/>
        <v>4.3165138325582451</v>
      </c>
      <c r="O268" s="33">
        <f t="shared" si="4"/>
        <v>3.6034922297682286</v>
      </c>
      <c r="P268" s="33">
        <f t="shared" si="4"/>
        <v>5.9994229706191042</v>
      </c>
      <c r="Q268" s="54">
        <f t="shared" si="4"/>
        <v>3.2397273547836294</v>
      </c>
      <c r="R268" s="54">
        <f t="shared" si="4"/>
        <v>4.3165138325582451</v>
      </c>
      <c r="S268" s="33">
        <f t="shared" si="4"/>
        <v>3.6034922297682286</v>
      </c>
      <c r="T268" s="33">
        <f t="shared" si="4"/>
        <v>5.9994229706191042</v>
      </c>
      <c r="U268" s="54">
        <f t="shared" si="4"/>
        <v>3.2397273547836294</v>
      </c>
      <c r="V268" s="55">
        <f t="shared" si="4"/>
        <v>4.3165138325582451</v>
      </c>
      <c r="W268" s="43"/>
    </row>
    <row r="269" spans="1:23" x14ac:dyDescent="0.3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</row>
    <row r="270" spans="1:23" ht="15" thickBot="1" x14ac:dyDescent="0.3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</row>
    <row r="271" spans="1:23" ht="15" thickBot="1" x14ac:dyDescent="0.35">
      <c r="A271" s="43"/>
      <c r="B271" s="43"/>
      <c r="C271" s="61" t="s">
        <v>49</v>
      </c>
      <c r="D271" s="62"/>
      <c r="E271" s="61" t="s">
        <v>50</v>
      </c>
      <c r="F271" s="62"/>
      <c r="G271" s="61" t="s">
        <v>51</v>
      </c>
      <c r="H271" s="62"/>
      <c r="I271" s="61" t="s">
        <v>52</v>
      </c>
      <c r="J271" s="62"/>
      <c r="K271" s="61" t="s">
        <v>53</v>
      </c>
      <c r="L271" s="62"/>
      <c r="M271" s="61" t="s">
        <v>54</v>
      </c>
      <c r="N271" s="62"/>
      <c r="O271" s="43"/>
      <c r="P271" s="43"/>
      <c r="Q271" s="43"/>
      <c r="R271" s="43"/>
      <c r="S271" s="43"/>
      <c r="T271" s="43"/>
      <c r="U271" s="43"/>
      <c r="V271" s="43"/>
      <c r="W271" s="43"/>
    </row>
    <row r="272" spans="1:23" ht="15" thickBot="1" x14ac:dyDescent="0.35">
      <c r="A272" s="43"/>
      <c r="B272" s="66" t="s">
        <v>27</v>
      </c>
      <c r="C272" s="27" t="s">
        <v>5</v>
      </c>
      <c r="D272" s="45" t="s">
        <v>6</v>
      </c>
      <c r="E272" s="27" t="s">
        <v>5</v>
      </c>
      <c r="F272" s="45" t="s">
        <v>6</v>
      </c>
      <c r="G272" s="27" t="s">
        <v>5</v>
      </c>
      <c r="H272" s="45" t="s">
        <v>6</v>
      </c>
      <c r="I272" s="27" t="s">
        <v>5</v>
      </c>
      <c r="J272" s="45" t="s">
        <v>6</v>
      </c>
      <c r="K272" s="27" t="s">
        <v>5</v>
      </c>
      <c r="L272" s="45" t="s">
        <v>6</v>
      </c>
      <c r="M272" s="27" t="s">
        <v>5</v>
      </c>
      <c r="N272" s="45" t="s">
        <v>6</v>
      </c>
      <c r="O272" s="43"/>
      <c r="P272" s="43"/>
      <c r="Q272" s="43"/>
      <c r="R272" s="43"/>
      <c r="S272" s="43"/>
      <c r="T272" s="43"/>
      <c r="U272" s="43"/>
      <c r="V272" s="43"/>
      <c r="W272" s="43"/>
    </row>
    <row r="273" spans="1:23" x14ac:dyDescent="0.3">
      <c r="A273" s="43"/>
      <c r="B273" s="63">
        <v>1</v>
      </c>
      <c r="C273" s="59">
        <f>C263</f>
        <v>987811</v>
      </c>
      <c r="D273" s="53">
        <f>D263</f>
        <v>2382</v>
      </c>
      <c r="E273" s="59">
        <f>C264</f>
        <v>3858.63671875</v>
      </c>
      <c r="F273" s="53">
        <f>D264</f>
        <v>9.3046875</v>
      </c>
      <c r="G273" s="59">
        <f>C265</f>
        <v>3868</v>
      </c>
      <c r="H273" s="53">
        <f>D265</f>
        <v>24</v>
      </c>
      <c r="I273" s="59">
        <f>C266</f>
        <v>3849</v>
      </c>
      <c r="J273" s="53">
        <f>D266</f>
        <v>0</v>
      </c>
      <c r="K273" s="59">
        <f>C267</f>
        <v>12.985156249999999</v>
      </c>
      <c r="L273" s="53">
        <f>D267</f>
        <v>35.993075980392156</v>
      </c>
      <c r="M273" s="59">
        <f>C268</f>
        <v>3.6034922297682286</v>
      </c>
      <c r="N273" s="53">
        <f>D268</f>
        <v>5.9994229706191042</v>
      </c>
      <c r="O273" s="43"/>
      <c r="P273" s="43"/>
      <c r="Q273" s="43"/>
      <c r="R273" s="43"/>
      <c r="S273" s="43"/>
      <c r="T273" s="43"/>
      <c r="U273" s="43"/>
      <c r="V273" s="43"/>
      <c r="W273" s="43"/>
    </row>
    <row r="274" spans="1:23" x14ac:dyDescent="0.3">
      <c r="A274" s="43"/>
      <c r="B274" s="64">
        <v>2</v>
      </c>
      <c r="C274" s="59">
        <f>E263</f>
        <v>987628</v>
      </c>
      <c r="D274" s="53">
        <f>F263</f>
        <v>1422</v>
      </c>
      <c r="E274" s="59">
        <f>E264</f>
        <v>3857.921875</v>
      </c>
      <c r="F274" s="53">
        <f>F264</f>
        <v>5.5546875</v>
      </c>
      <c r="G274" s="59">
        <f>E265</f>
        <v>3867</v>
      </c>
      <c r="H274" s="53">
        <f>F265</f>
        <v>23</v>
      </c>
      <c r="I274" s="59">
        <f>E266</f>
        <v>3849</v>
      </c>
      <c r="J274" s="53">
        <f>F266</f>
        <v>0</v>
      </c>
      <c r="K274" s="59">
        <f>E267</f>
        <v>10.495833333333334</v>
      </c>
      <c r="L274" s="53">
        <f>F267</f>
        <v>18.632291666666667</v>
      </c>
      <c r="M274" s="59">
        <f>E268</f>
        <v>3.2397273547836294</v>
      </c>
      <c r="N274" s="53">
        <f>F268</f>
        <v>4.3165138325582451</v>
      </c>
      <c r="O274" s="43"/>
      <c r="P274" s="43"/>
      <c r="Q274" s="43"/>
      <c r="R274" s="43"/>
      <c r="S274" s="43"/>
      <c r="T274" s="43"/>
      <c r="U274" s="43"/>
      <c r="V274" s="43"/>
      <c r="W274" s="43"/>
    </row>
    <row r="275" spans="1:23" x14ac:dyDescent="0.3">
      <c r="A275" s="43"/>
      <c r="B275" s="64">
        <v>3</v>
      </c>
      <c r="C275" s="59">
        <f>G263</f>
        <v>987811</v>
      </c>
      <c r="D275" s="53">
        <f>H263</f>
        <v>2382</v>
      </c>
      <c r="E275" s="59">
        <f>G264</f>
        <v>3858.63671875</v>
      </c>
      <c r="F275" s="53">
        <f>H264</f>
        <v>9.3046875</v>
      </c>
      <c r="G275" s="59">
        <f>G265</f>
        <v>3868</v>
      </c>
      <c r="H275" s="53">
        <f>H265</f>
        <v>24</v>
      </c>
      <c r="I275" s="59">
        <f>G266</f>
        <v>3849</v>
      </c>
      <c r="J275" s="53">
        <f>H266</f>
        <v>0</v>
      </c>
      <c r="K275" s="59">
        <f>G267</f>
        <v>12.985156249999999</v>
      </c>
      <c r="L275" s="53">
        <f>H267</f>
        <v>35.993075980392156</v>
      </c>
      <c r="M275" s="59">
        <f>G268</f>
        <v>3.6034922297682286</v>
      </c>
      <c r="N275" s="53">
        <f>H268</f>
        <v>5.9994229706191042</v>
      </c>
      <c r="O275" s="43"/>
      <c r="P275" s="43"/>
      <c r="Q275" s="43"/>
      <c r="R275" s="43"/>
      <c r="S275" s="43"/>
      <c r="T275" s="43"/>
      <c r="U275" s="43"/>
      <c r="V275" s="43"/>
      <c r="W275" s="43"/>
    </row>
    <row r="276" spans="1:23" x14ac:dyDescent="0.3">
      <c r="A276" s="43"/>
      <c r="B276" s="64">
        <v>4</v>
      </c>
      <c r="C276" s="59">
        <f>I263</f>
        <v>987628</v>
      </c>
      <c r="D276" s="53">
        <f>J263</f>
        <v>1422</v>
      </c>
      <c r="E276" s="59">
        <f>I264</f>
        <v>3857.921875</v>
      </c>
      <c r="F276" s="53">
        <f>J264</f>
        <v>5.5546875</v>
      </c>
      <c r="G276" s="59">
        <f>I265</f>
        <v>3867</v>
      </c>
      <c r="H276" s="53">
        <f>J265</f>
        <v>23</v>
      </c>
      <c r="I276" s="59">
        <f>I266</f>
        <v>3849</v>
      </c>
      <c r="J276" s="53">
        <f>J266</f>
        <v>0</v>
      </c>
      <c r="K276" s="59">
        <f>I267</f>
        <v>10.495833333333334</v>
      </c>
      <c r="L276" s="53">
        <f>J267</f>
        <v>18.632291666666667</v>
      </c>
      <c r="M276" s="59">
        <f>I268</f>
        <v>3.2397273547836294</v>
      </c>
      <c r="N276" s="53">
        <f>J268</f>
        <v>4.3165138325582451</v>
      </c>
      <c r="O276" s="43"/>
      <c r="P276" s="43"/>
      <c r="Q276" s="43"/>
      <c r="R276" s="43"/>
      <c r="S276" s="43"/>
      <c r="T276" s="43"/>
      <c r="U276" s="43"/>
      <c r="V276" s="43"/>
      <c r="W276" s="43"/>
    </row>
    <row r="277" spans="1:23" x14ac:dyDescent="0.3">
      <c r="A277" s="43"/>
      <c r="B277" s="64">
        <v>5</v>
      </c>
      <c r="C277" s="59">
        <f>K263</f>
        <v>987811</v>
      </c>
      <c r="D277" s="53">
        <f>L263</f>
        <v>2382</v>
      </c>
      <c r="E277" s="59">
        <f>K264</f>
        <v>3858.63671875</v>
      </c>
      <c r="F277" s="53">
        <f>L264</f>
        <v>9.3046875</v>
      </c>
      <c r="G277" s="59">
        <f>K265</f>
        <v>3868</v>
      </c>
      <c r="H277" s="53">
        <f>L265</f>
        <v>24</v>
      </c>
      <c r="I277" s="59">
        <f>K266</f>
        <v>3849</v>
      </c>
      <c r="J277" s="53">
        <f>L266</f>
        <v>0</v>
      </c>
      <c r="K277" s="59">
        <f>K267</f>
        <v>12.985156249999999</v>
      </c>
      <c r="L277" s="53">
        <f>L267</f>
        <v>35.993075980392156</v>
      </c>
      <c r="M277" s="59">
        <f>K268</f>
        <v>3.6034922297682286</v>
      </c>
      <c r="N277" s="53">
        <f>L268</f>
        <v>5.9994229706191042</v>
      </c>
      <c r="O277" s="43"/>
      <c r="P277" s="43"/>
      <c r="Q277" s="43"/>
      <c r="R277" s="43"/>
      <c r="S277" s="43"/>
      <c r="T277" s="43"/>
      <c r="U277" s="43"/>
      <c r="V277" s="43"/>
      <c r="W277" s="43"/>
    </row>
    <row r="278" spans="1:23" x14ac:dyDescent="0.3">
      <c r="A278" s="43"/>
      <c r="B278" s="64">
        <v>6</v>
      </c>
      <c r="C278" s="59">
        <f>M263</f>
        <v>987628</v>
      </c>
      <c r="D278" s="53">
        <f>N263</f>
        <v>1422</v>
      </c>
      <c r="E278" s="59">
        <f>M264</f>
        <v>3857.921875</v>
      </c>
      <c r="F278" s="53">
        <f>N264</f>
        <v>5.5546875</v>
      </c>
      <c r="G278" s="59">
        <f>M265</f>
        <v>3867</v>
      </c>
      <c r="H278" s="53">
        <f>N265</f>
        <v>23</v>
      </c>
      <c r="I278" s="59">
        <f>M266</f>
        <v>3849</v>
      </c>
      <c r="J278" s="53">
        <f>N266</f>
        <v>0</v>
      </c>
      <c r="K278" s="59">
        <f>M267</f>
        <v>10.495833333333334</v>
      </c>
      <c r="L278" s="53">
        <f>N267</f>
        <v>18.632291666666667</v>
      </c>
      <c r="M278" s="59">
        <f>M268</f>
        <v>3.2397273547836294</v>
      </c>
      <c r="N278" s="53">
        <f>N268</f>
        <v>4.3165138325582451</v>
      </c>
      <c r="O278" s="43"/>
      <c r="P278" s="43"/>
      <c r="Q278" s="43"/>
      <c r="R278" s="43"/>
      <c r="S278" s="43"/>
      <c r="T278" s="43"/>
      <c r="U278" s="43"/>
      <c r="V278" s="43"/>
      <c r="W278" s="43"/>
    </row>
    <row r="279" spans="1:23" x14ac:dyDescent="0.3">
      <c r="A279" s="43"/>
      <c r="B279" s="64">
        <v>7</v>
      </c>
      <c r="C279" s="59">
        <f>O263</f>
        <v>987811</v>
      </c>
      <c r="D279" s="53">
        <f>P263</f>
        <v>2382</v>
      </c>
      <c r="E279" s="59">
        <f>O264</f>
        <v>3858.63671875</v>
      </c>
      <c r="F279" s="53">
        <f>P264</f>
        <v>9.3046875</v>
      </c>
      <c r="G279" s="59">
        <f>O265</f>
        <v>3868</v>
      </c>
      <c r="H279" s="53">
        <f>P265</f>
        <v>24</v>
      </c>
      <c r="I279" s="59">
        <f>O266</f>
        <v>3849</v>
      </c>
      <c r="J279" s="53">
        <f>P266</f>
        <v>0</v>
      </c>
      <c r="K279" s="59">
        <f>O267</f>
        <v>12.985156249999999</v>
      </c>
      <c r="L279" s="53">
        <f>P267</f>
        <v>35.993075980392156</v>
      </c>
      <c r="M279" s="59">
        <f>O268</f>
        <v>3.6034922297682286</v>
      </c>
      <c r="N279" s="53">
        <f>P268</f>
        <v>5.9994229706191042</v>
      </c>
      <c r="O279" s="43"/>
      <c r="P279" s="43"/>
      <c r="Q279" s="43"/>
      <c r="R279" s="43"/>
      <c r="S279" s="43"/>
      <c r="T279" s="43"/>
      <c r="U279" s="43"/>
      <c r="V279" s="43"/>
      <c r="W279" s="43"/>
    </row>
    <row r="280" spans="1:23" x14ac:dyDescent="0.3">
      <c r="A280" s="43"/>
      <c r="B280" s="64">
        <v>8</v>
      </c>
      <c r="C280" s="59">
        <f>Q263</f>
        <v>987628</v>
      </c>
      <c r="D280" s="53">
        <f>R263</f>
        <v>1422</v>
      </c>
      <c r="E280" s="59">
        <f>Q264</f>
        <v>3857.921875</v>
      </c>
      <c r="F280" s="53">
        <f>R264</f>
        <v>5.5546875</v>
      </c>
      <c r="G280" s="59">
        <f>Q265</f>
        <v>3867</v>
      </c>
      <c r="H280" s="53">
        <f>R265</f>
        <v>23</v>
      </c>
      <c r="I280" s="59">
        <f>Q266</f>
        <v>3849</v>
      </c>
      <c r="J280" s="53">
        <f>R266</f>
        <v>0</v>
      </c>
      <c r="K280" s="59">
        <f>Q267</f>
        <v>10.495833333333334</v>
      </c>
      <c r="L280" s="53">
        <f>R267</f>
        <v>18.632291666666667</v>
      </c>
      <c r="M280" s="59">
        <f>Q268</f>
        <v>3.2397273547836294</v>
      </c>
      <c r="N280" s="53">
        <f>R268</f>
        <v>4.3165138325582451</v>
      </c>
      <c r="O280" s="43"/>
      <c r="P280" s="43"/>
      <c r="Q280" s="43"/>
      <c r="R280" s="43"/>
      <c r="S280" s="43"/>
      <c r="T280" s="43"/>
      <c r="U280" s="43"/>
      <c r="V280" s="43"/>
      <c r="W280" s="43"/>
    </row>
    <row r="281" spans="1:23" x14ac:dyDescent="0.3">
      <c r="A281" s="43"/>
      <c r="B281" s="64">
        <v>9</v>
      </c>
      <c r="C281" s="59">
        <f>S263</f>
        <v>987811</v>
      </c>
      <c r="D281" s="53">
        <f>T263</f>
        <v>2382</v>
      </c>
      <c r="E281" s="59">
        <f>S264</f>
        <v>3858.63671875</v>
      </c>
      <c r="F281" s="53">
        <f>T264</f>
        <v>9.3046875</v>
      </c>
      <c r="G281" s="59">
        <f>S265</f>
        <v>3868</v>
      </c>
      <c r="H281" s="53">
        <f>T265</f>
        <v>24</v>
      </c>
      <c r="I281" s="59">
        <f>S266</f>
        <v>3849</v>
      </c>
      <c r="J281" s="53">
        <f>T266</f>
        <v>0</v>
      </c>
      <c r="K281" s="59">
        <f>S267</f>
        <v>12.985156249999999</v>
      </c>
      <c r="L281" s="53">
        <f>T267</f>
        <v>35.993075980392156</v>
      </c>
      <c r="M281" s="59">
        <f>S268</f>
        <v>3.6034922297682286</v>
      </c>
      <c r="N281" s="53">
        <f>T268</f>
        <v>5.9994229706191042</v>
      </c>
      <c r="O281" s="43"/>
      <c r="P281" s="43"/>
      <c r="Q281" s="43"/>
      <c r="R281" s="43"/>
      <c r="S281" s="43"/>
      <c r="T281" s="43"/>
      <c r="U281" s="43"/>
      <c r="V281" s="43"/>
      <c r="W281" s="43"/>
    </row>
    <row r="282" spans="1:23" ht="15" thickBot="1" x14ac:dyDescent="0.35">
      <c r="A282" s="43"/>
      <c r="B282" s="65">
        <v>10</v>
      </c>
      <c r="C282" s="60">
        <f>U263</f>
        <v>987628</v>
      </c>
      <c r="D282" s="55">
        <f>V263</f>
        <v>1422</v>
      </c>
      <c r="E282" s="60">
        <f>U264</f>
        <v>3857.921875</v>
      </c>
      <c r="F282" s="55">
        <f>V264</f>
        <v>5.5546875</v>
      </c>
      <c r="G282" s="60">
        <f>U265</f>
        <v>3867</v>
      </c>
      <c r="H282" s="55">
        <f>V265</f>
        <v>23</v>
      </c>
      <c r="I282" s="60">
        <f>U266</f>
        <v>3849</v>
      </c>
      <c r="J282" s="55">
        <f>V266</f>
        <v>0</v>
      </c>
      <c r="K282" s="60">
        <f>U267</f>
        <v>10.495833333333334</v>
      </c>
      <c r="L282" s="55">
        <f>V267</f>
        <v>18.632291666666667</v>
      </c>
      <c r="M282" s="60">
        <f>U268</f>
        <v>3.2397273547836294</v>
      </c>
      <c r="N282" s="67">
        <f>V268</f>
        <v>4.3165138325582451</v>
      </c>
      <c r="O282" s="43"/>
      <c r="P282" s="43"/>
      <c r="Q282" s="43"/>
      <c r="R282" s="43"/>
      <c r="S282" s="43"/>
      <c r="T282" s="43"/>
      <c r="U282" s="43"/>
      <c r="V282" s="43"/>
      <c r="W282" s="43"/>
    </row>
    <row r="283" spans="1:23" x14ac:dyDescent="0.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</row>
    <row r="284" spans="1:23" x14ac:dyDescent="0.3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</row>
    <row r="285" spans="1:23" x14ac:dyDescent="0.3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</row>
  </sheetData>
  <mergeCells count="17">
    <mergeCell ref="M271:N271"/>
    <mergeCell ref="U3:V3"/>
    <mergeCell ref="C271:D271"/>
    <mergeCell ref="I271:J271"/>
    <mergeCell ref="E271:F271"/>
    <mergeCell ref="G271:H271"/>
    <mergeCell ref="K271:L271"/>
    <mergeCell ref="C2:V2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pageSetup scale="1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W512"/>
  <sheetViews>
    <sheetView view="pageBreakPreview" zoomScale="60" zoomScaleNormal="100" workbookViewId="0">
      <selection activeCell="S285" sqref="S285"/>
    </sheetView>
  </sheetViews>
  <sheetFormatPr defaultRowHeight="14.4" x14ac:dyDescent="0.3"/>
  <cols>
    <col min="1" max="1" width="6.88671875" style="1" customWidth="1"/>
    <col min="2" max="2" width="10.77734375" customWidth="1"/>
    <col min="3" max="3" width="10.6640625" bestFit="1" customWidth="1"/>
    <col min="4" max="4" width="10.33203125" bestFit="1" customWidth="1"/>
    <col min="5" max="5" width="10.6640625" bestFit="1" customWidth="1"/>
    <col min="6" max="6" width="9.88671875" style="1" bestFit="1" customWidth="1"/>
    <col min="7" max="7" width="10.6640625" bestFit="1" customWidth="1"/>
    <col min="8" max="8" width="10.33203125" bestFit="1" customWidth="1"/>
    <col min="9" max="9" width="10.6640625" bestFit="1" customWidth="1"/>
    <col min="10" max="10" width="9.88671875" bestFit="1" customWidth="1"/>
    <col min="11" max="11" width="10.6640625" bestFit="1" customWidth="1"/>
    <col min="12" max="13" width="10.33203125" bestFit="1" customWidth="1"/>
    <col min="14" max="14" width="10.6640625" bestFit="1" customWidth="1"/>
    <col min="15" max="15" width="11" bestFit="1" customWidth="1"/>
    <col min="16" max="16" width="10.33203125" bestFit="1" customWidth="1"/>
    <col min="17" max="17" width="11" bestFit="1" customWidth="1"/>
    <col min="18" max="18" width="10.33203125" bestFit="1" customWidth="1"/>
    <col min="19" max="19" width="11" bestFit="1" customWidth="1"/>
    <col min="20" max="20" width="10.6640625" bestFit="1" customWidth="1"/>
    <col min="21" max="22" width="10.33203125" bestFit="1" customWidth="1"/>
  </cols>
  <sheetData>
    <row r="1" spans="1:23" s="1" customFormat="1" ht="15" thickBot="1" x14ac:dyDescent="0.3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</row>
    <row r="2" spans="1:23" s="1" customFormat="1" ht="28.2" customHeight="1" x14ac:dyDescent="0.3">
      <c r="A2" s="43"/>
      <c r="B2" s="43"/>
      <c r="C2" s="40" t="s">
        <v>42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43"/>
    </row>
    <row r="3" spans="1:23" ht="15" thickBot="1" x14ac:dyDescent="0.35">
      <c r="A3" s="43"/>
      <c r="B3" s="43"/>
      <c r="C3" s="34" t="s">
        <v>16</v>
      </c>
      <c r="D3" s="25"/>
      <c r="E3" s="25" t="s">
        <v>17</v>
      </c>
      <c r="F3" s="25"/>
      <c r="G3" s="25" t="s">
        <v>18</v>
      </c>
      <c r="H3" s="25"/>
      <c r="I3" s="25" t="s">
        <v>19</v>
      </c>
      <c r="J3" s="25"/>
      <c r="K3" s="25" t="s">
        <v>20</v>
      </c>
      <c r="L3" s="25"/>
      <c r="M3" s="25" t="s">
        <v>21</v>
      </c>
      <c r="N3" s="25"/>
      <c r="O3" s="25" t="s">
        <v>22</v>
      </c>
      <c r="P3" s="25"/>
      <c r="Q3" s="25" t="s">
        <v>23</v>
      </c>
      <c r="R3" s="25"/>
      <c r="S3" s="25" t="s">
        <v>24</v>
      </c>
      <c r="T3" s="25"/>
      <c r="U3" s="25" t="s">
        <v>25</v>
      </c>
      <c r="V3" s="35"/>
      <c r="W3" s="43"/>
    </row>
    <row r="4" spans="1:23" x14ac:dyDescent="0.3">
      <c r="A4" s="43"/>
      <c r="B4" s="27" t="s">
        <v>27</v>
      </c>
      <c r="C4" s="27" t="s">
        <v>10</v>
      </c>
      <c r="D4" s="44" t="s">
        <v>11</v>
      </c>
      <c r="E4" s="44" t="s">
        <v>12</v>
      </c>
      <c r="F4" s="44" t="s">
        <v>13</v>
      </c>
      <c r="G4" s="44" t="s">
        <v>14</v>
      </c>
      <c r="H4" s="44" t="s">
        <v>15</v>
      </c>
      <c r="I4" s="44" t="s">
        <v>28</v>
      </c>
      <c r="J4" s="44" t="s">
        <v>29</v>
      </c>
      <c r="K4" s="44" t="s">
        <v>30</v>
      </c>
      <c r="L4" s="44" t="s">
        <v>31</v>
      </c>
      <c r="M4" s="44" t="s">
        <v>32</v>
      </c>
      <c r="N4" s="44" t="s">
        <v>33</v>
      </c>
      <c r="O4" s="44" t="s">
        <v>34</v>
      </c>
      <c r="P4" s="44" t="s">
        <v>35</v>
      </c>
      <c r="Q4" s="44" t="s">
        <v>36</v>
      </c>
      <c r="R4" s="44" t="s">
        <v>37</v>
      </c>
      <c r="S4" s="44" t="s">
        <v>38</v>
      </c>
      <c r="T4" s="44" t="s">
        <v>39</v>
      </c>
      <c r="U4" s="44" t="s">
        <v>40</v>
      </c>
      <c r="V4" s="45" t="s">
        <v>41</v>
      </c>
      <c r="W4" s="43"/>
    </row>
    <row r="5" spans="1:23" x14ac:dyDescent="0.3">
      <c r="A5" s="43"/>
      <c r="B5" s="28">
        <v>1</v>
      </c>
      <c r="C5" s="18">
        <v>3884</v>
      </c>
      <c r="D5" s="19">
        <v>100</v>
      </c>
      <c r="E5" s="4">
        <v>3848</v>
      </c>
      <c r="F5" s="4">
        <v>301</v>
      </c>
      <c r="G5" s="19">
        <v>3838</v>
      </c>
      <c r="H5" s="19">
        <v>106</v>
      </c>
      <c r="I5" s="4">
        <v>3932</v>
      </c>
      <c r="J5" s="4">
        <v>307</v>
      </c>
      <c r="K5" s="19">
        <v>3463</v>
      </c>
      <c r="L5" s="19">
        <v>401</v>
      </c>
      <c r="M5" s="4">
        <v>3087</v>
      </c>
      <c r="N5" s="4">
        <v>404</v>
      </c>
      <c r="O5" s="19">
        <v>2624</v>
      </c>
      <c r="P5" s="19">
        <v>404</v>
      </c>
      <c r="Q5" s="4">
        <v>3124</v>
      </c>
      <c r="R5" s="4">
        <v>102</v>
      </c>
      <c r="S5" s="19">
        <v>3534</v>
      </c>
      <c r="T5" s="19">
        <v>907</v>
      </c>
      <c r="U5" s="4">
        <v>5881</v>
      </c>
      <c r="V5" s="36">
        <v>1101</v>
      </c>
      <c r="W5" s="43"/>
    </row>
    <row r="6" spans="1:23" x14ac:dyDescent="0.3">
      <c r="A6" s="43"/>
      <c r="B6" s="28">
        <v>2</v>
      </c>
      <c r="C6" s="18">
        <v>3848</v>
      </c>
      <c r="D6" s="19">
        <v>101</v>
      </c>
      <c r="E6" s="4">
        <v>3893</v>
      </c>
      <c r="F6" s="4">
        <v>205</v>
      </c>
      <c r="G6" s="19">
        <v>3837</v>
      </c>
      <c r="H6" s="19">
        <v>107</v>
      </c>
      <c r="I6" s="4">
        <v>3945</v>
      </c>
      <c r="J6" s="4">
        <v>403</v>
      </c>
      <c r="K6" s="19">
        <v>3924</v>
      </c>
      <c r="L6" s="19">
        <v>300</v>
      </c>
      <c r="M6" s="4">
        <v>2781</v>
      </c>
      <c r="N6" s="4">
        <v>506</v>
      </c>
      <c r="O6" s="19">
        <v>2722</v>
      </c>
      <c r="P6" s="19">
        <v>403</v>
      </c>
      <c r="Q6" s="4">
        <v>3537</v>
      </c>
      <c r="R6" s="4">
        <v>106</v>
      </c>
      <c r="S6" s="19">
        <v>3970</v>
      </c>
      <c r="T6" s="19">
        <v>706</v>
      </c>
      <c r="U6" s="4">
        <v>4698</v>
      </c>
      <c r="V6" s="36">
        <v>1209</v>
      </c>
      <c r="W6" s="43"/>
    </row>
    <row r="7" spans="1:23" x14ac:dyDescent="0.3">
      <c r="A7" s="43"/>
      <c r="B7" s="28">
        <v>3</v>
      </c>
      <c r="C7" s="18">
        <v>3827</v>
      </c>
      <c r="D7" s="19">
        <v>109</v>
      </c>
      <c r="E7" s="4">
        <v>3827</v>
      </c>
      <c r="F7" s="4">
        <v>205</v>
      </c>
      <c r="G7" s="19">
        <v>3819</v>
      </c>
      <c r="H7" s="19">
        <v>200</v>
      </c>
      <c r="I7" s="4">
        <v>3936</v>
      </c>
      <c r="J7" s="4">
        <v>407</v>
      </c>
      <c r="K7" s="19">
        <v>4400</v>
      </c>
      <c r="L7" s="19">
        <v>0</v>
      </c>
      <c r="M7" s="4">
        <v>2648</v>
      </c>
      <c r="N7" s="4">
        <v>507</v>
      </c>
      <c r="O7" s="19">
        <v>3133</v>
      </c>
      <c r="P7" s="19">
        <v>108</v>
      </c>
      <c r="Q7" s="4">
        <v>4031</v>
      </c>
      <c r="R7" s="4">
        <v>104</v>
      </c>
      <c r="S7" s="19">
        <v>3896</v>
      </c>
      <c r="T7" s="19">
        <v>604</v>
      </c>
      <c r="U7" s="4">
        <v>3115</v>
      </c>
      <c r="V7" s="36">
        <v>1602</v>
      </c>
      <c r="W7" s="43"/>
    </row>
    <row r="8" spans="1:23" x14ac:dyDescent="0.3">
      <c r="A8" s="43"/>
      <c r="B8" s="28">
        <v>4</v>
      </c>
      <c r="C8" s="18">
        <v>3834</v>
      </c>
      <c r="D8" s="19">
        <v>101</v>
      </c>
      <c r="E8" s="4">
        <v>3742</v>
      </c>
      <c r="F8" s="4">
        <v>306</v>
      </c>
      <c r="G8" s="19">
        <v>3816</v>
      </c>
      <c r="H8" s="19">
        <v>303</v>
      </c>
      <c r="I8" s="4">
        <v>3887</v>
      </c>
      <c r="J8" s="4">
        <v>309</v>
      </c>
      <c r="K8" s="19">
        <v>4650</v>
      </c>
      <c r="L8" s="19">
        <v>508</v>
      </c>
      <c r="M8" s="4">
        <v>2597</v>
      </c>
      <c r="N8" s="4">
        <v>509</v>
      </c>
      <c r="O8" s="19">
        <v>3378</v>
      </c>
      <c r="P8" s="19">
        <v>7</v>
      </c>
      <c r="Q8" s="4">
        <v>4575</v>
      </c>
      <c r="R8" s="4">
        <v>104</v>
      </c>
      <c r="S8" s="19">
        <v>3800</v>
      </c>
      <c r="T8" s="19">
        <v>606</v>
      </c>
      <c r="U8" s="4">
        <v>2618</v>
      </c>
      <c r="V8" s="36">
        <v>1108</v>
      </c>
      <c r="W8" s="43"/>
    </row>
    <row r="9" spans="1:23" x14ac:dyDescent="0.3">
      <c r="A9" s="43"/>
      <c r="B9" s="28">
        <v>5</v>
      </c>
      <c r="C9" s="18">
        <v>3906</v>
      </c>
      <c r="D9" s="19">
        <v>102</v>
      </c>
      <c r="E9" s="4">
        <v>3736</v>
      </c>
      <c r="F9" s="4">
        <v>301</v>
      </c>
      <c r="G9" s="19">
        <v>3821</v>
      </c>
      <c r="H9" s="19">
        <v>206</v>
      </c>
      <c r="I9" s="4">
        <v>3811</v>
      </c>
      <c r="J9" s="4">
        <v>309</v>
      </c>
      <c r="K9" s="19">
        <v>4517</v>
      </c>
      <c r="L9" s="19">
        <v>406</v>
      </c>
      <c r="M9" s="4">
        <v>2800</v>
      </c>
      <c r="N9" s="4">
        <v>303</v>
      </c>
      <c r="O9" s="19">
        <v>3382</v>
      </c>
      <c r="P9" s="19">
        <v>107</v>
      </c>
      <c r="Q9" s="4">
        <v>4906</v>
      </c>
      <c r="R9" s="4">
        <v>107</v>
      </c>
      <c r="S9" s="19">
        <v>3733</v>
      </c>
      <c r="T9" s="19">
        <v>709</v>
      </c>
      <c r="U9" s="4">
        <v>2705</v>
      </c>
      <c r="V9" s="36">
        <v>1004</v>
      </c>
      <c r="W9" s="43"/>
    </row>
    <row r="10" spans="1:23" x14ac:dyDescent="0.3">
      <c r="A10" s="43"/>
      <c r="B10" s="28">
        <v>6</v>
      </c>
      <c r="C10" s="18">
        <v>3907</v>
      </c>
      <c r="D10" s="19">
        <v>200</v>
      </c>
      <c r="E10" s="4">
        <v>3802</v>
      </c>
      <c r="F10" s="4">
        <v>209</v>
      </c>
      <c r="G10" s="19">
        <v>3821</v>
      </c>
      <c r="H10" s="19">
        <v>106</v>
      </c>
      <c r="I10" s="4">
        <v>3801</v>
      </c>
      <c r="J10" s="4">
        <v>308</v>
      </c>
      <c r="K10" s="19">
        <v>3956</v>
      </c>
      <c r="L10" s="19">
        <v>101</v>
      </c>
      <c r="M10" s="4">
        <v>3179</v>
      </c>
      <c r="N10" s="4">
        <v>4</v>
      </c>
      <c r="O10" s="19">
        <v>3257</v>
      </c>
      <c r="P10" s="19">
        <v>103</v>
      </c>
      <c r="Q10" s="4">
        <v>5023</v>
      </c>
      <c r="R10" s="4">
        <v>500</v>
      </c>
      <c r="S10" s="19">
        <v>3653</v>
      </c>
      <c r="T10" s="19">
        <v>608</v>
      </c>
      <c r="U10" s="4">
        <v>3209</v>
      </c>
      <c r="V10" s="36">
        <v>1003</v>
      </c>
      <c r="W10" s="43"/>
    </row>
    <row r="11" spans="1:23" x14ac:dyDescent="0.3">
      <c r="A11" s="43"/>
      <c r="B11" s="28">
        <v>7</v>
      </c>
      <c r="C11" s="18">
        <v>3845</v>
      </c>
      <c r="D11" s="19">
        <v>408</v>
      </c>
      <c r="E11" s="4">
        <v>3830</v>
      </c>
      <c r="F11" s="4">
        <v>309</v>
      </c>
      <c r="G11" s="19">
        <v>3784</v>
      </c>
      <c r="H11" s="19">
        <v>108</v>
      </c>
      <c r="I11" s="39">
        <v>3840</v>
      </c>
      <c r="J11" s="4">
        <v>306</v>
      </c>
      <c r="K11" s="19">
        <v>3561</v>
      </c>
      <c r="L11" s="19">
        <v>106</v>
      </c>
      <c r="M11" s="4">
        <v>3285</v>
      </c>
      <c r="N11" s="4">
        <v>2</v>
      </c>
      <c r="O11" s="19">
        <v>3064</v>
      </c>
      <c r="P11" s="19">
        <v>109</v>
      </c>
      <c r="Q11" s="4">
        <v>5126</v>
      </c>
      <c r="R11" s="4">
        <v>1200</v>
      </c>
      <c r="S11" s="19">
        <v>3159</v>
      </c>
      <c r="T11" s="19">
        <v>605</v>
      </c>
      <c r="U11" s="4">
        <v>3209</v>
      </c>
      <c r="V11" s="36">
        <v>1004</v>
      </c>
      <c r="W11" s="43"/>
    </row>
    <row r="12" spans="1:23" x14ac:dyDescent="0.3">
      <c r="A12" s="43"/>
      <c r="B12" s="28">
        <v>8</v>
      </c>
      <c r="C12" s="18">
        <v>3749</v>
      </c>
      <c r="D12" s="19">
        <v>401</v>
      </c>
      <c r="E12" s="4">
        <v>3859</v>
      </c>
      <c r="F12" s="4">
        <v>305</v>
      </c>
      <c r="G12" s="19">
        <v>3760</v>
      </c>
      <c r="H12" s="19">
        <v>209</v>
      </c>
      <c r="I12" s="4">
        <v>3824</v>
      </c>
      <c r="J12" s="4">
        <v>303</v>
      </c>
      <c r="K12" s="19">
        <v>3424</v>
      </c>
      <c r="L12" s="19">
        <v>107</v>
      </c>
      <c r="M12" s="4">
        <v>3251</v>
      </c>
      <c r="N12" s="4">
        <v>2</v>
      </c>
      <c r="O12" s="19">
        <v>2997</v>
      </c>
      <c r="P12" s="19">
        <v>209</v>
      </c>
      <c r="Q12" s="4">
        <v>5281</v>
      </c>
      <c r="R12" s="4">
        <v>808</v>
      </c>
      <c r="S12" s="19">
        <v>2630</v>
      </c>
      <c r="T12" s="19">
        <v>509</v>
      </c>
      <c r="U12" s="4">
        <v>3610</v>
      </c>
      <c r="V12" s="36">
        <v>606</v>
      </c>
      <c r="W12" s="43"/>
    </row>
    <row r="13" spans="1:23" x14ac:dyDescent="0.3">
      <c r="A13" s="43"/>
      <c r="B13" s="28">
        <v>9</v>
      </c>
      <c r="C13" s="18">
        <v>3687</v>
      </c>
      <c r="D13" s="19">
        <v>305</v>
      </c>
      <c r="E13" s="4">
        <v>3906</v>
      </c>
      <c r="F13" s="4">
        <v>206</v>
      </c>
      <c r="G13" s="19">
        <v>3801</v>
      </c>
      <c r="H13" s="19">
        <v>205</v>
      </c>
      <c r="I13" s="4">
        <v>3757</v>
      </c>
      <c r="J13" s="4">
        <v>406</v>
      </c>
      <c r="K13" s="19">
        <v>3292</v>
      </c>
      <c r="L13" s="19">
        <v>108</v>
      </c>
      <c r="M13" s="4">
        <v>3261</v>
      </c>
      <c r="N13" s="4">
        <v>104</v>
      </c>
      <c r="O13" s="19">
        <v>3347</v>
      </c>
      <c r="P13" s="19">
        <v>105</v>
      </c>
      <c r="Q13" s="4">
        <v>5281</v>
      </c>
      <c r="R13" s="4">
        <v>800</v>
      </c>
      <c r="S13" s="19">
        <v>2379</v>
      </c>
      <c r="T13" s="19">
        <v>308</v>
      </c>
      <c r="U13" s="4">
        <v>3660</v>
      </c>
      <c r="V13" s="36">
        <v>307</v>
      </c>
      <c r="W13" s="43"/>
    </row>
    <row r="14" spans="1:23" x14ac:dyDescent="0.3">
      <c r="A14" s="43"/>
      <c r="B14" s="28">
        <v>10</v>
      </c>
      <c r="C14" s="18">
        <v>3740</v>
      </c>
      <c r="D14" s="19">
        <v>303</v>
      </c>
      <c r="E14" s="4">
        <v>3923</v>
      </c>
      <c r="F14" s="4">
        <v>106</v>
      </c>
      <c r="G14" s="19">
        <v>3894</v>
      </c>
      <c r="H14" s="19">
        <v>209</v>
      </c>
      <c r="I14" s="4">
        <v>3618</v>
      </c>
      <c r="J14" s="4">
        <v>508</v>
      </c>
      <c r="K14" s="19">
        <v>3237</v>
      </c>
      <c r="L14" s="19">
        <v>104</v>
      </c>
      <c r="M14" s="4">
        <v>3260</v>
      </c>
      <c r="N14" s="4">
        <v>205</v>
      </c>
      <c r="O14" s="19">
        <v>3894</v>
      </c>
      <c r="P14" s="19">
        <v>105</v>
      </c>
      <c r="Q14" s="4">
        <v>5697</v>
      </c>
      <c r="R14" s="4">
        <v>203</v>
      </c>
      <c r="S14" s="19">
        <v>2388</v>
      </c>
      <c r="T14" s="19">
        <v>202</v>
      </c>
      <c r="U14" s="4">
        <v>3868</v>
      </c>
      <c r="V14" s="36">
        <v>401</v>
      </c>
      <c r="W14" s="43"/>
    </row>
    <row r="15" spans="1:23" x14ac:dyDescent="0.3">
      <c r="A15" s="43"/>
      <c r="B15" s="28">
        <v>11</v>
      </c>
      <c r="C15" s="18">
        <v>3925</v>
      </c>
      <c r="D15" s="19">
        <v>203</v>
      </c>
      <c r="E15" s="4">
        <v>3892</v>
      </c>
      <c r="F15" s="4">
        <v>107</v>
      </c>
      <c r="G15" s="19">
        <v>3934</v>
      </c>
      <c r="H15" s="19">
        <v>301</v>
      </c>
      <c r="I15" s="4">
        <v>3553</v>
      </c>
      <c r="J15" s="4">
        <v>609</v>
      </c>
      <c r="K15" s="19">
        <v>3425</v>
      </c>
      <c r="L15" s="19">
        <v>304</v>
      </c>
      <c r="M15" s="4">
        <v>3353</v>
      </c>
      <c r="N15" s="4">
        <v>303</v>
      </c>
      <c r="O15" s="19">
        <v>4560</v>
      </c>
      <c r="P15" s="19">
        <v>305</v>
      </c>
      <c r="Q15" s="4">
        <v>5763</v>
      </c>
      <c r="R15" s="4">
        <v>1009</v>
      </c>
      <c r="S15" s="19">
        <v>2673</v>
      </c>
      <c r="T15" s="19">
        <v>104</v>
      </c>
      <c r="U15" s="4">
        <v>4034</v>
      </c>
      <c r="V15" s="36">
        <v>401</v>
      </c>
      <c r="W15" s="43"/>
    </row>
    <row r="16" spans="1:23" x14ac:dyDescent="0.3">
      <c r="A16" s="43"/>
      <c r="B16" s="28">
        <v>12</v>
      </c>
      <c r="C16" s="18">
        <v>4166</v>
      </c>
      <c r="D16" s="19">
        <v>7</v>
      </c>
      <c r="E16" s="4">
        <v>3847</v>
      </c>
      <c r="F16" s="4">
        <v>209</v>
      </c>
      <c r="G16" s="19">
        <v>3900</v>
      </c>
      <c r="H16" s="19">
        <v>302</v>
      </c>
      <c r="I16" s="4">
        <v>3611</v>
      </c>
      <c r="J16" s="4">
        <v>509</v>
      </c>
      <c r="K16" s="19">
        <v>3702</v>
      </c>
      <c r="L16" s="19">
        <v>403</v>
      </c>
      <c r="M16" s="4">
        <v>3614</v>
      </c>
      <c r="N16" s="4">
        <v>403</v>
      </c>
      <c r="O16" s="19">
        <v>4986</v>
      </c>
      <c r="P16" s="19">
        <v>105</v>
      </c>
      <c r="Q16" s="4">
        <v>5248</v>
      </c>
      <c r="R16" s="4">
        <v>1608</v>
      </c>
      <c r="S16" s="19">
        <v>2951</v>
      </c>
      <c r="T16" s="19">
        <v>4</v>
      </c>
      <c r="U16" s="4">
        <v>3651</v>
      </c>
      <c r="V16" s="36">
        <v>308</v>
      </c>
      <c r="W16" s="43"/>
    </row>
    <row r="17" spans="1:23" x14ac:dyDescent="0.3">
      <c r="A17" s="43"/>
      <c r="B17" s="28">
        <v>13</v>
      </c>
      <c r="C17" s="18">
        <v>4324</v>
      </c>
      <c r="D17" s="19">
        <v>109</v>
      </c>
      <c r="E17" s="4">
        <v>3853</v>
      </c>
      <c r="F17" s="4">
        <v>308</v>
      </c>
      <c r="G17" s="19">
        <v>3857</v>
      </c>
      <c r="H17" s="19">
        <v>305</v>
      </c>
      <c r="I17" s="4">
        <v>3710</v>
      </c>
      <c r="J17" s="4">
        <v>404</v>
      </c>
      <c r="K17" s="19">
        <v>3702</v>
      </c>
      <c r="L17" s="19">
        <v>406</v>
      </c>
      <c r="M17" s="4">
        <v>3997</v>
      </c>
      <c r="N17" s="4">
        <v>106</v>
      </c>
      <c r="O17" s="19">
        <v>4885</v>
      </c>
      <c r="P17" s="19">
        <v>201</v>
      </c>
      <c r="Q17" s="4">
        <v>4166</v>
      </c>
      <c r="R17" s="4">
        <v>1403</v>
      </c>
      <c r="S17" s="19">
        <v>3102</v>
      </c>
      <c r="T17" s="19">
        <v>108</v>
      </c>
      <c r="U17" s="4">
        <v>3016</v>
      </c>
      <c r="V17" s="36">
        <v>203</v>
      </c>
      <c r="W17" s="43"/>
    </row>
    <row r="18" spans="1:23" x14ac:dyDescent="0.3">
      <c r="A18" s="43"/>
      <c r="B18" s="28">
        <v>14</v>
      </c>
      <c r="C18" s="18">
        <v>4108</v>
      </c>
      <c r="D18" s="19">
        <v>207</v>
      </c>
      <c r="E18" s="4">
        <v>3876</v>
      </c>
      <c r="F18" s="4">
        <v>303</v>
      </c>
      <c r="G18" s="19">
        <v>3815</v>
      </c>
      <c r="H18" s="19">
        <v>300</v>
      </c>
      <c r="I18" s="4">
        <v>3793</v>
      </c>
      <c r="J18" s="4">
        <v>306</v>
      </c>
      <c r="K18" s="19">
        <v>3908</v>
      </c>
      <c r="L18" s="19">
        <v>404</v>
      </c>
      <c r="M18" s="4">
        <v>4376</v>
      </c>
      <c r="N18" s="4">
        <v>108</v>
      </c>
      <c r="O18" s="19">
        <v>4988</v>
      </c>
      <c r="P18" s="19">
        <v>908</v>
      </c>
      <c r="Q18" s="4">
        <v>3036</v>
      </c>
      <c r="R18" s="4">
        <v>1808</v>
      </c>
      <c r="S18" s="19">
        <v>3190</v>
      </c>
      <c r="T18" s="19">
        <v>204</v>
      </c>
      <c r="U18" s="4">
        <v>2431</v>
      </c>
      <c r="V18" s="36">
        <v>403</v>
      </c>
      <c r="W18" s="43"/>
    </row>
    <row r="19" spans="1:23" x14ac:dyDescent="0.3">
      <c r="A19" s="43"/>
      <c r="B19" s="28">
        <v>15</v>
      </c>
      <c r="C19" s="18">
        <v>3745</v>
      </c>
      <c r="D19" s="19">
        <v>104</v>
      </c>
      <c r="E19" s="4">
        <v>3833</v>
      </c>
      <c r="F19" s="4">
        <v>308</v>
      </c>
      <c r="G19" s="19">
        <v>3804</v>
      </c>
      <c r="H19" s="19">
        <v>303</v>
      </c>
      <c r="I19" s="4">
        <v>3910</v>
      </c>
      <c r="J19" s="4">
        <v>209</v>
      </c>
      <c r="K19" s="19">
        <v>3865</v>
      </c>
      <c r="L19" s="19">
        <v>307</v>
      </c>
      <c r="M19" s="4">
        <v>4642</v>
      </c>
      <c r="N19" s="4">
        <v>204</v>
      </c>
      <c r="O19" s="19">
        <v>5252</v>
      </c>
      <c r="P19" s="19">
        <v>1103</v>
      </c>
      <c r="Q19" s="4">
        <v>2897</v>
      </c>
      <c r="R19" s="4">
        <v>1708</v>
      </c>
      <c r="S19" s="19">
        <v>3160</v>
      </c>
      <c r="T19" s="19">
        <v>202</v>
      </c>
      <c r="U19" s="4">
        <v>2422</v>
      </c>
      <c r="V19" s="36">
        <v>409</v>
      </c>
      <c r="W19" s="43"/>
    </row>
    <row r="20" spans="1:23" x14ac:dyDescent="0.3">
      <c r="A20" s="43"/>
      <c r="B20" s="28">
        <v>16</v>
      </c>
      <c r="C20" s="18">
        <v>3527</v>
      </c>
      <c r="D20" s="19">
        <v>4</v>
      </c>
      <c r="E20" s="4">
        <v>3775</v>
      </c>
      <c r="F20" s="4">
        <v>309</v>
      </c>
      <c r="G20" s="19">
        <v>3854</v>
      </c>
      <c r="H20" s="19">
        <v>403</v>
      </c>
      <c r="I20" s="4">
        <v>4003</v>
      </c>
      <c r="J20" s="4">
        <v>5</v>
      </c>
      <c r="K20" s="19">
        <v>3723</v>
      </c>
      <c r="L20" s="19">
        <v>303</v>
      </c>
      <c r="M20" s="4">
        <v>4913</v>
      </c>
      <c r="N20" s="4">
        <v>208</v>
      </c>
      <c r="O20" s="19">
        <v>5636</v>
      </c>
      <c r="P20" s="19">
        <v>5</v>
      </c>
      <c r="Q20" s="4">
        <v>3571</v>
      </c>
      <c r="R20" s="4">
        <v>1105</v>
      </c>
      <c r="S20" s="19">
        <v>3200</v>
      </c>
      <c r="T20" s="19">
        <v>308</v>
      </c>
      <c r="U20" s="4">
        <v>2846</v>
      </c>
      <c r="V20" s="36">
        <v>103</v>
      </c>
      <c r="W20" s="43"/>
    </row>
    <row r="21" spans="1:23" x14ac:dyDescent="0.3">
      <c r="A21" s="43"/>
      <c r="B21" s="28">
        <v>17</v>
      </c>
      <c r="C21" s="18">
        <v>3516</v>
      </c>
      <c r="D21" s="19">
        <v>1</v>
      </c>
      <c r="E21" s="4">
        <v>3629</v>
      </c>
      <c r="F21" s="4">
        <v>308</v>
      </c>
      <c r="G21" s="19">
        <v>3868</v>
      </c>
      <c r="H21" s="19">
        <v>407</v>
      </c>
      <c r="I21" s="4">
        <v>3987</v>
      </c>
      <c r="J21" s="4">
        <v>5</v>
      </c>
      <c r="K21" s="19">
        <v>3656</v>
      </c>
      <c r="L21" s="19">
        <v>203</v>
      </c>
      <c r="M21" s="4">
        <v>5363</v>
      </c>
      <c r="N21" s="4">
        <v>1303</v>
      </c>
      <c r="O21" s="19">
        <v>6012</v>
      </c>
      <c r="P21" s="19">
        <v>909</v>
      </c>
      <c r="Q21" s="4">
        <v>4039</v>
      </c>
      <c r="R21" s="4">
        <v>805</v>
      </c>
      <c r="S21" s="19">
        <v>3593</v>
      </c>
      <c r="T21" s="19">
        <v>309</v>
      </c>
      <c r="U21" s="4">
        <v>3237</v>
      </c>
      <c r="V21" s="36">
        <v>0</v>
      </c>
      <c r="W21" s="43"/>
    </row>
    <row r="22" spans="1:23" x14ac:dyDescent="0.3">
      <c r="A22" s="43"/>
      <c r="B22" s="28">
        <v>18</v>
      </c>
      <c r="C22" s="18">
        <v>3516</v>
      </c>
      <c r="D22" s="19">
        <v>0</v>
      </c>
      <c r="E22" s="4">
        <v>3449</v>
      </c>
      <c r="F22" s="4">
        <v>307</v>
      </c>
      <c r="G22" s="19">
        <v>3859</v>
      </c>
      <c r="H22" s="19">
        <v>302</v>
      </c>
      <c r="I22" s="4">
        <v>3962</v>
      </c>
      <c r="J22" s="4">
        <v>0</v>
      </c>
      <c r="K22" s="19">
        <v>3672</v>
      </c>
      <c r="L22" s="19">
        <v>101</v>
      </c>
      <c r="M22" s="4">
        <v>5493</v>
      </c>
      <c r="N22" s="4">
        <v>1605</v>
      </c>
      <c r="O22" s="19">
        <v>6012</v>
      </c>
      <c r="P22" s="19">
        <v>901</v>
      </c>
      <c r="Q22" s="4">
        <v>3963</v>
      </c>
      <c r="R22" s="4">
        <v>707</v>
      </c>
      <c r="S22" s="19">
        <v>4213</v>
      </c>
      <c r="T22" s="19">
        <v>109</v>
      </c>
      <c r="U22" s="4">
        <v>3482</v>
      </c>
      <c r="V22" s="36">
        <v>4</v>
      </c>
      <c r="W22" s="43"/>
    </row>
    <row r="23" spans="1:23" x14ac:dyDescent="0.3">
      <c r="A23" s="43"/>
      <c r="B23" s="28">
        <v>19</v>
      </c>
      <c r="C23" s="18">
        <v>3470</v>
      </c>
      <c r="D23" s="19">
        <v>8</v>
      </c>
      <c r="E23" s="4">
        <v>3405</v>
      </c>
      <c r="F23" s="4">
        <v>401</v>
      </c>
      <c r="G23" s="19">
        <v>3856</v>
      </c>
      <c r="H23" s="19">
        <v>307</v>
      </c>
      <c r="I23" s="4">
        <v>3926</v>
      </c>
      <c r="J23" s="4">
        <v>0</v>
      </c>
      <c r="K23" s="19">
        <v>3889</v>
      </c>
      <c r="L23" s="19">
        <v>306</v>
      </c>
      <c r="M23" s="4">
        <v>5366</v>
      </c>
      <c r="N23" s="4">
        <v>8</v>
      </c>
      <c r="O23" s="19">
        <v>5839</v>
      </c>
      <c r="P23" s="19">
        <v>1204</v>
      </c>
      <c r="Q23" s="4">
        <v>3760</v>
      </c>
      <c r="R23" s="4">
        <v>602</v>
      </c>
      <c r="S23" s="19">
        <v>4852</v>
      </c>
      <c r="T23" s="19">
        <v>103</v>
      </c>
      <c r="U23" s="4">
        <v>3502</v>
      </c>
      <c r="V23" s="36">
        <v>0</v>
      </c>
      <c r="W23" s="43"/>
    </row>
    <row r="24" spans="1:23" x14ac:dyDescent="0.3">
      <c r="A24" s="43"/>
      <c r="B24" s="28">
        <v>20</v>
      </c>
      <c r="C24" s="18">
        <v>3418</v>
      </c>
      <c r="D24" s="19">
        <v>1</v>
      </c>
      <c r="E24" s="4">
        <v>3671</v>
      </c>
      <c r="F24" s="4">
        <v>301</v>
      </c>
      <c r="G24" s="19">
        <v>3886</v>
      </c>
      <c r="H24" s="19">
        <v>306</v>
      </c>
      <c r="I24" s="4">
        <v>3833</v>
      </c>
      <c r="J24" s="4">
        <v>7</v>
      </c>
      <c r="K24" s="19">
        <v>4010</v>
      </c>
      <c r="L24" s="19">
        <v>307</v>
      </c>
      <c r="M24" s="4">
        <v>5493</v>
      </c>
      <c r="N24" s="4">
        <v>1701</v>
      </c>
      <c r="O24" s="19">
        <v>4803</v>
      </c>
      <c r="P24" s="19">
        <v>1307</v>
      </c>
      <c r="Q24" s="4">
        <v>3569</v>
      </c>
      <c r="R24" s="4">
        <v>701</v>
      </c>
      <c r="S24" s="19">
        <v>5379</v>
      </c>
      <c r="T24" s="19">
        <v>105</v>
      </c>
      <c r="U24" s="4">
        <v>3334</v>
      </c>
      <c r="V24" s="36">
        <v>4</v>
      </c>
      <c r="W24" s="43"/>
    </row>
    <row r="25" spans="1:23" x14ac:dyDescent="0.3">
      <c r="A25" s="43"/>
      <c r="B25" s="28">
        <v>21</v>
      </c>
      <c r="C25" s="18">
        <v>3485</v>
      </c>
      <c r="D25" s="19">
        <v>203</v>
      </c>
      <c r="E25" s="4">
        <v>4175</v>
      </c>
      <c r="F25" s="4">
        <v>105</v>
      </c>
      <c r="G25" s="19">
        <v>3937</v>
      </c>
      <c r="H25" s="19">
        <v>305</v>
      </c>
      <c r="I25" s="4">
        <v>3732</v>
      </c>
      <c r="J25" s="4">
        <v>9</v>
      </c>
      <c r="K25" s="19">
        <v>4022</v>
      </c>
      <c r="L25" s="19">
        <v>306</v>
      </c>
      <c r="M25" s="4">
        <v>5199</v>
      </c>
      <c r="N25" s="4">
        <v>1705</v>
      </c>
      <c r="O25" s="19">
        <v>3171</v>
      </c>
      <c r="P25" s="19">
        <v>1602</v>
      </c>
      <c r="Q25" s="4">
        <v>3499</v>
      </c>
      <c r="R25" s="4">
        <v>609</v>
      </c>
      <c r="S25" s="19">
        <v>5232</v>
      </c>
      <c r="T25" s="19">
        <v>604</v>
      </c>
      <c r="U25" s="4">
        <v>3239</v>
      </c>
      <c r="V25" s="36">
        <v>107</v>
      </c>
      <c r="W25" s="43"/>
    </row>
    <row r="26" spans="1:23" x14ac:dyDescent="0.3">
      <c r="A26" s="43"/>
      <c r="B26" s="28">
        <v>22</v>
      </c>
      <c r="C26" s="18">
        <v>3665</v>
      </c>
      <c r="D26" s="19">
        <v>302</v>
      </c>
      <c r="E26" s="4">
        <v>4438</v>
      </c>
      <c r="F26" s="4">
        <v>8</v>
      </c>
      <c r="G26" s="19">
        <v>3917</v>
      </c>
      <c r="H26" s="19">
        <v>401</v>
      </c>
      <c r="I26" s="4">
        <v>3667</v>
      </c>
      <c r="J26" s="4">
        <v>0</v>
      </c>
      <c r="K26" s="19">
        <v>4104</v>
      </c>
      <c r="L26" s="19">
        <v>206</v>
      </c>
      <c r="M26" s="4">
        <v>4043</v>
      </c>
      <c r="N26" s="4">
        <v>1304</v>
      </c>
      <c r="O26" s="19">
        <v>2370</v>
      </c>
      <c r="P26" s="19">
        <v>1806</v>
      </c>
      <c r="Q26" s="4">
        <v>3300</v>
      </c>
      <c r="R26" s="4">
        <v>509</v>
      </c>
      <c r="S26" s="19">
        <v>4659</v>
      </c>
      <c r="T26" s="19">
        <v>806</v>
      </c>
      <c r="U26" s="4">
        <v>3438</v>
      </c>
      <c r="V26" s="36">
        <v>309</v>
      </c>
      <c r="W26" s="43"/>
    </row>
    <row r="27" spans="1:23" x14ac:dyDescent="0.3">
      <c r="A27" s="43"/>
      <c r="B27" s="28">
        <v>23</v>
      </c>
      <c r="C27" s="18">
        <v>3884</v>
      </c>
      <c r="D27" s="19">
        <v>307</v>
      </c>
      <c r="E27" s="4">
        <v>4270</v>
      </c>
      <c r="F27" s="4">
        <v>5</v>
      </c>
      <c r="G27" s="19">
        <v>3900</v>
      </c>
      <c r="H27" s="19">
        <v>304</v>
      </c>
      <c r="I27" s="4">
        <v>3695</v>
      </c>
      <c r="J27" s="4">
        <v>4</v>
      </c>
      <c r="K27" s="19">
        <v>4168</v>
      </c>
      <c r="L27" s="19">
        <v>204</v>
      </c>
      <c r="M27" s="4">
        <v>3235</v>
      </c>
      <c r="N27" s="4">
        <v>1503</v>
      </c>
      <c r="O27" s="19">
        <v>2827</v>
      </c>
      <c r="P27" s="19">
        <v>1203</v>
      </c>
      <c r="Q27" s="4">
        <v>2698</v>
      </c>
      <c r="R27" s="4">
        <v>405</v>
      </c>
      <c r="S27" s="19">
        <v>4612</v>
      </c>
      <c r="T27" s="19">
        <v>704</v>
      </c>
      <c r="U27" s="4">
        <v>3588</v>
      </c>
      <c r="V27" s="36">
        <v>408</v>
      </c>
      <c r="W27" s="43"/>
    </row>
    <row r="28" spans="1:23" x14ac:dyDescent="0.3">
      <c r="A28" s="43"/>
      <c r="B28" s="28">
        <v>24</v>
      </c>
      <c r="C28" s="18">
        <v>3901</v>
      </c>
      <c r="D28" s="19">
        <v>206</v>
      </c>
      <c r="E28" s="4">
        <v>3882</v>
      </c>
      <c r="F28" s="4">
        <v>6</v>
      </c>
      <c r="G28" s="19">
        <v>3795</v>
      </c>
      <c r="H28" s="19">
        <v>304</v>
      </c>
      <c r="I28" s="4">
        <v>3742</v>
      </c>
      <c r="J28" s="4">
        <v>7</v>
      </c>
      <c r="K28" s="19">
        <v>4176</v>
      </c>
      <c r="L28" s="19">
        <v>108</v>
      </c>
      <c r="M28" s="4">
        <v>3197</v>
      </c>
      <c r="N28" s="4">
        <v>1705</v>
      </c>
      <c r="O28" s="19">
        <v>3625</v>
      </c>
      <c r="P28" s="19">
        <v>809</v>
      </c>
      <c r="Q28" s="4">
        <v>2462</v>
      </c>
      <c r="R28" s="4">
        <v>308</v>
      </c>
      <c r="S28" s="19">
        <v>5501</v>
      </c>
      <c r="T28" s="19">
        <v>104</v>
      </c>
      <c r="U28" s="4">
        <v>3948</v>
      </c>
      <c r="V28" s="36">
        <v>108</v>
      </c>
      <c r="W28" s="43"/>
    </row>
    <row r="29" spans="1:23" x14ac:dyDescent="0.3">
      <c r="A29" s="43"/>
      <c r="B29" s="28">
        <v>25</v>
      </c>
      <c r="C29" s="18">
        <v>3703</v>
      </c>
      <c r="D29" s="19">
        <v>105</v>
      </c>
      <c r="E29" s="4">
        <v>3882</v>
      </c>
      <c r="F29" s="4">
        <v>3</v>
      </c>
      <c r="G29" s="19">
        <v>3628</v>
      </c>
      <c r="H29" s="19">
        <v>402</v>
      </c>
      <c r="I29" s="4">
        <v>3772</v>
      </c>
      <c r="J29" s="4">
        <v>7</v>
      </c>
      <c r="K29" s="19">
        <v>4350</v>
      </c>
      <c r="L29" s="19">
        <v>205</v>
      </c>
      <c r="M29" s="4">
        <v>3712</v>
      </c>
      <c r="N29" s="4">
        <v>906</v>
      </c>
      <c r="O29" s="19">
        <v>3861</v>
      </c>
      <c r="P29" s="19">
        <v>702</v>
      </c>
      <c r="Q29" s="4">
        <v>2492</v>
      </c>
      <c r="R29" s="4">
        <v>308</v>
      </c>
      <c r="S29" s="19">
        <v>6222</v>
      </c>
      <c r="T29" s="19">
        <v>700</v>
      </c>
      <c r="U29" s="4">
        <v>4355</v>
      </c>
      <c r="V29" s="36">
        <v>6</v>
      </c>
      <c r="W29" s="43"/>
    </row>
    <row r="30" spans="1:23" x14ac:dyDescent="0.3">
      <c r="A30" s="43"/>
      <c r="B30" s="28">
        <v>26</v>
      </c>
      <c r="C30" s="18">
        <v>3622</v>
      </c>
      <c r="D30" s="19">
        <v>205</v>
      </c>
      <c r="E30" s="4">
        <v>3698</v>
      </c>
      <c r="F30" s="4">
        <v>200</v>
      </c>
      <c r="G30" s="19">
        <v>3555</v>
      </c>
      <c r="H30" s="19">
        <v>405</v>
      </c>
      <c r="I30" s="4">
        <v>3817</v>
      </c>
      <c r="J30" s="4">
        <v>105</v>
      </c>
      <c r="K30" s="19">
        <v>4948</v>
      </c>
      <c r="L30" s="19">
        <v>704</v>
      </c>
      <c r="M30" s="4">
        <v>4106</v>
      </c>
      <c r="N30" s="4">
        <v>505</v>
      </c>
      <c r="O30" s="19">
        <v>3824</v>
      </c>
      <c r="P30" s="19">
        <v>500</v>
      </c>
      <c r="Q30" s="4">
        <v>2685</v>
      </c>
      <c r="R30" s="4">
        <v>208</v>
      </c>
      <c r="S30" s="19">
        <v>6020</v>
      </c>
      <c r="T30" s="19">
        <v>1605</v>
      </c>
      <c r="U30" s="4">
        <v>4614</v>
      </c>
      <c r="V30" s="36">
        <v>6</v>
      </c>
      <c r="W30" s="43"/>
    </row>
    <row r="31" spans="1:23" x14ac:dyDescent="0.3">
      <c r="A31" s="43"/>
      <c r="B31" s="28">
        <v>27</v>
      </c>
      <c r="C31" s="18">
        <v>3596</v>
      </c>
      <c r="D31" s="19">
        <v>109</v>
      </c>
      <c r="E31" s="4">
        <v>3801</v>
      </c>
      <c r="F31" s="4">
        <v>205</v>
      </c>
      <c r="G31" s="19">
        <v>3604</v>
      </c>
      <c r="H31" s="19">
        <v>300</v>
      </c>
      <c r="I31" s="4">
        <v>3817</v>
      </c>
      <c r="J31" s="4">
        <v>108</v>
      </c>
      <c r="K31" s="19">
        <v>5830</v>
      </c>
      <c r="L31" s="19">
        <v>205</v>
      </c>
      <c r="M31" s="4">
        <v>4106</v>
      </c>
      <c r="N31" s="4">
        <v>502</v>
      </c>
      <c r="O31" s="19">
        <v>3768</v>
      </c>
      <c r="P31" s="19">
        <v>609</v>
      </c>
      <c r="Q31" s="4">
        <v>2970</v>
      </c>
      <c r="R31" s="4">
        <v>1</v>
      </c>
      <c r="S31" s="19">
        <v>4840</v>
      </c>
      <c r="T31" s="19">
        <v>1300</v>
      </c>
      <c r="U31" s="4">
        <v>4714</v>
      </c>
      <c r="V31" s="36">
        <v>4</v>
      </c>
      <c r="W31" s="43"/>
    </row>
    <row r="32" spans="1:23" x14ac:dyDescent="0.3">
      <c r="A32" s="43"/>
      <c r="B32" s="28">
        <v>28</v>
      </c>
      <c r="C32" s="18">
        <v>3672</v>
      </c>
      <c r="D32" s="19">
        <v>107</v>
      </c>
      <c r="E32" s="4">
        <v>3755</v>
      </c>
      <c r="F32" s="4">
        <v>209</v>
      </c>
      <c r="G32" s="19">
        <v>3675</v>
      </c>
      <c r="H32" s="19">
        <v>207</v>
      </c>
      <c r="I32" s="4">
        <v>3808</v>
      </c>
      <c r="J32" s="4">
        <v>104</v>
      </c>
      <c r="K32" s="19">
        <v>5981</v>
      </c>
      <c r="L32" s="19">
        <v>204</v>
      </c>
      <c r="M32" s="4">
        <v>4194</v>
      </c>
      <c r="N32" s="4">
        <v>408</v>
      </c>
      <c r="O32" s="19">
        <v>3818</v>
      </c>
      <c r="P32" s="19">
        <v>604</v>
      </c>
      <c r="Q32" s="4">
        <v>3177</v>
      </c>
      <c r="R32" s="4">
        <v>102</v>
      </c>
      <c r="S32" s="19">
        <v>3402</v>
      </c>
      <c r="T32" s="19">
        <v>1002</v>
      </c>
      <c r="U32" s="4">
        <v>4721</v>
      </c>
      <c r="V32" s="36">
        <v>509</v>
      </c>
      <c r="W32" s="43"/>
    </row>
    <row r="33" spans="1:23" x14ac:dyDescent="0.3">
      <c r="A33" s="43"/>
      <c r="B33" s="28">
        <v>29</v>
      </c>
      <c r="C33" s="18">
        <v>3750</v>
      </c>
      <c r="D33" s="19">
        <v>109</v>
      </c>
      <c r="E33" s="4">
        <v>3692</v>
      </c>
      <c r="F33" s="4">
        <v>106</v>
      </c>
      <c r="G33" s="19">
        <v>3774</v>
      </c>
      <c r="H33" s="19">
        <v>207</v>
      </c>
      <c r="I33" s="4">
        <v>3788</v>
      </c>
      <c r="J33" s="4">
        <v>204</v>
      </c>
      <c r="K33" s="19">
        <v>5409</v>
      </c>
      <c r="L33" s="19">
        <v>4</v>
      </c>
      <c r="M33" s="4">
        <v>4071</v>
      </c>
      <c r="N33" s="4">
        <v>604</v>
      </c>
      <c r="O33" s="19">
        <v>3692</v>
      </c>
      <c r="P33" s="19">
        <v>505</v>
      </c>
      <c r="Q33" s="4">
        <v>3233</v>
      </c>
      <c r="R33" s="4">
        <v>101</v>
      </c>
      <c r="S33" s="19">
        <v>2413</v>
      </c>
      <c r="T33" s="19">
        <v>1204</v>
      </c>
      <c r="U33" s="4">
        <v>4900</v>
      </c>
      <c r="V33" s="36">
        <v>1009</v>
      </c>
      <c r="W33" s="43"/>
    </row>
    <row r="34" spans="1:23" x14ac:dyDescent="0.3">
      <c r="A34" s="43"/>
      <c r="B34" s="28">
        <v>30</v>
      </c>
      <c r="C34" s="18">
        <v>3737</v>
      </c>
      <c r="D34" s="19">
        <v>200</v>
      </c>
      <c r="E34" s="4">
        <v>3687</v>
      </c>
      <c r="F34" s="4">
        <v>108</v>
      </c>
      <c r="G34" s="19">
        <v>3813</v>
      </c>
      <c r="H34" s="19">
        <v>100</v>
      </c>
      <c r="I34" s="4">
        <v>3713</v>
      </c>
      <c r="J34" s="4">
        <v>206</v>
      </c>
      <c r="K34" s="19">
        <v>4386</v>
      </c>
      <c r="L34" s="19">
        <v>801</v>
      </c>
      <c r="M34" s="4">
        <v>3765</v>
      </c>
      <c r="N34" s="4">
        <v>608</v>
      </c>
      <c r="O34" s="19">
        <v>3226</v>
      </c>
      <c r="P34" s="19">
        <v>503</v>
      </c>
      <c r="Q34" s="4">
        <v>3240</v>
      </c>
      <c r="R34" s="4">
        <v>202</v>
      </c>
      <c r="S34" s="19">
        <v>2357</v>
      </c>
      <c r="T34" s="19">
        <v>1402</v>
      </c>
      <c r="U34" s="4">
        <v>5081</v>
      </c>
      <c r="V34" s="36">
        <v>708</v>
      </c>
      <c r="W34" s="43"/>
    </row>
    <row r="35" spans="1:23" x14ac:dyDescent="0.3">
      <c r="A35" s="43"/>
      <c r="B35" s="28">
        <v>31</v>
      </c>
      <c r="C35" s="18">
        <v>3728</v>
      </c>
      <c r="D35" s="19">
        <v>107</v>
      </c>
      <c r="E35" s="4">
        <v>3657</v>
      </c>
      <c r="F35" s="4">
        <v>108</v>
      </c>
      <c r="G35" s="19">
        <v>3815</v>
      </c>
      <c r="H35" s="19">
        <v>105</v>
      </c>
      <c r="I35" s="4">
        <v>3615</v>
      </c>
      <c r="J35" s="4">
        <v>200</v>
      </c>
      <c r="K35" s="19">
        <v>3448</v>
      </c>
      <c r="L35" s="19">
        <v>1501</v>
      </c>
      <c r="M35" s="4">
        <v>3432</v>
      </c>
      <c r="N35" s="4">
        <v>402</v>
      </c>
      <c r="O35" s="19">
        <v>2595</v>
      </c>
      <c r="P35" s="19">
        <v>505</v>
      </c>
      <c r="Q35" s="4">
        <v>3095</v>
      </c>
      <c r="R35" s="4">
        <v>100</v>
      </c>
      <c r="S35" s="19">
        <v>3318</v>
      </c>
      <c r="T35" s="19">
        <v>1107</v>
      </c>
      <c r="U35" s="4">
        <v>5470</v>
      </c>
      <c r="V35" s="36">
        <v>308</v>
      </c>
      <c r="W35" s="43"/>
    </row>
    <row r="36" spans="1:23" x14ac:dyDescent="0.3">
      <c r="A36" s="43"/>
      <c r="B36" s="28">
        <v>32</v>
      </c>
      <c r="C36" s="18">
        <v>3806</v>
      </c>
      <c r="D36" s="19">
        <v>9</v>
      </c>
      <c r="E36" s="4">
        <v>3642</v>
      </c>
      <c r="F36" s="4">
        <v>109</v>
      </c>
      <c r="G36" s="19">
        <v>3920</v>
      </c>
      <c r="H36" s="19">
        <v>103</v>
      </c>
      <c r="I36" s="4">
        <v>3535</v>
      </c>
      <c r="J36" s="4">
        <v>309</v>
      </c>
      <c r="K36" s="19">
        <v>3042</v>
      </c>
      <c r="L36" s="19">
        <v>1509</v>
      </c>
      <c r="M36" s="4">
        <v>3032</v>
      </c>
      <c r="N36" s="4">
        <v>307</v>
      </c>
      <c r="O36" s="19">
        <v>2342</v>
      </c>
      <c r="P36" s="19">
        <v>404</v>
      </c>
      <c r="Q36" s="4">
        <v>3114</v>
      </c>
      <c r="R36" s="4">
        <v>108</v>
      </c>
      <c r="S36" s="19">
        <v>4271</v>
      </c>
      <c r="T36" s="19">
        <v>609</v>
      </c>
      <c r="U36" s="4">
        <v>5977</v>
      </c>
      <c r="V36" s="36">
        <v>1509</v>
      </c>
      <c r="W36" s="43"/>
    </row>
    <row r="37" spans="1:23" x14ac:dyDescent="0.3">
      <c r="A37" s="43"/>
      <c r="B37" s="28">
        <v>33</v>
      </c>
      <c r="C37" s="18">
        <v>4054</v>
      </c>
      <c r="D37" s="19">
        <v>8</v>
      </c>
      <c r="E37" s="4">
        <v>3677</v>
      </c>
      <c r="F37" s="4">
        <v>106</v>
      </c>
      <c r="G37" s="19">
        <v>4054</v>
      </c>
      <c r="H37" s="19">
        <v>6</v>
      </c>
      <c r="I37" s="4">
        <v>3470</v>
      </c>
      <c r="J37" s="4">
        <v>209</v>
      </c>
      <c r="K37" s="19">
        <v>3198</v>
      </c>
      <c r="L37" s="19">
        <v>1104</v>
      </c>
      <c r="M37" s="4">
        <v>2434</v>
      </c>
      <c r="N37" s="4">
        <v>406</v>
      </c>
      <c r="O37" s="19">
        <v>2455</v>
      </c>
      <c r="P37" s="19">
        <v>400</v>
      </c>
      <c r="Q37" s="4">
        <v>3606</v>
      </c>
      <c r="R37" s="4">
        <v>405</v>
      </c>
      <c r="S37" s="19">
        <v>4300</v>
      </c>
      <c r="T37" s="19">
        <v>608</v>
      </c>
      <c r="U37" s="4">
        <v>5783</v>
      </c>
      <c r="V37" s="36">
        <v>1808</v>
      </c>
      <c r="W37" s="43"/>
    </row>
    <row r="38" spans="1:23" x14ac:dyDescent="0.3">
      <c r="A38" s="43"/>
      <c r="B38" s="28">
        <v>34</v>
      </c>
      <c r="C38" s="18">
        <v>4319</v>
      </c>
      <c r="D38" s="19">
        <v>206</v>
      </c>
      <c r="E38" s="4">
        <v>3651</v>
      </c>
      <c r="F38" s="4">
        <v>0</v>
      </c>
      <c r="G38" s="19">
        <v>4016</v>
      </c>
      <c r="H38" s="19">
        <v>0</v>
      </c>
      <c r="I38" s="4">
        <v>3430</v>
      </c>
      <c r="J38" s="4">
        <v>101</v>
      </c>
      <c r="K38" s="19">
        <v>3356</v>
      </c>
      <c r="L38" s="19">
        <v>1008</v>
      </c>
      <c r="M38" s="4">
        <v>2130</v>
      </c>
      <c r="N38" s="4">
        <v>307</v>
      </c>
      <c r="O38" s="19">
        <v>2776</v>
      </c>
      <c r="P38" s="19">
        <v>104</v>
      </c>
      <c r="Q38" s="4">
        <v>4242</v>
      </c>
      <c r="R38" s="4">
        <v>205</v>
      </c>
      <c r="S38" s="19">
        <v>3765</v>
      </c>
      <c r="T38" s="19">
        <v>807</v>
      </c>
      <c r="U38" s="4">
        <v>4331</v>
      </c>
      <c r="V38" s="36">
        <v>1503</v>
      </c>
      <c r="W38" s="43"/>
    </row>
    <row r="39" spans="1:23" x14ac:dyDescent="0.3">
      <c r="A39" s="43"/>
      <c r="B39" s="28">
        <v>35</v>
      </c>
      <c r="C39" s="18">
        <v>4436</v>
      </c>
      <c r="D39" s="19">
        <v>204</v>
      </c>
      <c r="E39" s="4">
        <v>3631</v>
      </c>
      <c r="F39" s="4">
        <v>6</v>
      </c>
      <c r="G39" s="19">
        <v>4016</v>
      </c>
      <c r="H39" s="19">
        <v>3</v>
      </c>
      <c r="I39" s="4">
        <v>3511</v>
      </c>
      <c r="J39" s="4">
        <v>2</v>
      </c>
      <c r="K39" s="19">
        <v>3433</v>
      </c>
      <c r="L39" s="19">
        <v>809</v>
      </c>
      <c r="M39" s="4">
        <v>2239</v>
      </c>
      <c r="N39" s="4">
        <v>208</v>
      </c>
      <c r="O39" s="19">
        <v>3099</v>
      </c>
      <c r="P39" s="19">
        <v>4</v>
      </c>
      <c r="Q39" s="4">
        <v>4739</v>
      </c>
      <c r="R39" s="4">
        <v>6</v>
      </c>
      <c r="S39" s="19">
        <v>3493</v>
      </c>
      <c r="T39" s="19">
        <v>705</v>
      </c>
      <c r="U39" s="4">
        <v>2996</v>
      </c>
      <c r="V39" s="36">
        <v>1300</v>
      </c>
      <c r="W39" s="43"/>
    </row>
    <row r="40" spans="1:23" x14ac:dyDescent="0.3">
      <c r="A40" s="43"/>
      <c r="B40" s="28">
        <v>36</v>
      </c>
      <c r="C40" s="18">
        <v>4546</v>
      </c>
      <c r="D40" s="19">
        <v>304</v>
      </c>
      <c r="E40" s="4">
        <v>3700</v>
      </c>
      <c r="F40" s="4">
        <v>1</v>
      </c>
      <c r="G40" s="19">
        <v>3890</v>
      </c>
      <c r="H40" s="19">
        <v>5</v>
      </c>
      <c r="I40" s="4">
        <v>3511</v>
      </c>
      <c r="J40" s="4">
        <v>0</v>
      </c>
      <c r="K40" s="19">
        <v>3521</v>
      </c>
      <c r="L40" s="19">
        <v>704</v>
      </c>
      <c r="M40" s="4">
        <v>2657</v>
      </c>
      <c r="N40" s="4">
        <v>104</v>
      </c>
      <c r="O40" s="19">
        <v>3325</v>
      </c>
      <c r="P40" s="19">
        <v>2</v>
      </c>
      <c r="Q40" s="4">
        <v>5137</v>
      </c>
      <c r="R40" s="4">
        <v>103</v>
      </c>
      <c r="S40" s="19">
        <v>3493</v>
      </c>
      <c r="T40" s="19">
        <v>705</v>
      </c>
      <c r="U40" s="4">
        <v>2193</v>
      </c>
      <c r="V40" s="36">
        <v>1405</v>
      </c>
      <c r="W40" s="43"/>
    </row>
    <row r="41" spans="1:23" x14ac:dyDescent="0.3">
      <c r="A41" s="43"/>
      <c r="B41" s="28">
        <v>37</v>
      </c>
      <c r="C41" s="18">
        <v>4614</v>
      </c>
      <c r="D41" s="19">
        <v>504</v>
      </c>
      <c r="E41" s="4">
        <v>3736</v>
      </c>
      <c r="F41" s="4">
        <v>0</v>
      </c>
      <c r="G41" s="19">
        <v>3820</v>
      </c>
      <c r="H41" s="19">
        <v>8</v>
      </c>
      <c r="I41" s="4">
        <v>3717</v>
      </c>
      <c r="J41" s="4">
        <v>0</v>
      </c>
      <c r="K41" s="19">
        <v>3572</v>
      </c>
      <c r="L41" s="19">
        <v>706</v>
      </c>
      <c r="M41" s="4">
        <v>3128</v>
      </c>
      <c r="N41" s="4">
        <v>2</v>
      </c>
      <c r="O41" s="19">
        <v>3348</v>
      </c>
      <c r="P41" s="19">
        <v>106</v>
      </c>
      <c r="Q41" s="4">
        <v>5145</v>
      </c>
      <c r="R41" s="4">
        <v>507</v>
      </c>
      <c r="S41" s="19">
        <v>3121</v>
      </c>
      <c r="T41" s="19">
        <v>605</v>
      </c>
      <c r="U41" s="4">
        <v>2530</v>
      </c>
      <c r="V41" s="36">
        <v>1303</v>
      </c>
      <c r="W41" s="43"/>
    </row>
    <row r="42" spans="1:23" x14ac:dyDescent="0.3">
      <c r="A42" s="43"/>
      <c r="B42" s="28">
        <v>38</v>
      </c>
      <c r="C42" s="18">
        <v>4589</v>
      </c>
      <c r="D42" s="19">
        <v>401</v>
      </c>
      <c r="E42" s="4">
        <v>3701</v>
      </c>
      <c r="F42" s="4">
        <v>5</v>
      </c>
      <c r="G42" s="19">
        <v>3810</v>
      </c>
      <c r="H42" s="19">
        <v>9</v>
      </c>
      <c r="I42" s="4">
        <v>3975</v>
      </c>
      <c r="J42" s="4">
        <v>2</v>
      </c>
      <c r="K42" s="19">
        <v>3800</v>
      </c>
      <c r="L42" s="19">
        <v>509</v>
      </c>
      <c r="M42" s="4">
        <v>3305</v>
      </c>
      <c r="N42" s="4">
        <v>200</v>
      </c>
      <c r="O42" s="19">
        <v>3277</v>
      </c>
      <c r="P42" s="19">
        <v>205</v>
      </c>
      <c r="Q42" s="4">
        <v>4913</v>
      </c>
      <c r="R42" s="4">
        <v>708</v>
      </c>
      <c r="S42" s="19">
        <v>2727</v>
      </c>
      <c r="T42" s="19">
        <v>509</v>
      </c>
      <c r="U42" s="4">
        <v>3547</v>
      </c>
      <c r="V42" s="36">
        <v>807</v>
      </c>
      <c r="W42" s="43"/>
    </row>
    <row r="43" spans="1:23" x14ac:dyDescent="0.3">
      <c r="A43" s="43"/>
      <c r="B43" s="28">
        <v>39</v>
      </c>
      <c r="C43" s="18">
        <v>4769</v>
      </c>
      <c r="D43" s="19">
        <v>102</v>
      </c>
      <c r="E43" s="4">
        <v>3576</v>
      </c>
      <c r="F43" s="4">
        <v>100</v>
      </c>
      <c r="G43" s="19">
        <v>3798</v>
      </c>
      <c r="H43" s="19">
        <v>0</v>
      </c>
      <c r="I43" s="4">
        <v>4362</v>
      </c>
      <c r="J43" s="4">
        <v>102</v>
      </c>
      <c r="K43" s="19">
        <v>4092</v>
      </c>
      <c r="L43" s="19">
        <v>607</v>
      </c>
      <c r="M43" s="4">
        <v>3246</v>
      </c>
      <c r="N43" s="4">
        <v>307</v>
      </c>
      <c r="O43" s="19">
        <v>3298</v>
      </c>
      <c r="P43" s="19">
        <v>307</v>
      </c>
      <c r="Q43" s="4">
        <v>4811</v>
      </c>
      <c r="R43" s="4">
        <v>607</v>
      </c>
      <c r="S43" s="19">
        <v>2602</v>
      </c>
      <c r="T43" s="19">
        <v>409</v>
      </c>
      <c r="U43" s="4">
        <v>4472</v>
      </c>
      <c r="V43" s="36">
        <v>406</v>
      </c>
      <c r="W43" s="43"/>
    </row>
    <row r="44" spans="1:23" x14ac:dyDescent="0.3">
      <c r="A44" s="43"/>
      <c r="B44" s="28">
        <v>40</v>
      </c>
      <c r="C44" s="18">
        <v>5545</v>
      </c>
      <c r="D44" s="19">
        <v>905</v>
      </c>
      <c r="E44" s="4">
        <v>3487</v>
      </c>
      <c r="F44" s="4">
        <v>102</v>
      </c>
      <c r="G44" s="19">
        <v>3735</v>
      </c>
      <c r="H44" s="19">
        <v>9</v>
      </c>
      <c r="I44" s="4">
        <v>4626</v>
      </c>
      <c r="J44" s="4">
        <v>301</v>
      </c>
      <c r="K44" s="19">
        <v>4055</v>
      </c>
      <c r="L44" s="19">
        <v>607</v>
      </c>
      <c r="M44" s="4">
        <v>3210</v>
      </c>
      <c r="N44" s="4">
        <v>307</v>
      </c>
      <c r="O44" s="19">
        <v>3564</v>
      </c>
      <c r="P44" s="19">
        <v>609</v>
      </c>
      <c r="Q44" s="4">
        <v>5436</v>
      </c>
      <c r="R44" s="4">
        <v>407</v>
      </c>
      <c r="S44" s="19">
        <v>2590</v>
      </c>
      <c r="T44" s="19">
        <v>405</v>
      </c>
      <c r="U44" s="4">
        <v>4408</v>
      </c>
      <c r="V44" s="36">
        <v>604</v>
      </c>
      <c r="W44" s="43"/>
    </row>
    <row r="45" spans="1:23" x14ac:dyDescent="0.3">
      <c r="A45" s="43"/>
      <c r="B45" s="28">
        <v>41</v>
      </c>
      <c r="C45" s="18">
        <v>6232</v>
      </c>
      <c r="D45" s="19">
        <v>1006</v>
      </c>
      <c r="E45" s="4">
        <v>3487</v>
      </c>
      <c r="F45" s="4">
        <v>202</v>
      </c>
      <c r="G45" s="19">
        <v>3704</v>
      </c>
      <c r="H45" s="19">
        <v>3</v>
      </c>
      <c r="I45" s="4">
        <v>4683</v>
      </c>
      <c r="J45" s="4">
        <v>403</v>
      </c>
      <c r="K45" s="19">
        <v>3563</v>
      </c>
      <c r="L45" s="19">
        <v>508</v>
      </c>
      <c r="M45" s="4">
        <v>3341</v>
      </c>
      <c r="N45" s="4">
        <v>207</v>
      </c>
      <c r="O45" s="19">
        <v>3913</v>
      </c>
      <c r="P45" s="19">
        <v>308</v>
      </c>
      <c r="Q45" s="4">
        <v>6397</v>
      </c>
      <c r="R45" s="4">
        <v>1403</v>
      </c>
      <c r="S45" s="19">
        <v>2717</v>
      </c>
      <c r="T45" s="19">
        <v>409</v>
      </c>
      <c r="U45" s="4">
        <v>3927</v>
      </c>
      <c r="V45" s="36">
        <v>903</v>
      </c>
      <c r="W45" s="43"/>
    </row>
    <row r="46" spans="1:23" x14ac:dyDescent="0.3">
      <c r="A46" s="43"/>
      <c r="B46" s="28">
        <v>42</v>
      </c>
      <c r="C46" s="18">
        <v>5656</v>
      </c>
      <c r="D46" s="19">
        <v>1003</v>
      </c>
      <c r="E46" s="4">
        <v>3664</v>
      </c>
      <c r="F46" s="4">
        <v>205</v>
      </c>
      <c r="G46" s="19">
        <v>3677</v>
      </c>
      <c r="H46" s="19">
        <v>1</v>
      </c>
      <c r="I46" s="4">
        <v>4585</v>
      </c>
      <c r="J46" s="4">
        <v>406</v>
      </c>
      <c r="K46" s="19">
        <v>3050</v>
      </c>
      <c r="L46" s="19">
        <v>507</v>
      </c>
      <c r="M46" s="4">
        <v>3703</v>
      </c>
      <c r="N46" s="4">
        <v>103</v>
      </c>
      <c r="O46" s="19">
        <v>4265</v>
      </c>
      <c r="P46" s="19">
        <v>6</v>
      </c>
      <c r="Q46" s="4">
        <v>6344</v>
      </c>
      <c r="R46" s="4">
        <v>1807</v>
      </c>
      <c r="S46" s="19">
        <v>3028</v>
      </c>
      <c r="T46" s="19">
        <v>107</v>
      </c>
      <c r="U46" s="4">
        <v>3927</v>
      </c>
      <c r="V46" s="36">
        <v>907</v>
      </c>
      <c r="W46" s="43"/>
    </row>
    <row r="47" spans="1:23" x14ac:dyDescent="0.3">
      <c r="A47" s="43"/>
      <c r="B47" s="28">
        <v>43</v>
      </c>
      <c r="C47" s="18">
        <v>3958</v>
      </c>
      <c r="D47" s="19">
        <v>1205</v>
      </c>
      <c r="E47" s="4">
        <v>3842</v>
      </c>
      <c r="F47" s="4">
        <v>305</v>
      </c>
      <c r="G47" s="19">
        <v>3643</v>
      </c>
      <c r="H47" s="19">
        <v>1</v>
      </c>
      <c r="I47" s="4">
        <v>4575</v>
      </c>
      <c r="J47" s="4">
        <v>1</v>
      </c>
      <c r="K47" s="19">
        <v>2849</v>
      </c>
      <c r="L47" s="19">
        <v>502</v>
      </c>
      <c r="M47" s="4">
        <v>4157</v>
      </c>
      <c r="N47" s="4">
        <v>1</v>
      </c>
      <c r="O47" s="19">
        <v>4574</v>
      </c>
      <c r="P47" s="19">
        <v>5</v>
      </c>
      <c r="Q47" s="4">
        <v>5113</v>
      </c>
      <c r="R47" s="4">
        <v>1502</v>
      </c>
      <c r="S47" s="19">
        <v>3249</v>
      </c>
      <c r="T47" s="19">
        <v>4</v>
      </c>
      <c r="U47" s="4">
        <v>3450</v>
      </c>
      <c r="V47" s="36">
        <v>600</v>
      </c>
      <c r="W47" s="43"/>
    </row>
    <row r="48" spans="1:23" x14ac:dyDescent="0.3">
      <c r="A48" s="43"/>
      <c r="B48" s="28">
        <v>44</v>
      </c>
      <c r="C48" s="18">
        <v>2793</v>
      </c>
      <c r="D48" s="19">
        <v>1100</v>
      </c>
      <c r="E48" s="4">
        <v>3948</v>
      </c>
      <c r="F48" s="4">
        <v>309</v>
      </c>
      <c r="G48" s="19">
        <v>3661</v>
      </c>
      <c r="H48" s="19">
        <v>2</v>
      </c>
      <c r="I48" s="4">
        <v>5123</v>
      </c>
      <c r="J48" s="4">
        <v>300</v>
      </c>
      <c r="K48" s="19">
        <v>2620</v>
      </c>
      <c r="L48" s="19">
        <v>506</v>
      </c>
      <c r="M48" s="4">
        <v>4571</v>
      </c>
      <c r="N48" s="4">
        <v>101</v>
      </c>
      <c r="O48" s="19">
        <v>4853</v>
      </c>
      <c r="P48" s="19">
        <v>204</v>
      </c>
      <c r="Q48" s="4">
        <v>5113</v>
      </c>
      <c r="R48" s="4">
        <v>1508</v>
      </c>
      <c r="S48" s="19">
        <v>3284</v>
      </c>
      <c r="T48" s="19">
        <v>102</v>
      </c>
      <c r="U48" s="4">
        <v>3056</v>
      </c>
      <c r="V48" s="36">
        <v>403</v>
      </c>
      <c r="W48" s="43"/>
    </row>
    <row r="49" spans="1:23" x14ac:dyDescent="0.3">
      <c r="A49" s="43"/>
      <c r="B49" s="28">
        <v>45</v>
      </c>
      <c r="C49" s="18">
        <v>2361</v>
      </c>
      <c r="D49" s="19">
        <v>1106</v>
      </c>
      <c r="E49" s="4">
        <v>3955</v>
      </c>
      <c r="F49" s="4">
        <v>204</v>
      </c>
      <c r="G49" s="19">
        <v>3669</v>
      </c>
      <c r="H49" s="19">
        <v>100</v>
      </c>
      <c r="I49" s="4">
        <v>6005</v>
      </c>
      <c r="J49" s="4">
        <v>309</v>
      </c>
      <c r="K49" s="19">
        <v>2732</v>
      </c>
      <c r="L49" s="19">
        <v>306</v>
      </c>
      <c r="M49" s="4">
        <v>5040</v>
      </c>
      <c r="N49" s="4">
        <v>403</v>
      </c>
      <c r="O49" s="19">
        <v>4912</v>
      </c>
      <c r="P49" s="19">
        <v>404</v>
      </c>
      <c r="Q49" s="4">
        <v>3674</v>
      </c>
      <c r="R49" s="4">
        <v>906</v>
      </c>
      <c r="S49" s="19">
        <v>3180</v>
      </c>
      <c r="T49" s="19">
        <v>3</v>
      </c>
      <c r="U49" s="4">
        <v>2791</v>
      </c>
      <c r="V49" s="36">
        <v>306</v>
      </c>
      <c r="W49" s="43"/>
    </row>
    <row r="50" spans="1:23" x14ac:dyDescent="0.3">
      <c r="A50" s="43"/>
      <c r="B50" s="28">
        <v>46</v>
      </c>
      <c r="C50" s="18">
        <v>2480</v>
      </c>
      <c r="D50" s="19">
        <v>1208</v>
      </c>
      <c r="E50" s="4">
        <v>3938</v>
      </c>
      <c r="F50" s="4">
        <v>301</v>
      </c>
      <c r="G50" s="19">
        <v>3609</v>
      </c>
      <c r="H50" s="19">
        <v>106</v>
      </c>
      <c r="I50" s="4">
        <v>5952</v>
      </c>
      <c r="J50" s="4">
        <v>703</v>
      </c>
      <c r="K50" s="19">
        <v>3019</v>
      </c>
      <c r="L50" s="19">
        <v>200</v>
      </c>
      <c r="M50" s="4">
        <v>5081</v>
      </c>
      <c r="N50" s="4">
        <v>509</v>
      </c>
      <c r="O50" s="19">
        <v>4998</v>
      </c>
      <c r="P50" s="19">
        <v>1006</v>
      </c>
      <c r="Q50" s="4">
        <v>2452</v>
      </c>
      <c r="R50" s="4">
        <v>903</v>
      </c>
      <c r="S50" s="19">
        <v>3150</v>
      </c>
      <c r="T50" s="19">
        <v>1</v>
      </c>
      <c r="U50" s="4">
        <v>2650</v>
      </c>
      <c r="V50" s="36">
        <v>405</v>
      </c>
      <c r="W50" s="43"/>
    </row>
    <row r="51" spans="1:23" x14ac:dyDescent="0.3">
      <c r="A51" s="43"/>
      <c r="B51" s="28">
        <v>47</v>
      </c>
      <c r="C51" s="18">
        <v>3078</v>
      </c>
      <c r="D51" s="19">
        <v>1109</v>
      </c>
      <c r="E51" s="4">
        <v>3965</v>
      </c>
      <c r="F51" s="4">
        <v>406</v>
      </c>
      <c r="G51" s="19">
        <v>3615</v>
      </c>
      <c r="H51" s="19">
        <v>3</v>
      </c>
      <c r="I51" s="4">
        <v>5334</v>
      </c>
      <c r="J51" s="4">
        <v>303</v>
      </c>
      <c r="K51" s="19">
        <v>3411</v>
      </c>
      <c r="L51" s="19">
        <v>8</v>
      </c>
      <c r="M51" s="4">
        <v>4849</v>
      </c>
      <c r="N51" s="4">
        <v>908</v>
      </c>
      <c r="O51" s="19">
        <v>5051</v>
      </c>
      <c r="P51" s="19">
        <v>1107</v>
      </c>
      <c r="Q51" s="4">
        <v>2173</v>
      </c>
      <c r="R51" s="4">
        <v>1401</v>
      </c>
      <c r="S51" s="19">
        <v>3336</v>
      </c>
      <c r="T51" s="19">
        <v>0</v>
      </c>
      <c r="U51" s="4">
        <v>2578</v>
      </c>
      <c r="V51" s="36">
        <v>405</v>
      </c>
      <c r="W51" s="43"/>
    </row>
    <row r="52" spans="1:23" x14ac:dyDescent="0.3">
      <c r="A52" s="43"/>
      <c r="B52" s="28">
        <v>48</v>
      </c>
      <c r="C52" s="18">
        <v>3525</v>
      </c>
      <c r="D52" s="19">
        <v>906</v>
      </c>
      <c r="E52" s="4">
        <v>4101</v>
      </c>
      <c r="F52" s="4">
        <v>400</v>
      </c>
      <c r="G52" s="19">
        <v>3619</v>
      </c>
      <c r="H52" s="19">
        <v>0</v>
      </c>
      <c r="I52" s="4">
        <v>4116</v>
      </c>
      <c r="J52" s="4">
        <v>608</v>
      </c>
      <c r="K52" s="19">
        <v>3625</v>
      </c>
      <c r="L52" s="19">
        <v>5</v>
      </c>
      <c r="M52" s="4">
        <v>4773</v>
      </c>
      <c r="N52" s="4">
        <v>1301</v>
      </c>
      <c r="O52" s="19">
        <v>5434</v>
      </c>
      <c r="P52" s="19">
        <v>4</v>
      </c>
      <c r="Q52" s="4">
        <v>2971</v>
      </c>
      <c r="R52" s="4">
        <v>1100</v>
      </c>
      <c r="S52" s="19">
        <v>3702</v>
      </c>
      <c r="T52" s="19">
        <v>3</v>
      </c>
      <c r="U52" s="4">
        <v>2821</v>
      </c>
      <c r="V52" s="36">
        <v>309</v>
      </c>
      <c r="W52" s="43"/>
    </row>
    <row r="53" spans="1:23" x14ac:dyDescent="0.3">
      <c r="A53" s="43"/>
      <c r="B53" s="28">
        <v>49</v>
      </c>
      <c r="C53" s="18">
        <v>3754</v>
      </c>
      <c r="D53" s="19">
        <v>707</v>
      </c>
      <c r="E53" s="4">
        <v>4187</v>
      </c>
      <c r="F53" s="4">
        <v>305</v>
      </c>
      <c r="G53" s="19">
        <v>3571</v>
      </c>
      <c r="H53" s="19">
        <v>4</v>
      </c>
      <c r="I53" s="4">
        <v>2880</v>
      </c>
      <c r="J53" s="4">
        <v>1002</v>
      </c>
      <c r="K53" s="19">
        <v>3480</v>
      </c>
      <c r="L53" s="19">
        <v>4</v>
      </c>
      <c r="M53" s="4">
        <v>4852</v>
      </c>
      <c r="N53" s="4">
        <v>702</v>
      </c>
      <c r="O53" s="19">
        <v>6025</v>
      </c>
      <c r="P53" s="19">
        <v>909</v>
      </c>
      <c r="Q53" s="4">
        <v>3816</v>
      </c>
      <c r="R53" s="4">
        <v>609</v>
      </c>
      <c r="S53" s="19">
        <v>4365</v>
      </c>
      <c r="T53" s="19">
        <v>109</v>
      </c>
      <c r="U53" s="4">
        <v>3248</v>
      </c>
      <c r="V53" s="36">
        <v>5</v>
      </c>
      <c r="W53" s="43"/>
    </row>
    <row r="54" spans="1:23" x14ac:dyDescent="0.3">
      <c r="A54" s="43"/>
      <c r="B54" s="28">
        <v>50</v>
      </c>
      <c r="C54" s="18">
        <v>3766</v>
      </c>
      <c r="D54" s="19">
        <v>701</v>
      </c>
      <c r="E54" s="4">
        <v>4319</v>
      </c>
      <c r="F54" s="4">
        <v>7</v>
      </c>
      <c r="G54" s="19">
        <v>3576</v>
      </c>
      <c r="H54" s="19">
        <v>101</v>
      </c>
      <c r="I54" s="4">
        <v>2098</v>
      </c>
      <c r="J54" s="4">
        <v>1309</v>
      </c>
      <c r="K54" s="19">
        <v>3480</v>
      </c>
      <c r="L54" s="19">
        <v>6</v>
      </c>
      <c r="M54" s="4">
        <v>5383</v>
      </c>
      <c r="N54" s="4">
        <v>701</v>
      </c>
      <c r="O54" s="19">
        <v>5839</v>
      </c>
      <c r="P54" s="19">
        <v>1601</v>
      </c>
      <c r="Q54" s="4">
        <v>4109</v>
      </c>
      <c r="R54" s="4">
        <v>701</v>
      </c>
      <c r="S54" s="19">
        <v>4799</v>
      </c>
      <c r="T54" s="19">
        <v>1</v>
      </c>
      <c r="U54" s="4">
        <v>3392</v>
      </c>
      <c r="V54" s="36">
        <v>102</v>
      </c>
      <c r="W54" s="43"/>
    </row>
    <row r="55" spans="1:23" x14ac:dyDescent="0.3">
      <c r="A55" s="43"/>
      <c r="B55" s="28">
        <v>51</v>
      </c>
      <c r="C55" s="18">
        <v>3857</v>
      </c>
      <c r="D55" s="19">
        <v>704</v>
      </c>
      <c r="E55" s="4">
        <v>4919</v>
      </c>
      <c r="F55" s="4">
        <v>402</v>
      </c>
      <c r="G55" s="19">
        <v>3572</v>
      </c>
      <c r="H55" s="19">
        <v>4</v>
      </c>
      <c r="I55" s="4">
        <v>2269</v>
      </c>
      <c r="J55" s="4">
        <v>1405</v>
      </c>
      <c r="K55" s="19">
        <v>3300</v>
      </c>
      <c r="L55" s="19">
        <v>3</v>
      </c>
      <c r="M55" s="4">
        <v>5696</v>
      </c>
      <c r="N55" s="4">
        <v>1803</v>
      </c>
      <c r="O55" s="19">
        <v>4577</v>
      </c>
      <c r="P55" s="19">
        <v>1308</v>
      </c>
      <c r="Q55" s="4">
        <v>3732</v>
      </c>
      <c r="R55" s="4">
        <v>801</v>
      </c>
      <c r="S55" s="19">
        <v>4833</v>
      </c>
      <c r="T55" s="19">
        <v>100</v>
      </c>
      <c r="U55" s="4">
        <v>3300</v>
      </c>
      <c r="V55" s="36">
        <v>200</v>
      </c>
      <c r="W55" s="43"/>
    </row>
    <row r="56" spans="1:23" x14ac:dyDescent="0.3">
      <c r="A56" s="43"/>
      <c r="B56" s="28">
        <v>52</v>
      </c>
      <c r="C56" s="18">
        <v>3920</v>
      </c>
      <c r="D56" s="19">
        <v>700</v>
      </c>
      <c r="E56" s="4">
        <v>5743</v>
      </c>
      <c r="F56" s="4">
        <v>305</v>
      </c>
      <c r="G56" s="19">
        <v>3687</v>
      </c>
      <c r="H56" s="19">
        <v>8</v>
      </c>
      <c r="I56" s="4">
        <v>3035</v>
      </c>
      <c r="J56" s="4">
        <v>1301</v>
      </c>
      <c r="K56" s="19">
        <v>3355</v>
      </c>
      <c r="L56" s="19">
        <v>209</v>
      </c>
      <c r="M56" s="4">
        <v>5143</v>
      </c>
      <c r="N56" s="4">
        <v>1900</v>
      </c>
      <c r="O56" s="19">
        <v>3377</v>
      </c>
      <c r="P56" s="19">
        <v>1404</v>
      </c>
      <c r="Q56" s="4">
        <v>3385</v>
      </c>
      <c r="R56" s="4">
        <v>705</v>
      </c>
      <c r="S56" s="19">
        <v>4958</v>
      </c>
      <c r="T56" s="19">
        <v>607</v>
      </c>
      <c r="U56" s="4">
        <v>3128</v>
      </c>
      <c r="V56" s="36">
        <v>204</v>
      </c>
      <c r="W56" s="43"/>
    </row>
    <row r="57" spans="1:23" x14ac:dyDescent="0.3">
      <c r="A57" s="43"/>
      <c r="B57" s="28">
        <v>53</v>
      </c>
      <c r="C57" s="18">
        <v>3714</v>
      </c>
      <c r="D57" s="19">
        <v>609</v>
      </c>
      <c r="E57" s="4">
        <v>5873</v>
      </c>
      <c r="F57" s="4">
        <v>100</v>
      </c>
      <c r="G57" s="19">
        <v>3897</v>
      </c>
      <c r="H57" s="19">
        <v>108</v>
      </c>
      <c r="I57" s="4">
        <v>3809</v>
      </c>
      <c r="J57" s="4">
        <v>904</v>
      </c>
      <c r="K57" s="19">
        <v>3434</v>
      </c>
      <c r="L57" s="19">
        <v>308</v>
      </c>
      <c r="M57" s="4">
        <v>3999</v>
      </c>
      <c r="N57" s="4">
        <v>1206</v>
      </c>
      <c r="O57" s="19">
        <v>3377</v>
      </c>
      <c r="P57" s="19">
        <v>1409</v>
      </c>
      <c r="Q57" s="4">
        <v>3193</v>
      </c>
      <c r="R57" s="4">
        <v>709</v>
      </c>
      <c r="S57" s="19">
        <v>5024</v>
      </c>
      <c r="T57" s="19">
        <v>1007</v>
      </c>
      <c r="U57" s="4">
        <v>3140</v>
      </c>
      <c r="V57" s="36">
        <v>300</v>
      </c>
      <c r="W57" s="43"/>
    </row>
    <row r="58" spans="1:23" x14ac:dyDescent="0.3">
      <c r="A58" s="43"/>
      <c r="B58" s="28">
        <v>54</v>
      </c>
      <c r="C58" s="18">
        <v>3418</v>
      </c>
      <c r="D58" s="19">
        <v>506</v>
      </c>
      <c r="E58" s="4">
        <v>5630</v>
      </c>
      <c r="F58" s="4">
        <v>207</v>
      </c>
      <c r="G58" s="19">
        <v>4106</v>
      </c>
      <c r="H58" s="19">
        <v>209</v>
      </c>
      <c r="I58" s="4">
        <v>4164</v>
      </c>
      <c r="J58" s="4">
        <v>504</v>
      </c>
      <c r="K58" s="19">
        <v>3622</v>
      </c>
      <c r="L58" s="19">
        <v>305</v>
      </c>
      <c r="M58" s="4">
        <v>3303</v>
      </c>
      <c r="N58" s="4">
        <v>905</v>
      </c>
      <c r="O58" s="19">
        <v>2634</v>
      </c>
      <c r="P58" s="19">
        <v>1300</v>
      </c>
      <c r="Q58" s="4">
        <v>2966</v>
      </c>
      <c r="R58" s="4">
        <v>709</v>
      </c>
      <c r="S58" s="19">
        <v>5107</v>
      </c>
      <c r="T58" s="19">
        <v>607</v>
      </c>
      <c r="U58" s="4">
        <v>3545</v>
      </c>
      <c r="V58" s="36">
        <v>308</v>
      </c>
      <c r="W58" s="43"/>
    </row>
    <row r="59" spans="1:23" x14ac:dyDescent="0.3">
      <c r="A59" s="43"/>
      <c r="B59" s="28">
        <v>55</v>
      </c>
      <c r="C59" s="18">
        <v>3418</v>
      </c>
      <c r="D59" s="19">
        <v>509</v>
      </c>
      <c r="E59" s="4">
        <v>4633</v>
      </c>
      <c r="F59" s="4">
        <v>3</v>
      </c>
      <c r="G59" s="19">
        <v>4279</v>
      </c>
      <c r="H59" s="19">
        <v>207</v>
      </c>
      <c r="I59" s="4">
        <v>4130</v>
      </c>
      <c r="J59" s="4">
        <v>308</v>
      </c>
      <c r="K59" s="19">
        <v>3905</v>
      </c>
      <c r="L59" s="19">
        <v>203</v>
      </c>
      <c r="M59" s="4">
        <v>2927</v>
      </c>
      <c r="N59" s="4">
        <v>1306</v>
      </c>
      <c r="O59" s="19">
        <v>2355</v>
      </c>
      <c r="P59" s="19">
        <v>1308</v>
      </c>
      <c r="Q59" s="4">
        <v>2876</v>
      </c>
      <c r="R59" s="4">
        <v>606</v>
      </c>
      <c r="S59" s="19">
        <v>5590</v>
      </c>
      <c r="T59" s="19">
        <v>502</v>
      </c>
      <c r="U59" s="4">
        <v>3983</v>
      </c>
      <c r="V59" s="36">
        <v>100</v>
      </c>
      <c r="W59" s="43"/>
    </row>
    <row r="60" spans="1:23" x14ac:dyDescent="0.3">
      <c r="A60" s="43"/>
      <c r="B60" s="28">
        <v>56</v>
      </c>
      <c r="C60" s="18">
        <v>3183</v>
      </c>
      <c r="D60" s="19">
        <v>509</v>
      </c>
      <c r="E60" s="4">
        <v>3804</v>
      </c>
      <c r="F60" s="4">
        <v>708</v>
      </c>
      <c r="G60" s="19">
        <v>4349</v>
      </c>
      <c r="H60" s="19">
        <v>302</v>
      </c>
      <c r="I60" s="4">
        <v>4071</v>
      </c>
      <c r="J60" s="4">
        <v>607</v>
      </c>
      <c r="K60" s="19">
        <v>4221</v>
      </c>
      <c r="L60" s="19">
        <v>101</v>
      </c>
      <c r="M60" s="4">
        <v>3317</v>
      </c>
      <c r="N60" s="4">
        <v>1100</v>
      </c>
      <c r="O60" s="19">
        <v>3151</v>
      </c>
      <c r="P60" s="19">
        <v>1005</v>
      </c>
      <c r="Q60" s="4">
        <v>2799</v>
      </c>
      <c r="R60" s="4">
        <v>502</v>
      </c>
      <c r="S60" s="19">
        <v>5769</v>
      </c>
      <c r="T60" s="19">
        <v>1304</v>
      </c>
      <c r="U60" s="4">
        <v>4424</v>
      </c>
      <c r="V60" s="36">
        <v>1</v>
      </c>
      <c r="W60" s="43"/>
    </row>
    <row r="61" spans="1:23" x14ac:dyDescent="0.3">
      <c r="A61" s="43"/>
      <c r="B61" s="28">
        <v>57</v>
      </c>
      <c r="C61" s="18">
        <v>3092</v>
      </c>
      <c r="D61" s="19">
        <v>604</v>
      </c>
      <c r="E61" s="4">
        <v>3817</v>
      </c>
      <c r="F61" s="4">
        <v>1006</v>
      </c>
      <c r="G61" s="19">
        <v>4347</v>
      </c>
      <c r="H61" s="19">
        <v>306</v>
      </c>
      <c r="I61" s="4">
        <v>3962</v>
      </c>
      <c r="J61" s="4">
        <v>607</v>
      </c>
      <c r="K61" s="19">
        <v>4534</v>
      </c>
      <c r="L61" s="19">
        <v>207</v>
      </c>
      <c r="M61" s="4">
        <v>3890</v>
      </c>
      <c r="N61" s="4">
        <v>500</v>
      </c>
      <c r="O61" s="19">
        <v>4114</v>
      </c>
      <c r="P61" s="19">
        <v>406</v>
      </c>
      <c r="Q61" s="4">
        <v>2805</v>
      </c>
      <c r="R61" s="4">
        <v>406</v>
      </c>
      <c r="S61" s="19">
        <v>5455</v>
      </c>
      <c r="T61" s="19">
        <v>1408</v>
      </c>
      <c r="U61" s="4">
        <v>4583</v>
      </c>
      <c r="V61" s="36">
        <v>103</v>
      </c>
      <c r="W61" s="43"/>
    </row>
    <row r="62" spans="1:23" x14ac:dyDescent="0.3">
      <c r="A62" s="43"/>
      <c r="B62" s="28">
        <v>58</v>
      </c>
      <c r="C62" s="18">
        <v>3043</v>
      </c>
      <c r="D62" s="19">
        <v>506</v>
      </c>
      <c r="E62" s="4">
        <v>3774</v>
      </c>
      <c r="F62" s="4">
        <v>1200</v>
      </c>
      <c r="G62" s="19">
        <v>4370</v>
      </c>
      <c r="H62" s="19">
        <v>205</v>
      </c>
      <c r="I62" s="4">
        <v>3650</v>
      </c>
      <c r="J62" s="4">
        <v>403</v>
      </c>
      <c r="K62" s="19">
        <v>4690</v>
      </c>
      <c r="L62" s="19">
        <v>202</v>
      </c>
      <c r="M62" s="4">
        <v>3919</v>
      </c>
      <c r="N62" s="4">
        <v>605</v>
      </c>
      <c r="O62" s="19">
        <v>4261</v>
      </c>
      <c r="P62" s="19">
        <v>706</v>
      </c>
      <c r="Q62" s="4">
        <v>3037</v>
      </c>
      <c r="R62" s="4">
        <v>201</v>
      </c>
      <c r="S62" s="19">
        <v>4060</v>
      </c>
      <c r="T62" s="19">
        <v>1407</v>
      </c>
      <c r="U62" s="4">
        <v>4552</v>
      </c>
      <c r="V62" s="36">
        <v>0</v>
      </c>
      <c r="W62" s="43"/>
    </row>
    <row r="63" spans="1:23" x14ac:dyDescent="0.3">
      <c r="A63" s="43"/>
      <c r="B63" s="28">
        <v>59</v>
      </c>
      <c r="C63" s="18">
        <v>3012</v>
      </c>
      <c r="D63" s="19">
        <v>302</v>
      </c>
      <c r="E63" s="4">
        <v>3482</v>
      </c>
      <c r="F63" s="4">
        <v>1307</v>
      </c>
      <c r="G63" s="19">
        <v>4748</v>
      </c>
      <c r="H63" s="19">
        <v>202</v>
      </c>
      <c r="I63" s="4">
        <v>3079</v>
      </c>
      <c r="J63" s="4">
        <v>201</v>
      </c>
      <c r="K63" s="19">
        <v>4840</v>
      </c>
      <c r="L63" s="19">
        <v>607</v>
      </c>
      <c r="M63" s="4">
        <v>3853</v>
      </c>
      <c r="N63" s="4">
        <v>806</v>
      </c>
      <c r="O63" s="19">
        <v>3881</v>
      </c>
      <c r="P63" s="19">
        <v>1105</v>
      </c>
      <c r="Q63" s="4">
        <v>3222</v>
      </c>
      <c r="R63" s="4">
        <v>0</v>
      </c>
      <c r="S63" s="19">
        <v>2540</v>
      </c>
      <c r="T63" s="19">
        <v>1800</v>
      </c>
      <c r="U63" s="4">
        <v>4517</v>
      </c>
      <c r="V63" s="36">
        <v>400</v>
      </c>
      <c r="W63" s="43"/>
    </row>
    <row r="64" spans="1:23" x14ac:dyDescent="0.3">
      <c r="A64" s="43"/>
      <c r="B64" s="28">
        <v>60</v>
      </c>
      <c r="C64" s="18">
        <v>3155</v>
      </c>
      <c r="D64" s="19">
        <v>205</v>
      </c>
      <c r="E64" s="4">
        <v>3075</v>
      </c>
      <c r="F64" s="4">
        <v>1308</v>
      </c>
      <c r="G64" s="19">
        <v>5750</v>
      </c>
      <c r="H64" s="19">
        <v>200</v>
      </c>
      <c r="I64" s="4">
        <v>2791</v>
      </c>
      <c r="J64" s="4">
        <v>204</v>
      </c>
      <c r="K64" s="19">
        <v>4831</v>
      </c>
      <c r="L64" s="19">
        <v>1105</v>
      </c>
      <c r="M64" s="4">
        <v>3711</v>
      </c>
      <c r="N64" s="4">
        <v>608</v>
      </c>
      <c r="O64" s="19">
        <v>3649</v>
      </c>
      <c r="P64" s="19">
        <v>705</v>
      </c>
      <c r="Q64" s="4">
        <v>3206</v>
      </c>
      <c r="R64" s="4">
        <v>7</v>
      </c>
      <c r="S64" s="19">
        <v>2177</v>
      </c>
      <c r="T64" s="19">
        <v>1605</v>
      </c>
      <c r="U64" s="4">
        <v>4719</v>
      </c>
      <c r="V64" s="36">
        <v>1103</v>
      </c>
      <c r="W64" s="43"/>
    </row>
    <row r="65" spans="1:23" x14ac:dyDescent="0.3">
      <c r="A65" s="43"/>
      <c r="B65" s="28">
        <v>61</v>
      </c>
      <c r="C65" s="18">
        <v>3412</v>
      </c>
      <c r="D65" s="19">
        <v>109</v>
      </c>
      <c r="E65" s="4">
        <v>3075</v>
      </c>
      <c r="F65" s="4">
        <v>1305</v>
      </c>
      <c r="G65" s="19">
        <v>6037</v>
      </c>
      <c r="H65" s="19">
        <v>807</v>
      </c>
      <c r="I65" s="4">
        <v>2689</v>
      </c>
      <c r="J65" s="4">
        <v>201</v>
      </c>
      <c r="K65" s="19">
        <v>4830</v>
      </c>
      <c r="L65" s="19">
        <v>909</v>
      </c>
      <c r="M65" s="4">
        <v>3249</v>
      </c>
      <c r="N65" s="4">
        <v>500</v>
      </c>
      <c r="O65" s="19">
        <v>3269</v>
      </c>
      <c r="P65" s="19">
        <v>600</v>
      </c>
      <c r="Q65" s="4">
        <v>3105</v>
      </c>
      <c r="R65" s="4">
        <v>5</v>
      </c>
      <c r="S65" s="19">
        <v>3120</v>
      </c>
      <c r="T65" s="19">
        <v>1006</v>
      </c>
      <c r="U65" s="4">
        <v>5089</v>
      </c>
      <c r="V65" s="36">
        <v>1107</v>
      </c>
      <c r="W65" s="43"/>
    </row>
    <row r="66" spans="1:23" x14ac:dyDescent="0.3">
      <c r="A66" s="43"/>
      <c r="B66" s="28">
        <v>62</v>
      </c>
      <c r="C66" s="18">
        <v>3531</v>
      </c>
      <c r="D66" s="19">
        <v>9</v>
      </c>
      <c r="E66" s="4">
        <v>2886</v>
      </c>
      <c r="F66" s="4">
        <v>1205</v>
      </c>
      <c r="G66" s="19">
        <v>5884</v>
      </c>
      <c r="H66" s="19">
        <v>608</v>
      </c>
      <c r="I66" s="4">
        <v>2751</v>
      </c>
      <c r="J66" s="4">
        <v>1</v>
      </c>
      <c r="K66" s="19">
        <v>5035</v>
      </c>
      <c r="L66" s="19">
        <v>100</v>
      </c>
      <c r="M66" s="4">
        <v>3249</v>
      </c>
      <c r="N66" s="4">
        <v>504</v>
      </c>
      <c r="O66" s="19">
        <v>2913</v>
      </c>
      <c r="P66" s="19">
        <v>601</v>
      </c>
      <c r="Q66" s="4">
        <v>3076</v>
      </c>
      <c r="R66" s="4">
        <v>105</v>
      </c>
      <c r="S66" s="19">
        <v>4052</v>
      </c>
      <c r="T66" s="19">
        <v>604</v>
      </c>
      <c r="U66" s="4">
        <v>5594</v>
      </c>
      <c r="V66" s="36">
        <v>109</v>
      </c>
      <c r="W66" s="43"/>
    </row>
    <row r="67" spans="1:23" x14ac:dyDescent="0.3">
      <c r="A67" s="43"/>
      <c r="B67" s="28">
        <v>63</v>
      </c>
      <c r="C67" s="18">
        <v>3457</v>
      </c>
      <c r="D67" s="19">
        <v>9</v>
      </c>
      <c r="E67" s="4">
        <v>3033</v>
      </c>
      <c r="F67" s="4">
        <v>1005</v>
      </c>
      <c r="G67" s="19">
        <v>5194</v>
      </c>
      <c r="H67" s="19">
        <v>603</v>
      </c>
      <c r="I67" s="4">
        <v>3033</v>
      </c>
      <c r="J67" s="4">
        <v>1</v>
      </c>
      <c r="K67" s="19">
        <v>5546</v>
      </c>
      <c r="L67" s="19">
        <v>405</v>
      </c>
      <c r="M67" s="4">
        <v>2839</v>
      </c>
      <c r="N67" s="4">
        <v>406</v>
      </c>
      <c r="O67" s="19">
        <v>2710</v>
      </c>
      <c r="P67" s="19">
        <v>600</v>
      </c>
      <c r="Q67" s="4">
        <v>3292</v>
      </c>
      <c r="R67" s="4">
        <v>208</v>
      </c>
      <c r="S67" s="19">
        <v>4337</v>
      </c>
      <c r="T67" s="19">
        <v>406</v>
      </c>
      <c r="U67" s="4">
        <v>5875</v>
      </c>
      <c r="V67" s="36">
        <v>1401</v>
      </c>
      <c r="W67" s="43"/>
    </row>
    <row r="68" spans="1:23" x14ac:dyDescent="0.3">
      <c r="A68" s="43"/>
      <c r="B68" s="28">
        <v>64</v>
      </c>
      <c r="C68" s="18">
        <v>3336</v>
      </c>
      <c r="D68" s="19">
        <v>3</v>
      </c>
      <c r="E68" s="4">
        <v>3320</v>
      </c>
      <c r="F68" s="4">
        <v>908</v>
      </c>
      <c r="G68" s="19">
        <v>3900</v>
      </c>
      <c r="H68" s="19">
        <v>905</v>
      </c>
      <c r="I68" s="4">
        <v>3361</v>
      </c>
      <c r="J68" s="4">
        <v>101</v>
      </c>
      <c r="K68" s="19">
        <v>5801</v>
      </c>
      <c r="L68" s="19">
        <v>903</v>
      </c>
      <c r="M68" s="4">
        <v>2671</v>
      </c>
      <c r="N68" s="4">
        <v>409</v>
      </c>
      <c r="O68" s="19">
        <v>2695</v>
      </c>
      <c r="P68" s="19">
        <v>507</v>
      </c>
      <c r="Q68" s="4">
        <v>3546</v>
      </c>
      <c r="R68" s="4">
        <v>100</v>
      </c>
      <c r="S68" s="19">
        <v>4226</v>
      </c>
      <c r="T68" s="19">
        <v>400</v>
      </c>
      <c r="U68" s="4">
        <v>5708</v>
      </c>
      <c r="V68" s="36">
        <v>1702</v>
      </c>
      <c r="W68" s="43"/>
    </row>
    <row r="69" spans="1:23" x14ac:dyDescent="0.3">
      <c r="A69" s="43"/>
      <c r="B69" s="28">
        <v>65</v>
      </c>
      <c r="C69" s="18">
        <v>3359</v>
      </c>
      <c r="D69" s="19">
        <v>103</v>
      </c>
      <c r="E69" s="4">
        <v>3692</v>
      </c>
      <c r="F69" s="4">
        <v>604</v>
      </c>
      <c r="G69" s="19">
        <v>2826</v>
      </c>
      <c r="H69" s="19">
        <v>904</v>
      </c>
      <c r="I69" s="4">
        <v>3512</v>
      </c>
      <c r="J69" s="4">
        <v>302</v>
      </c>
      <c r="K69" s="19">
        <v>5474</v>
      </c>
      <c r="L69" s="19">
        <v>1002</v>
      </c>
      <c r="M69" s="4">
        <v>2596</v>
      </c>
      <c r="N69" s="4">
        <v>408</v>
      </c>
      <c r="O69" s="19">
        <v>2889</v>
      </c>
      <c r="P69" s="19">
        <v>408</v>
      </c>
      <c r="Q69" s="4">
        <v>3875</v>
      </c>
      <c r="R69" s="4">
        <v>107</v>
      </c>
      <c r="S69" s="19">
        <v>3989</v>
      </c>
      <c r="T69" s="19">
        <v>704</v>
      </c>
      <c r="U69" s="4">
        <v>4688</v>
      </c>
      <c r="V69" s="36">
        <v>1403</v>
      </c>
      <c r="W69" s="43"/>
    </row>
    <row r="70" spans="1:23" x14ac:dyDescent="0.3">
      <c r="A70" s="43"/>
      <c r="B70" s="28">
        <v>66</v>
      </c>
      <c r="C70" s="18">
        <v>3497</v>
      </c>
      <c r="D70" s="19">
        <v>409</v>
      </c>
      <c r="E70" s="4">
        <v>3972</v>
      </c>
      <c r="F70" s="4">
        <v>601</v>
      </c>
      <c r="G70" s="19">
        <v>2221</v>
      </c>
      <c r="H70" s="19">
        <v>1100</v>
      </c>
      <c r="I70" s="4">
        <v>3354</v>
      </c>
      <c r="J70" s="4">
        <v>300</v>
      </c>
      <c r="K70" s="19">
        <v>4073</v>
      </c>
      <c r="L70" s="19">
        <v>1308</v>
      </c>
      <c r="M70" s="4">
        <v>2649</v>
      </c>
      <c r="N70" s="4">
        <v>308</v>
      </c>
      <c r="O70" s="19">
        <v>3154</v>
      </c>
      <c r="P70" s="19">
        <v>201</v>
      </c>
      <c r="Q70" s="4">
        <v>4431</v>
      </c>
      <c r="R70" s="4">
        <v>102</v>
      </c>
      <c r="S70" s="19">
        <v>3923</v>
      </c>
      <c r="T70" s="19">
        <v>601</v>
      </c>
      <c r="U70" s="4">
        <v>2917</v>
      </c>
      <c r="V70" s="36">
        <v>1607</v>
      </c>
      <c r="W70" s="43"/>
    </row>
    <row r="71" spans="1:23" x14ac:dyDescent="0.3">
      <c r="A71" s="43"/>
      <c r="B71" s="28">
        <v>67</v>
      </c>
      <c r="C71" s="18">
        <v>3564</v>
      </c>
      <c r="D71" s="19">
        <v>401</v>
      </c>
      <c r="E71" s="4">
        <v>4064</v>
      </c>
      <c r="F71" s="4">
        <v>607</v>
      </c>
      <c r="G71" s="19">
        <v>2262</v>
      </c>
      <c r="H71" s="19">
        <v>1404</v>
      </c>
      <c r="I71" s="4">
        <v>3235</v>
      </c>
      <c r="J71" s="4">
        <v>405</v>
      </c>
      <c r="K71" s="19">
        <v>2922</v>
      </c>
      <c r="L71" s="19">
        <v>1301</v>
      </c>
      <c r="M71" s="4">
        <v>3011</v>
      </c>
      <c r="N71" s="4">
        <v>108</v>
      </c>
      <c r="O71" s="19">
        <v>3194</v>
      </c>
      <c r="P71" s="19">
        <v>105</v>
      </c>
      <c r="Q71" s="4">
        <v>4858</v>
      </c>
      <c r="R71" s="4">
        <v>7</v>
      </c>
      <c r="S71" s="19">
        <v>3403</v>
      </c>
      <c r="T71" s="19">
        <v>401</v>
      </c>
      <c r="U71" s="4">
        <v>2072</v>
      </c>
      <c r="V71" s="36">
        <v>1503</v>
      </c>
      <c r="W71" s="43"/>
    </row>
    <row r="72" spans="1:23" x14ac:dyDescent="0.3">
      <c r="A72" s="43"/>
      <c r="B72" s="28">
        <v>68</v>
      </c>
      <c r="C72" s="18">
        <v>3663</v>
      </c>
      <c r="D72" s="19">
        <v>200</v>
      </c>
      <c r="E72" s="4">
        <v>3720</v>
      </c>
      <c r="F72" s="4">
        <v>600</v>
      </c>
      <c r="G72" s="19">
        <v>2757</v>
      </c>
      <c r="H72" s="19">
        <v>1300</v>
      </c>
      <c r="I72" s="4">
        <v>3302</v>
      </c>
      <c r="J72" s="4">
        <v>303</v>
      </c>
      <c r="K72" s="19">
        <v>2217</v>
      </c>
      <c r="L72" s="19">
        <v>1001</v>
      </c>
      <c r="M72" s="4">
        <v>3295</v>
      </c>
      <c r="N72" s="4">
        <v>1</v>
      </c>
      <c r="O72" s="19">
        <v>3035</v>
      </c>
      <c r="P72" s="19">
        <v>3</v>
      </c>
      <c r="Q72" s="4">
        <v>5092</v>
      </c>
      <c r="R72" s="4">
        <v>203</v>
      </c>
      <c r="S72" s="19">
        <v>2861</v>
      </c>
      <c r="T72" s="19">
        <v>303</v>
      </c>
      <c r="U72" s="4">
        <v>2383</v>
      </c>
      <c r="V72" s="36">
        <v>1105</v>
      </c>
      <c r="W72" s="43"/>
    </row>
    <row r="73" spans="1:23" x14ac:dyDescent="0.3">
      <c r="A73" s="43"/>
      <c r="B73" s="28">
        <v>69</v>
      </c>
      <c r="C73" s="18">
        <v>3838</v>
      </c>
      <c r="D73" s="19">
        <v>3</v>
      </c>
      <c r="E73" s="4">
        <v>3318</v>
      </c>
      <c r="F73" s="4">
        <v>509</v>
      </c>
      <c r="G73" s="19">
        <v>3397</v>
      </c>
      <c r="H73" s="19">
        <v>1009</v>
      </c>
      <c r="I73" s="4">
        <v>3432</v>
      </c>
      <c r="J73" s="4">
        <v>0</v>
      </c>
      <c r="K73" s="19">
        <v>2332</v>
      </c>
      <c r="L73" s="19">
        <v>1202</v>
      </c>
      <c r="M73" s="4">
        <v>3377</v>
      </c>
      <c r="N73" s="4">
        <v>6</v>
      </c>
      <c r="O73" s="19">
        <v>2905</v>
      </c>
      <c r="P73" s="19">
        <v>7</v>
      </c>
      <c r="Q73" s="4">
        <v>5211</v>
      </c>
      <c r="R73" s="4">
        <v>906</v>
      </c>
      <c r="S73" s="19">
        <v>2307</v>
      </c>
      <c r="T73" s="19">
        <v>308</v>
      </c>
      <c r="U73" s="4">
        <v>3342</v>
      </c>
      <c r="V73" s="36">
        <v>809</v>
      </c>
      <c r="W73" s="43"/>
    </row>
    <row r="74" spans="1:23" x14ac:dyDescent="0.3">
      <c r="A74" s="43"/>
      <c r="B74" s="28">
        <v>70</v>
      </c>
      <c r="C74" s="18">
        <v>4135</v>
      </c>
      <c r="D74" s="19">
        <v>2</v>
      </c>
      <c r="E74" s="4">
        <v>3108</v>
      </c>
      <c r="F74" s="4">
        <v>503</v>
      </c>
      <c r="G74" s="19">
        <v>3705</v>
      </c>
      <c r="H74" s="19">
        <v>704</v>
      </c>
      <c r="I74" s="4">
        <v>3718</v>
      </c>
      <c r="J74" s="4">
        <v>202</v>
      </c>
      <c r="K74" s="19">
        <v>3095</v>
      </c>
      <c r="L74" s="19">
        <v>1107</v>
      </c>
      <c r="M74" s="4">
        <v>3279</v>
      </c>
      <c r="N74" s="4">
        <v>105</v>
      </c>
      <c r="O74" s="19">
        <v>2862</v>
      </c>
      <c r="P74" s="19">
        <v>7</v>
      </c>
      <c r="Q74" s="4">
        <v>5384</v>
      </c>
      <c r="R74" s="4">
        <v>1101</v>
      </c>
      <c r="S74" s="19">
        <v>2147</v>
      </c>
      <c r="T74" s="19">
        <v>302</v>
      </c>
      <c r="U74" s="4">
        <v>3937</v>
      </c>
      <c r="V74" s="36">
        <v>703</v>
      </c>
      <c r="W74" s="43"/>
    </row>
    <row r="75" spans="1:23" x14ac:dyDescent="0.3">
      <c r="A75" s="43"/>
      <c r="B75" s="28">
        <v>71</v>
      </c>
      <c r="C75" s="18">
        <v>4705</v>
      </c>
      <c r="D75" s="19">
        <v>202</v>
      </c>
      <c r="E75" s="4">
        <v>2921</v>
      </c>
      <c r="F75" s="4">
        <v>508</v>
      </c>
      <c r="G75" s="19">
        <v>3705</v>
      </c>
      <c r="H75" s="19">
        <v>708</v>
      </c>
      <c r="I75" s="4">
        <v>4207</v>
      </c>
      <c r="J75" s="4">
        <v>6</v>
      </c>
      <c r="K75" s="19">
        <v>3786</v>
      </c>
      <c r="L75" s="19">
        <v>809</v>
      </c>
      <c r="M75" s="4">
        <v>3118</v>
      </c>
      <c r="N75" s="4">
        <v>100</v>
      </c>
      <c r="O75" s="19">
        <v>3156</v>
      </c>
      <c r="P75" s="19">
        <v>207</v>
      </c>
      <c r="Q75" s="4">
        <v>5786</v>
      </c>
      <c r="R75" s="4">
        <v>0</v>
      </c>
      <c r="S75" s="19">
        <v>2487</v>
      </c>
      <c r="T75" s="19">
        <v>208</v>
      </c>
      <c r="U75" s="4">
        <v>4156</v>
      </c>
      <c r="V75" s="36">
        <v>406</v>
      </c>
      <c r="W75" s="43"/>
    </row>
    <row r="76" spans="1:23" x14ac:dyDescent="0.3">
      <c r="A76" s="43"/>
      <c r="B76" s="28">
        <v>72</v>
      </c>
      <c r="C76" s="18">
        <v>5058</v>
      </c>
      <c r="D76" s="19">
        <v>401</v>
      </c>
      <c r="E76" s="4">
        <v>2829</v>
      </c>
      <c r="F76" s="4">
        <v>408</v>
      </c>
      <c r="G76" s="19">
        <v>4021</v>
      </c>
      <c r="H76" s="19">
        <v>608</v>
      </c>
      <c r="I76" s="4">
        <v>4778</v>
      </c>
      <c r="J76" s="4">
        <v>304</v>
      </c>
      <c r="K76" s="19">
        <v>4072</v>
      </c>
      <c r="L76" s="19">
        <v>706</v>
      </c>
      <c r="M76" s="4">
        <v>3047</v>
      </c>
      <c r="N76" s="4">
        <v>106</v>
      </c>
      <c r="O76" s="19">
        <v>3666</v>
      </c>
      <c r="P76" s="19">
        <v>306</v>
      </c>
      <c r="Q76" s="4">
        <v>5856</v>
      </c>
      <c r="R76" s="4">
        <v>1107</v>
      </c>
      <c r="S76" s="19">
        <v>2487</v>
      </c>
      <c r="T76" s="19">
        <v>205</v>
      </c>
      <c r="U76" s="4">
        <v>4021</v>
      </c>
      <c r="V76" s="36">
        <v>603</v>
      </c>
      <c r="W76" s="43"/>
    </row>
    <row r="77" spans="1:23" x14ac:dyDescent="0.3">
      <c r="A77" s="43"/>
      <c r="B77" s="28">
        <v>73</v>
      </c>
      <c r="C77" s="18">
        <v>4979</v>
      </c>
      <c r="D77" s="19">
        <v>806</v>
      </c>
      <c r="E77" s="4">
        <v>2900</v>
      </c>
      <c r="F77" s="4">
        <v>303</v>
      </c>
      <c r="G77" s="19">
        <v>4160</v>
      </c>
      <c r="H77" s="19">
        <v>804</v>
      </c>
      <c r="I77" s="4">
        <v>4778</v>
      </c>
      <c r="J77" s="4">
        <v>303</v>
      </c>
      <c r="K77" s="19">
        <v>3957</v>
      </c>
      <c r="L77" s="19">
        <v>600</v>
      </c>
      <c r="M77" s="4">
        <v>3318</v>
      </c>
      <c r="N77" s="4">
        <v>103</v>
      </c>
      <c r="O77" s="19">
        <v>4166</v>
      </c>
      <c r="P77" s="19">
        <v>9</v>
      </c>
      <c r="Q77" s="4">
        <v>5506</v>
      </c>
      <c r="R77" s="4">
        <v>1307</v>
      </c>
      <c r="S77" s="19">
        <v>2887</v>
      </c>
      <c r="T77" s="19">
        <v>2</v>
      </c>
      <c r="U77" s="4">
        <v>3934</v>
      </c>
      <c r="V77" s="36">
        <v>601</v>
      </c>
      <c r="W77" s="43"/>
    </row>
    <row r="78" spans="1:23" x14ac:dyDescent="0.3">
      <c r="A78" s="43"/>
      <c r="B78" s="28">
        <v>74</v>
      </c>
      <c r="C78" s="18">
        <v>4728</v>
      </c>
      <c r="D78" s="19">
        <v>808</v>
      </c>
      <c r="E78" s="4">
        <v>3209</v>
      </c>
      <c r="F78" s="4">
        <v>206</v>
      </c>
      <c r="G78" s="19">
        <v>4083</v>
      </c>
      <c r="H78" s="19">
        <v>800</v>
      </c>
      <c r="I78" s="4">
        <v>4948</v>
      </c>
      <c r="J78" s="4">
        <v>502</v>
      </c>
      <c r="K78" s="19">
        <v>3798</v>
      </c>
      <c r="L78" s="19">
        <v>507</v>
      </c>
      <c r="M78" s="4">
        <v>3905</v>
      </c>
      <c r="N78" s="4">
        <v>6</v>
      </c>
      <c r="O78" s="19">
        <v>4523</v>
      </c>
      <c r="P78" s="19">
        <v>209</v>
      </c>
      <c r="Q78" s="4">
        <v>4453</v>
      </c>
      <c r="R78" s="4">
        <v>1201</v>
      </c>
      <c r="S78" s="19">
        <v>3147</v>
      </c>
      <c r="T78" s="19">
        <v>101</v>
      </c>
      <c r="U78" s="4">
        <v>3807</v>
      </c>
      <c r="V78" s="36">
        <v>404</v>
      </c>
      <c r="W78" s="43"/>
    </row>
    <row r="79" spans="1:23" x14ac:dyDescent="0.3">
      <c r="A79" s="43"/>
      <c r="B79" s="28">
        <v>75</v>
      </c>
      <c r="C79" s="18">
        <v>4793</v>
      </c>
      <c r="D79" s="19">
        <v>203</v>
      </c>
      <c r="E79" s="4">
        <v>3572</v>
      </c>
      <c r="F79" s="4">
        <v>107</v>
      </c>
      <c r="G79" s="19">
        <v>3834</v>
      </c>
      <c r="H79" s="19">
        <v>504</v>
      </c>
      <c r="I79" s="4">
        <v>4798</v>
      </c>
      <c r="J79" s="4">
        <v>805</v>
      </c>
      <c r="K79" s="19">
        <v>3440</v>
      </c>
      <c r="L79" s="19">
        <v>606</v>
      </c>
      <c r="M79" s="4">
        <v>4529</v>
      </c>
      <c r="N79" s="4">
        <v>0</v>
      </c>
      <c r="O79" s="19">
        <v>4863</v>
      </c>
      <c r="P79" s="19">
        <v>0</v>
      </c>
      <c r="Q79" s="4">
        <v>3049</v>
      </c>
      <c r="R79" s="4">
        <v>1502</v>
      </c>
      <c r="S79" s="19">
        <v>3221</v>
      </c>
      <c r="T79" s="19">
        <v>209</v>
      </c>
      <c r="U79" s="4">
        <v>3251</v>
      </c>
      <c r="V79" s="36">
        <v>506</v>
      </c>
      <c r="W79" s="43"/>
    </row>
    <row r="80" spans="1:23" x14ac:dyDescent="0.3">
      <c r="A80" s="43"/>
      <c r="B80" s="28">
        <v>76</v>
      </c>
      <c r="C80" s="18">
        <v>5315</v>
      </c>
      <c r="D80" s="19">
        <v>5</v>
      </c>
      <c r="E80" s="4">
        <v>3601</v>
      </c>
      <c r="F80" s="4">
        <v>5</v>
      </c>
      <c r="G80" s="19">
        <v>3342</v>
      </c>
      <c r="H80" s="19">
        <v>400</v>
      </c>
      <c r="I80" s="4">
        <v>4929</v>
      </c>
      <c r="J80" s="4">
        <v>1103</v>
      </c>
      <c r="K80" s="19">
        <v>3079</v>
      </c>
      <c r="L80" s="19">
        <v>601</v>
      </c>
      <c r="M80" s="4">
        <v>4912</v>
      </c>
      <c r="N80" s="4">
        <v>109</v>
      </c>
      <c r="O80" s="19">
        <v>5007</v>
      </c>
      <c r="P80" s="19">
        <v>600</v>
      </c>
      <c r="Q80" s="4">
        <v>2529</v>
      </c>
      <c r="R80" s="4">
        <v>1706</v>
      </c>
      <c r="S80" s="19">
        <v>3107</v>
      </c>
      <c r="T80" s="19">
        <v>105</v>
      </c>
      <c r="U80" s="4">
        <v>2638</v>
      </c>
      <c r="V80" s="36">
        <v>609</v>
      </c>
      <c r="W80" s="43"/>
    </row>
    <row r="81" spans="1:23" x14ac:dyDescent="0.3">
      <c r="A81" s="43"/>
      <c r="B81" s="28">
        <v>77</v>
      </c>
      <c r="C81" s="18">
        <v>5685</v>
      </c>
      <c r="D81" s="19">
        <v>609</v>
      </c>
      <c r="E81" s="4">
        <v>3500</v>
      </c>
      <c r="F81" s="4">
        <v>109</v>
      </c>
      <c r="G81" s="19">
        <v>2906</v>
      </c>
      <c r="H81" s="19">
        <v>508</v>
      </c>
      <c r="I81" s="4">
        <v>5180</v>
      </c>
      <c r="J81" s="4">
        <v>509</v>
      </c>
      <c r="K81" s="19">
        <v>2846</v>
      </c>
      <c r="L81" s="19">
        <v>607</v>
      </c>
      <c r="M81" s="4">
        <v>5142</v>
      </c>
      <c r="N81" s="4">
        <v>300</v>
      </c>
      <c r="O81" s="19">
        <v>5238</v>
      </c>
      <c r="P81" s="19">
        <v>1201</v>
      </c>
      <c r="Q81" s="4">
        <v>3078</v>
      </c>
      <c r="R81" s="4">
        <v>1206</v>
      </c>
      <c r="S81" s="19">
        <v>3122</v>
      </c>
      <c r="T81" s="19">
        <v>207</v>
      </c>
      <c r="U81" s="4">
        <v>2638</v>
      </c>
      <c r="V81" s="36">
        <v>609</v>
      </c>
      <c r="W81" s="43"/>
    </row>
    <row r="82" spans="1:23" x14ac:dyDescent="0.3">
      <c r="A82" s="43"/>
      <c r="B82" s="28">
        <v>78</v>
      </c>
      <c r="C82" s="18">
        <v>5643</v>
      </c>
      <c r="D82" s="19">
        <v>703</v>
      </c>
      <c r="E82" s="4">
        <v>3450</v>
      </c>
      <c r="F82" s="4">
        <v>209</v>
      </c>
      <c r="G82" s="19">
        <v>2824</v>
      </c>
      <c r="H82" s="19">
        <v>404</v>
      </c>
      <c r="I82" s="4">
        <v>5680</v>
      </c>
      <c r="J82" s="4">
        <v>9</v>
      </c>
      <c r="K82" s="19">
        <v>2853</v>
      </c>
      <c r="L82" s="19">
        <v>403</v>
      </c>
      <c r="M82" s="4">
        <v>5111</v>
      </c>
      <c r="N82" s="4">
        <v>1003</v>
      </c>
      <c r="O82" s="19">
        <v>5595</v>
      </c>
      <c r="P82" s="19">
        <v>402</v>
      </c>
      <c r="Q82" s="4">
        <v>3722</v>
      </c>
      <c r="R82" s="4">
        <v>905</v>
      </c>
      <c r="S82" s="19">
        <v>3534</v>
      </c>
      <c r="T82" s="19">
        <v>301</v>
      </c>
      <c r="U82" s="4">
        <v>2369</v>
      </c>
      <c r="V82" s="36">
        <v>504</v>
      </c>
      <c r="W82" s="43"/>
    </row>
    <row r="83" spans="1:23" x14ac:dyDescent="0.3">
      <c r="A83" s="43"/>
      <c r="B83" s="28">
        <v>79</v>
      </c>
      <c r="C83" s="18">
        <v>4604</v>
      </c>
      <c r="D83" s="19">
        <v>806</v>
      </c>
      <c r="E83" s="4">
        <v>3496</v>
      </c>
      <c r="F83" s="4">
        <v>209</v>
      </c>
      <c r="G83" s="19">
        <v>2951</v>
      </c>
      <c r="H83" s="19">
        <v>207</v>
      </c>
      <c r="I83" s="4">
        <v>5858</v>
      </c>
      <c r="J83" s="4">
        <v>805</v>
      </c>
      <c r="K83" s="19">
        <v>3034</v>
      </c>
      <c r="L83" s="19">
        <v>300</v>
      </c>
      <c r="M83" s="4">
        <v>5248</v>
      </c>
      <c r="N83" s="4">
        <v>1303</v>
      </c>
      <c r="O83" s="19">
        <v>6310</v>
      </c>
      <c r="P83" s="19">
        <v>903</v>
      </c>
      <c r="Q83" s="4">
        <v>3980</v>
      </c>
      <c r="R83" s="4">
        <v>707</v>
      </c>
      <c r="S83" s="19">
        <v>4226</v>
      </c>
      <c r="T83" s="19">
        <v>105</v>
      </c>
      <c r="U83" s="4">
        <v>2597</v>
      </c>
      <c r="V83" s="36">
        <v>400</v>
      </c>
      <c r="W83" s="43"/>
    </row>
    <row r="84" spans="1:23" x14ac:dyDescent="0.3">
      <c r="A84" s="43"/>
      <c r="B84" s="28">
        <v>80</v>
      </c>
      <c r="C84" s="18">
        <v>3371</v>
      </c>
      <c r="D84" s="19">
        <v>1003</v>
      </c>
      <c r="E84" s="4">
        <v>3594</v>
      </c>
      <c r="F84" s="4">
        <v>8</v>
      </c>
      <c r="G84" s="19">
        <v>3155</v>
      </c>
      <c r="H84" s="19">
        <v>102</v>
      </c>
      <c r="I84" s="4">
        <v>5420</v>
      </c>
      <c r="J84" s="4">
        <v>905</v>
      </c>
      <c r="K84" s="19">
        <v>3204</v>
      </c>
      <c r="L84" s="19">
        <v>202</v>
      </c>
      <c r="M84" s="4">
        <v>5424</v>
      </c>
      <c r="N84" s="4">
        <v>805</v>
      </c>
      <c r="O84" s="19">
        <v>6808</v>
      </c>
      <c r="P84" s="19">
        <v>1109</v>
      </c>
      <c r="Q84" s="4">
        <v>3980</v>
      </c>
      <c r="R84" s="4">
        <v>705</v>
      </c>
      <c r="S84" s="19">
        <v>4766</v>
      </c>
      <c r="T84" s="19">
        <v>9</v>
      </c>
      <c r="U84" s="4">
        <v>3018</v>
      </c>
      <c r="V84" s="36">
        <v>108</v>
      </c>
      <c r="W84" s="43"/>
    </row>
    <row r="85" spans="1:23" x14ac:dyDescent="0.3">
      <c r="A85" s="43"/>
      <c r="B85" s="28">
        <v>81</v>
      </c>
      <c r="C85" s="18">
        <v>2446</v>
      </c>
      <c r="D85" s="19">
        <v>1000</v>
      </c>
      <c r="E85" s="4">
        <v>3958</v>
      </c>
      <c r="F85" s="4">
        <v>204</v>
      </c>
      <c r="G85" s="19">
        <v>3310</v>
      </c>
      <c r="H85" s="19">
        <v>3</v>
      </c>
      <c r="I85" s="4">
        <v>4522</v>
      </c>
      <c r="J85" s="4">
        <v>907</v>
      </c>
      <c r="K85" s="19">
        <v>3309</v>
      </c>
      <c r="L85" s="19">
        <v>6</v>
      </c>
      <c r="M85" s="4">
        <v>5626</v>
      </c>
      <c r="N85" s="4">
        <v>502</v>
      </c>
      <c r="O85" s="19">
        <v>6043</v>
      </c>
      <c r="P85" s="19">
        <v>903</v>
      </c>
      <c r="Q85" s="4">
        <v>4083</v>
      </c>
      <c r="R85" s="4">
        <v>403</v>
      </c>
      <c r="S85" s="19">
        <v>5065</v>
      </c>
      <c r="T85" s="19">
        <v>109</v>
      </c>
      <c r="U85" s="4">
        <v>3299</v>
      </c>
      <c r="V85" s="36">
        <v>0</v>
      </c>
      <c r="W85" s="43"/>
    </row>
    <row r="86" spans="1:23" x14ac:dyDescent="0.3">
      <c r="A86" s="43"/>
      <c r="B86" s="28">
        <v>82</v>
      </c>
      <c r="C86" s="18">
        <v>2176</v>
      </c>
      <c r="D86" s="19">
        <v>1208</v>
      </c>
      <c r="E86" s="4">
        <v>4382</v>
      </c>
      <c r="F86" s="4">
        <v>203</v>
      </c>
      <c r="G86" s="19">
        <v>3366</v>
      </c>
      <c r="H86" s="19">
        <v>4</v>
      </c>
      <c r="I86" s="4">
        <v>3123</v>
      </c>
      <c r="J86" s="4">
        <v>1302</v>
      </c>
      <c r="K86" s="19">
        <v>3383</v>
      </c>
      <c r="L86" s="19">
        <v>7</v>
      </c>
      <c r="M86" s="4">
        <v>5709</v>
      </c>
      <c r="N86" s="4">
        <v>1507</v>
      </c>
      <c r="O86" s="19">
        <v>4119</v>
      </c>
      <c r="P86" s="19">
        <v>1200</v>
      </c>
      <c r="Q86" s="4">
        <v>3921</v>
      </c>
      <c r="R86" s="4">
        <v>603</v>
      </c>
      <c r="S86" s="19">
        <v>4988</v>
      </c>
      <c r="T86" s="19">
        <v>402</v>
      </c>
      <c r="U86" s="4">
        <v>3463</v>
      </c>
      <c r="V86" s="36">
        <v>108</v>
      </c>
      <c r="W86" s="43"/>
    </row>
    <row r="87" spans="1:23" x14ac:dyDescent="0.3">
      <c r="A87" s="43"/>
      <c r="B87" s="28">
        <v>83</v>
      </c>
      <c r="C87" s="18">
        <v>2675</v>
      </c>
      <c r="D87" s="19">
        <v>1201</v>
      </c>
      <c r="E87" s="4">
        <v>4641</v>
      </c>
      <c r="F87" s="4">
        <v>104</v>
      </c>
      <c r="G87" s="19">
        <v>3273</v>
      </c>
      <c r="H87" s="19">
        <v>9</v>
      </c>
      <c r="I87" s="4">
        <v>2201</v>
      </c>
      <c r="J87" s="4">
        <v>1505</v>
      </c>
      <c r="K87" s="19">
        <v>3339</v>
      </c>
      <c r="L87" s="19">
        <v>103</v>
      </c>
      <c r="M87" s="4">
        <v>4930</v>
      </c>
      <c r="N87" s="4">
        <v>1407</v>
      </c>
      <c r="O87" s="19">
        <v>2534</v>
      </c>
      <c r="P87" s="19">
        <v>1603</v>
      </c>
      <c r="Q87" s="4">
        <v>3573</v>
      </c>
      <c r="R87" s="4">
        <v>603</v>
      </c>
      <c r="S87" s="19">
        <v>4787</v>
      </c>
      <c r="T87" s="19">
        <v>608</v>
      </c>
      <c r="U87" s="4">
        <v>3496</v>
      </c>
      <c r="V87" s="36">
        <v>102</v>
      </c>
      <c r="W87" s="43"/>
    </row>
    <row r="88" spans="1:23" x14ac:dyDescent="0.3">
      <c r="A88" s="43"/>
      <c r="B88" s="28">
        <v>84</v>
      </c>
      <c r="C88" s="18">
        <v>3433</v>
      </c>
      <c r="D88" s="19">
        <v>903</v>
      </c>
      <c r="E88" s="4">
        <v>5009</v>
      </c>
      <c r="F88" s="4">
        <v>404</v>
      </c>
      <c r="G88" s="19">
        <v>3166</v>
      </c>
      <c r="H88" s="19">
        <v>1</v>
      </c>
      <c r="I88" s="4">
        <v>2581</v>
      </c>
      <c r="J88" s="4">
        <v>1201</v>
      </c>
      <c r="K88" s="19">
        <v>3283</v>
      </c>
      <c r="L88" s="19">
        <v>304</v>
      </c>
      <c r="M88" s="4">
        <v>3487</v>
      </c>
      <c r="N88" s="4">
        <v>1407</v>
      </c>
      <c r="O88" s="19">
        <v>2138</v>
      </c>
      <c r="P88" s="19">
        <v>1504</v>
      </c>
      <c r="Q88" s="4">
        <v>3280</v>
      </c>
      <c r="R88" s="4">
        <v>502</v>
      </c>
      <c r="S88" s="19">
        <v>4667</v>
      </c>
      <c r="T88" s="19">
        <v>402</v>
      </c>
      <c r="U88" s="4">
        <v>3376</v>
      </c>
      <c r="V88" s="36">
        <v>1</v>
      </c>
      <c r="W88" s="43"/>
    </row>
    <row r="89" spans="1:23" x14ac:dyDescent="0.3">
      <c r="A89" s="43"/>
      <c r="B89" s="28">
        <v>85</v>
      </c>
      <c r="C89" s="18">
        <v>3872</v>
      </c>
      <c r="D89" s="19">
        <v>808</v>
      </c>
      <c r="E89" s="4">
        <v>5172</v>
      </c>
      <c r="F89" s="4">
        <v>1001</v>
      </c>
      <c r="G89" s="19">
        <v>3257</v>
      </c>
      <c r="H89" s="19">
        <v>203</v>
      </c>
      <c r="I89" s="4">
        <v>3489</v>
      </c>
      <c r="J89" s="4">
        <v>903</v>
      </c>
      <c r="K89" s="19">
        <v>3331</v>
      </c>
      <c r="L89" s="19">
        <v>401</v>
      </c>
      <c r="M89" s="4">
        <v>2719</v>
      </c>
      <c r="N89" s="4">
        <v>1908</v>
      </c>
      <c r="O89" s="19">
        <v>2885</v>
      </c>
      <c r="P89" s="19">
        <v>1201</v>
      </c>
      <c r="Q89" s="4">
        <v>2715</v>
      </c>
      <c r="R89" s="4">
        <v>503</v>
      </c>
      <c r="S89" s="19">
        <v>5718</v>
      </c>
      <c r="T89" s="19">
        <v>401</v>
      </c>
      <c r="U89" s="4">
        <v>3406</v>
      </c>
      <c r="V89" s="36">
        <v>107</v>
      </c>
      <c r="W89" s="43"/>
    </row>
    <row r="90" spans="1:23" x14ac:dyDescent="0.3">
      <c r="A90" s="43"/>
      <c r="B90" s="28">
        <v>86</v>
      </c>
      <c r="C90" s="18">
        <v>3927</v>
      </c>
      <c r="D90" s="19">
        <v>505</v>
      </c>
      <c r="E90" s="4">
        <v>5099</v>
      </c>
      <c r="F90" s="4">
        <v>804</v>
      </c>
      <c r="G90" s="19">
        <v>3418</v>
      </c>
      <c r="H90" s="19">
        <v>300</v>
      </c>
      <c r="I90" s="4">
        <v>3923</v>
      </c>
      <c r="J90" s="4">
        <v>600</v>
      </c>
      <c r="K90" s="19">
        <v>3331</v>
      </c>
      <c r="L90" s="19">
        <v>402</v>
      </c>
      <c r="M90" s="4">
        <v>3108</v>
      </c>
      <c r="N90" s="4">
        <v>1307</v>
      </c>
      <c r="O90" s="19">
        <v>3528</v>
      </c>
      <c r="P90" s="19">
        <v>900</v>
      </c>
      <c r="Q90" s="4">
        <v>2288</v>
      </c>
      <c r="R90" s="4">
        <v>400</v>
      </c>
      <c r="S90" s="19">
        <v>6754</v>
      </c>
      <c r="T90" s="19">
        <v>1002</v>
      </c>
      <c r="U90" s="4">
        <v>3657</v>
      </c>
      <c r="V90" s="36">
        <v>304</v>
      </c>
      <c r="W90" s="43"/>
    </row>
    <row r="91" spans="1:23" x14ac:dyDescent="0.3">
      <c r="A91" s="43"/>
      <c r="B91" s="28">
        <v>87</v>
      </c>
      <c r="C91" s="18">
        <v>3879</v>
      </c>
      <c r="D91" s="19">
        <v>500</v>
      </c>
      <c r="E91" s="4">
        <v>5011</v>
      </c>
      <c r="F91" s="4">
        <v>107</v>
      </c>
      <c r="G91" s="19">
        <v>3594</v>
      </c>
      <c r="H91" s="19">
        <v>3</v>
      </c>
      <c r="I91" s="4">
        <v>3906</v>
      </c>
      <c r="J91" s="4">
        <v>708</v>
      </c>
      <c r="K91" s="19">
        <v>3380</v>
      </c>
      <c r="L91" s="19">
        <v>207</v>
      </c>
      <c r="M91" s="4">
        <v>3897</v>
      </c>
      <c r="N91" s="4">
        <v>806</v>
      </c>
      <c r="O91" s="19">
        <v>3778</v>
      </c>
      <c r="P91" s="19">
        <v>505</v>
      </c>
      <c r="Q91" s="4">
        <v>2084</v>
      </c>
      <c r="R91" s="4">
        <v>409</v>
      </c>
      <c r="S91" s="19">
        <v>6340</v>
      </c>
      <c r="T91" s="19">
        <v>1303</v>
      </c>
      <c r="U91" s="4">
        <v>3996</v>
      </c>
      <c r="V91" s="36">
        <v>107</v>
      </c>
      <c r="W91" s="43"/>
    </row>
    <row r="92" spans="1:23" x14ac:dyDescent="0.3">
      <c r="A92" s="43"/>
      <c r="B92" s="28">
        <v>88</v>
      </c>
      <c r="C92" s="18">
        <v>3722</v>
      </c>
      <c r="D92" s="19">
        <v>502</v>
      </c>
      <c r="E92" s="4">
        <v>5317</v>
      </c>
      <c r="F92" s="4">
        <v>804</v>
      </c>
      <c r="G92" s="19">
        <v>3937</v>
      </c>
      <c r="H92" s="19">
        <v>102</v>
      </c>
      <c r="I92" s="4">
        <v>3709</v>
      </c>
      <c r="J92" s="4">
        <v>705</v>
      </c>
      <c r="K92" s="19">
        <v>3550</v>
      </c>
      <c r="L92" s="19">
        <v>0</v>
      </c>
      <c r="M92" s="4">
        <v>4275</v>
      </c>
      <c r="N92" s="4">
        <v>500</v>
      </c>
      <c r="O92" s="19">
        <v>3917</v>
      </c>
      <c r="P92" s="19">
        <v>304</v>
      </c>
      <c r="Q92" s="4">
        <v>2356</v>
      </c>
      <c r="R92" s="4">
        <v>305</v>
      </c>
      <c r="S92" s="19">
        <v>4827</v>
      </c>
      <c r="T92" s="19">
        <v>1007</v>
      </c>
      <c r="U92" s="4">
        <v>4208</v>
      </c>
      <c r="V92" s="36">
        <v>109</v>
      </c>
      <c r="W92" s="43"/>
    </row>
    <row r="93" spans="1:23" x14ac:dyDescent="0.3">
      <c r="A93" s="43"/>
      <c r="B93" s="28">
        <v>89</v>
      </c>
      <c r="C93" s="18">
        <v>3722</v>
      </c>
      <c r="D93" s="19">
        <v>506</v>
      </c>
      <c r="E93" s="4">
        <v>5262</v>
      </c>
      <c r="F93" s="4">
        <v>1506</v>
      </c>
      <c r="G93" s="19">
        <v>4425</v>
      </c>
      <c r="H93" s="19">
        <v>102</v>
      </c>
      <c r="I93" s="4">
        <v>3580</v>
      </c>
      <c r="J93" s="4">
        <v>707</v>
      </c>
      <c r="K93" s="19">
        <v>4045</v>
      </c>
      <c r="L93" s="19">
        <v>4</v>
      </c>
      <c r="M93" s="4">
        <v>4124</v>
      </c>
      <c r="N93" s="4">
        <v>408</v>
      </c>
      <c r="O93" s="19">
        <v>3917</v>
      </c>
      <c r="P93" s="19">
        <v>306</v>
      </c>
      <c r="Q93" s="4">
        <v>2918</v>
      </c>
      <c r="R93" s="4">
        <v>9</v>
      </c>
      <c r="S93" s="19">
        <v>3065</v>
      </c>
      <c r="T93" s="19">
        <v>707</v>
      </c>
      <c r="U93" s="4">
        <v>4418</v>
      </c>
      <c r="V93" s="36">
        <v>109</v>
      </c>
      <c r="W93" s="43"/>
    </row>
    <row r="94" spans="1:23" x14ac:dyDescent="0.3">
      <c r="A94" s="43"/>
      <c r="B94" s="28">
        <v>90</v>
      </c>
      <c r="C94" s="18">
        <v>3396</v>
      </c>
      <c r="D94" s="19">
        <v>404</v>
      </c>
      <c r="E94" s="4">
        <v>4800</v>
      </c>
      <c r="F94" s="4">
        <v>1408</v>
      </c>
      <c r="G94" s="19">
        <v>4925</v>
      </c>
      <c r="H94" s="19">
        <v>6</v>
      </c>
      <c r="I94" s="4">
        <v>3384</v>
      </c>
      <c r="J94" s="4">
        <v>603</v>
      </c>
      <c r="K94" s="19">
        <v>4587</v>
      </c>
      <c r="L94" s="19">
        <v>100</v>
      </c>
      <c r="M94" s="4">
        <v>3667</v>
      </c>
      <c r="N94" s="4">
        <v>902</v>
      </c>
      <c r="O94" s="19">
        <v>3760</v>
      </c>
      <c r="P94" s="19">
        <v>601</v>
      </c>
      <c r="Q94" s="4">
        <v>3308</v>
      </c>
      <c r="R94" s="4">
        <v>108</v>
      </c>
      <c r="S94" s="19">
        <v>1868</v>
      </c>
      <c r="T94" s="19">
        <v>1204</v>
      </c>
      <c r="U94" s="4">
        <v>4689</v>
      </c>
      <c r="V94" s="36">
        <v>8</v>
      </c>
      <c r="W94" s="43"/>
    </row>
    <row r="95" spans="1:23" x14ac:dyDescent="0.3">
      <c r="A95" s="43"/>
      <c r="B95" s="28">
        <v>91</v>
      </c>
      <c r="C95" s="18">
        <v>3088</v>
      </c>
      <c r="D95" s="19">
        <v>504</v>
      </c>
      <c r="E95" s="4">
        <v>3389</v>
      </c>
      <c r="F95" s="4">
        <v>1802</v>
      </c>
      <c r="G95" s="19">
        <v>4935</v>
      </c>
      <c r="H95" s="19">
        <v>509</v>
      </c>
      <c r="I95" s="4">
        <v>3140</v>
      </c>
      <c r="J95" s="4">
        <v>403</v>
      </c>
      <c r="K95" s="19">
        <v>4714</v>
      </c>
      <c r="L95" s="19">
        <v>5</v>
      </c>
      <c r="M95" s="4">
        <v>3296</v>
      </c>
      <c r="N95" s="4">
        <v>900</v>
      </c>
      <c r="O95" s="19">
        <v>3820</v>
      </c>
      <c r="P95" s="19">
        <v>609</v>
      </c>
      <c r="Q95" s="4">
        <v>3420</v>
      </c>
      <c r="R95" s="4">
        <v>104</v>
      </c>
      <c r="S95" s="19">
        <v>2009</v>
      </c>
      <c r="T95" s="19">
        <v>1608</v>
      </c>
      <c r="U95" s="4">
        <v>4643</v>
      </c>
      <c r="V95" s="36">
        <v>508</v>
      </c>
      <c r="W95" s="43"/>
    </row>
    <row r="96" spans="1:23" x14ac:dyDescent="0.3">
      <c r="A96" s="43"/>
      <c r="B96" s="28">
        <v>92</v>
      </c>
      <c r="C96" s="18">
        <v>3084</v>
      </c>
      <c r="D96" s="19">
        <v>404</v>
      </c>
      <c r="E96" s="4">
        <v>2702</v>
      </c>
      <c r="F96" s="4">
        <v>1801</v>
      </c>
      <c r="G96" s="19">
        <v>4798</v>
      </c>
      <c r="H96" s="19">
        <v>901</v>
      </c>
      <c r="I96" s="4">
        <v>2849</v>
      </c>
      <c r="J96" s="4">
        <v>404</v>
      </c>
      <c r="K96" s="19">
        <v>4682</v>
      </c>
      <c r="L96" s="19">
        <v>7</v>
      </c>
      <c r="M96" s="4">
        <v>3199</v>
      </c>
      <c r="N96" s="4">
        <v>504</v>
      </c>
      <c r="O96" s="19">
        <v>3483</v>
      </c>
      <c r="P96" s="19">
        <v>409</v>
      </c>
      <c r="Q96" s="4">
        <v>3308</v>
      </c>
      <c r="R96" s="4">
        <v>108</v>
      </c>
      <c r="S96" s="19">
        <v>3146</v>
      </c>
      <c r="T96" s="19">
        <v>1100</v>
      </c>
      <c r="U96" s="4">
        <v>4596</v>
      </c>
      <c r="V96" s="36">
        <v>700</v>
      </c>
      <c r="W96" s="43"/>
    </row>
    <row r="97" spans="1:23" x14ac:dyDescent="0.3">
      <c r="A97" s="43"/>
      <c r="B97" s="28">
        <v>93</v>
      </c>
      <c r="C97" s="18">
        <v>3260</v>
      </c>
      <c r="D97" s="19">
        <v>202</v>
      </c>
      <c r="E97" s="4">
        <v>2935</v>
      </c>
      <c r="F97" s="4">
        <v>1205</v>
      </c>
      <c r="G97" s="19">
        <v>4730</v>
      </c>
      <c r="H97" s="19">
        <v>602</v>
      </c>
      <c r="I97" s="4">
        <v>2776</v>
      </c>
      <c r="J97" s="4">
        <v>409</v>
      </c>
      <c r="K97" s="19">
        <v>4854</v>
      </c>
      <c r="L97" s="19">
        <v>707</v>
      </c>
      <c r="M97" s="4">
        <v>2833</v>
      </c>
      <c r="N97" s="4">
        <v>408</v>
      </c>
      <c r="O97" s="19">
        <v>2752</v>
      </c>
      <c r="P97" s="19">
        <v>409</v>
      </c>
      <c r="Q97" s="4">
        <v>3327</v>
      </c>
      <c r="R97" s="4">
        <v>205</v>
      </c>
      <c r="S97" s="19">
        <v>4157</v>
      </c>
      <c r="T97" s="19">
        <v>502</v>
      </c>
      <c r="U97" s="4">
        <v>4953</v>
      </c>
      <c r="V97" s="36">
        <v>0</v>
      </c>
      <c r="W97" s="43"/>
    </row>
    <row r="98" spans="1:23" x14ac:dyDescent="0.3">
      <c r="A98" s="43"/>
      <c r="B98" s="28">
        <v>94</v>
      </c>
      <c r="C98" s="18">
        <v>3383</v>
      </c>
      <c r="D98" s="19">
        <v>108</v>
      </c>
      <c r="E98" s="4">
        <v>3316</v>
      </c>
      <c r="F98" s="4">
        <v>907</v>
      </c>
      <c r="G98" s="19">
        <v>5022</v>
      </c>
      <c r="H98" s="19">
        <v>207</v>
      </c>
      <c r="I98" s="4">
        <v>2950</v>
      </c>
      <c r="J98" s="4">
        <v>203</v>
      </c>
      <c r="K98" s="19">
        <v>5068</v>
      </c>
      <c r="L98" s="19">
        <v>1300</v>
      </c>
      <c r="M98" s="4">
        <v>2486</v>
      </c>
      <c r="N98" s="4">
        <v>500</v>
      </c>
      <c r="O98" s="19">
        <v>2244</v>
      </c>
      <c r="P98" s="19">
        <v>305</v>
      </c>
      <c r="Q98" s="4">
        <v>3624</v>
      </c>
      <c r="R98" s="4">
        <v>202</v>
      </c>
      <c r="S98" s="19">
        <v>4454</v>
      </c>
      <c r="T98" s="19">
        <v>606</v>
      </c>
      <c r="U98" s="4">
        <v>5886</v>
      </c>
      <c r="V98" s="36">
        <v>600</v>
      </c>
      <c r="W98" s="43"/>
    </row>
    <row r="99" spans="1:23" x14ac:dyDescent="0.3">
      <c r="A99" s="43"/>
      <c r="B99" s="28">
        <v>95</v>
      </c>
      <c r="C99" s="18">
        <v>3359</v>
      </c>
      <c r="D99" s="19">
        <v>7</v>
      </c>
      <c r="E99" s="4">
        <v>3446</v>
      </c>
      <c r="F99" s="4">
        <v>909</v>
      </c>
      <c r="G99" s="19">
        <v>5772</v>
      </c>
      <c r="H99" s="19">
        <v>1102</v>
      </c>
      <c r="I99" s="4">
        <v>3198</v>
      </c>
      <c r="J99" s="4">
        <v>100</v>
      </c>
      <c r="K99" s="19">
        <v>5282</v>
      </c>
      <c r="L99" s="19">
        <v>506</v>
      </c>
      <c r="M99" s="4">
        <v>2392</v>
      </c>
      <c r="N99" s="4">
        <v>505</v>
      </c>
      <c r="O99" s="19">
        <v>2233</v>
      </c>
      <c r="P99" s="19">
        <v>106</v>
      </c>
      <c r="Q99" s="4">
        <v>4191</v>
      </c>
      <c r="R99" s="4">
        <v>1</v>
      </c>
      <c r="S99" s="19">
        <v>3967</v>
      </c>
      <c r="T99" s="19">
        <v>700</v>
      </c>
      <c r="U99" s="4">
        <v>6097</v>
      </c>
      <c r="V99" s="36">
        <v>1306</v>
      </c>
      <c r="W99" s="43"/>
    </row>
    <row r="100" spans="1:23" x14ac:dyDescent="0.3">
      <c r="A100" s="43"/>
      <c r="B100" s="28">
        <v>96</v>
      </c>
      <c r="C100" s="18">
        <v>3366</v>
      </c>
      <c r="D100" s="19">
        <v>6</v>
      </c>
      <c r="E100" s="4">
        <v>3517</v>
      </c>
      <c r="F100" s="4">
        <v>605</v>
      </c>
      <c r="G100" s="19">
        <v>6148</v>
      </c>
      <c r="H100" s="19">
        <v>1404</v>
      </c>
      <c r="I100" s="4">
        <v>3328</v>
      </c>
      <c r="J100" s="4">
        <v>2</v>
      </c>
      <c r="K100" s="19">
        <v>5586</v>
      </c>
      <c r="L100" s="19">
        <v>1008</v>
      </c>
      <c r="M100" s="4">
        <v>2582</v>
      </c>
      <c r="N100" s="4">
        <v>400</v>
      </c>
      <c r="O100" s="19">
        <v>2474</v>
      </c>
      <c r="P100" s="19">
        <v>8</v>
      </c>
      <c r="Q100" s="4">
        <v>4711</v>
      </c>
      <c r="R100" s="4">
        <v>3</v>
      </c>
      <c r="S100" s="19">
        <v>3680</v>
      </c>
      <c r="T100" s="19">
        <v>503</v>
      </c>
      <c r="U100" s="4">
        <v>5492</v>
      </c>
      <c r="V100" s="36">
        <v>1009</v>
      </c>
      <c r="W100" s="43"/>
    </row>
    <row r="101" spans="1:23" x14ac:dyDescent="0.3">
      <c r="A101" s="43"/>
      <c r="B101" s="28">
        <v>97</v>
      </c>
      <c r="C101" s="18">
        <v>3376</v>
      </c>
      <c r="D101" s="19">
        <v>206</v>
      </c>
      <c r="E101" s="4">
        <v>3517</v>
      </c>
      <c r="F101" s="4">
        <v>601</v>
      </c>
      <c r="G101" s="19">
        <v>5505</v>
      </c>
      <c r="H101" s="19">
        <v>1108</v>
      </c>
      <c r="I101" s="4">
        <v>3381</v>
      </c>
      <c r="J101" s="4">
        <v>208</v>
      </c>
      <c r="K101" s="19">
        <v>5822</v>
      </c>
      <c r="L101" s="19">
        <v>1709</v>
      </c>
      <c r="M101" s="4">
        <v>3020</v>
      </c>
      <c r="N101" s="4">
        <v>102</v>
      </c>
      <c r="O101" s="19">
        <v>2881</v>
      </c>
      <c r="P101" s="19">
        <v>7</v>
      </c>
      <c r="Q101" s="4">
        <v>5107</v>
      </c>
      <c r="R101" s="4">
        <v>303</v>
      </c>
      <c r="S101" s="19">
        <v>3283</v>
      </c>
      <c r="T101" s="19">
        <v>604</v>
      </c>
      <c r="U101" s="4">
        <v>4176</v>
      </c>
      <c r="V101" s="36">
        <v>906</v>
      </c>
      <c r="W101" s="43"/>
    </row>
    <row r="102" spans="1:23" x14ac:dyDescent="0.3">
      <c r="A102" s="43"/>
      <c r="B102" s="28">
        <v>98</v>
      </c>
      <c r="C102" s="18">
        <v>3297</v>
      </c>
      <c r="D102" s="19">
        <v>203</v>
      </c>
      <c r="E102" s="4">
        <v>3638</v>
      </c>
      <c r="F102" s="4">
        <v>500</v>
      </c>
      <c r="G102" s="19">
        <v>4150</v>
      </c>
      <c r="H102" s="19">
        <v>1206</v>
      </c>
      <c r="I102" s="4">
        <v>3234</v>
      </c>
      <c r="J102" s="4">
        <v>302</v>
      </c>
      <c r="K102" s="19">
        <v>5620</v>
      </c>
      <c r="L102" s="19">
        <v>1306</v>
      </c>
      <c r="M102" s="4">
        <v>3020</v>
      </c>
      <c r="N102" s="4">
        <v>107</v>
      </c>
      <c r="O102" s="19">
        <v>3116</v>
      </c>
      <c r="P102" s="19">
        <v>100</v>
      </c>
      <c r="Q102" s="4">
        <v>5206</v>
      </c>
      <c r="R102" s="4">
        <v>408</v>
      </c>
      <c r="S102" s="19">
        <v>2984</v>
      </c>
      <c r="T102" s="19">
        <v>501</v>
      </c>
      <c r="U102" s="4">
        <v>2969</v>
      </c>
      <c r="V102" s="36">
        <v>1108</v>
      </c>
      <c r="W102" s="43"/>
    </row>
    <row r="103" spans="1:23" x14ac:dyDescent="0.3">
      <c r="A103" s="43"/>
      <c r="B103" s="28">
        <v>99</v>
      </c>
      <c r="C103" s="18">
        <v>3210</v>
      </c>
      <c r="D103" s="19">
        <v>301</v>
      </c>
      <c r="E103" s="4">
        <v>3729</v>
      </c>
      <c r="F103" s="4">
        <v>605</v>
      </c>
      <c r="G103" s="19">
        <v>2573</v>
      </c>
      <c r="H103" s="19">
        <v>1403</v>
      </c>
      <c r="I103" s="4">
        <v>2918</v>
      </c>
      <c r="J103" s="4">
        <v>208</v>
      </c>
      <c r="K103" s="19">
        <v>3967</v>
      </c>
      <c r="L103" s="19">
        <v>1602</v>
      </c>
      <c r="M103" s="4">
        <v>3415</v>
      </c>
      <c r="N103" s="4">
        <v>0</v>
      </c>
      <c r="O103" s="19">
        <v>3187</v>
      </c>
      <c r="P103" s="19">
        <v>205</v>
      </c>
      <c r="Q103" s="4">
        <v>4995</v>
      </c>
      <c r="R103" s="4">
        <v>504</v>
      </c>
      <c r="S103" s="19">
        <v>2856</v>
      </c>
      <c r="T103" s="19">
        <v>507</v>
      </c>
      <c r="U103" s="4">
        <v>2124</v>
      </c>
      <c r="V103" s="36">
        <v>1500</v>
      </c>
      <c r="W103" s="43"/>
    </row>
    <row r="104" spans="1:23" x14ac:dyDescent="0.3">
      <c r="A104" s="43"/>
      <c r="B104" s="28">
        <v>100</v>
      </c>
      <c r="C104" s="18">
        <v>3190</v>
      </c>
      <c r="D104" s="19">
        <v>207</v>
      </c>
      <c r="E104" s="4">
        <v>3839</v>
      </c>
      <c r="F104" s="4">
        <v>306</v>
      </c>
      <c r="G104" s="19">
        <v>2008</v>
      </c>
      <c r="H104" s="19">
        <v>1509</v>
      </c>
      <c r="I104" s="4">
        <v>2920</v>
      </c>
      <c r="J104" s="4">
        <v>304</v>
      </c>
      <c r="K104" s="19">
        <v>2612</v>
      </c>
      <c r="L104" s="19">
        <v>1903</v>
      </c>
      <c r="M104" s="4">
        <v>3491</v>
      </c>
      <c r="N104" s="4">
        <v>1</v>
      </c>
      <c r="O104" s="19">
        <v>3235</v>
      </c>
      <c r="P104" s="19">
        <v>406</v>
      </c>
      <c r="Q104" s="4">
        <v>5136</v>
      </c>
      <c r="R104" s="4">
        <v>105</v>
      </c>
      <c r="S104" s="19">
        <v>2729</v>
      </c>
      <c r="T104" s="19">
        <v>505</v>
      </c>
      <c r="U104" s="4">
        <v>2486</v>
      </c>
      <c r="V104" s="36">
        <v>1606</v>
      </c>
      <c r="W104" s="43"/>
    </row>
    <row r="105" spans="1:23" x14ac:dyDescent="0.3">
      <c r="A105" s="43"/>
      <c r="B105" s="28">
        <v>101</v>
      </c>
      <c r="C105" s="18">
        <v>3333</v>
      </c>
      <c r="D105" s="19">
        <v>0</v>
      </c>
      <c r="E105" s="4">
        <v>3412</v>
      </c>
      <c r="F105" s="4">
        <v>308</v>
      </c>
      <c r="G105" s="19">
        <v>2626</v>
      </c>
      <c r="H105" s="19">
        <v>1306</v>
      </c>
      <c r="I105" s="4">
        <v>3371</v>
      </c>
      <c r="J105" s="4">
        <v>202</v>
      </c>
      <c r="K105" s="19">
        <v>2458</v>
      </c>
      <c r="L105" s="19">
        <v>1405</v>
      </c>
      <c r="M105" s="4">
        <v>3263</v>
      </c>
      <c r="N105" s="4">
        <v>0</v>
      </c>
      <c r="O105" s="19">
        <v>3246</v>
      </c>
      <c r="P105" s="19">
        <v>503</v>
      </c>
      <c r="Q105" s="4">
        <v>6112</v>
      </c>
      <c r="R105" s="4">
        <v>700</v>
      </c>
      <c r="S105" s="19">
        <v>2824</v>
      </c>
      <c r="T105" s="19">
        <v>404</v>
      </c>
      <c r="U105" s="4">
        <v>3597</v>
      </c>
      <c r="V105" s="36">
        <v>1005</v>
      </c>
      <c r="W105" s="43"/>
    </row>
    <row r="106" spans="1:23" x14ac:dyDescent="0.3">
      <c r="A106" s="43"/>
      <c r="B106" s="28">
        <v>102</v>
      </c>
      <c r="C106" s="18">
        <v>3687</v>
      </c>
      <c r="D106" s="19">
        <v>107</v>
      </c>
      <c r="E106" s="4">
        <v>2831</v>
      </c>
      <c r="F106" s="4">
        <v>309</v>
      </c>
      <c r="G106" s="19">
        <v>3383</v>
      </c>
      <c r="H106" s="19">
        <v>805</v>
      </c>
      <c r="I106" s="4">
        <v>4243</v>
      </c>
      <c r="J106" s="4">
        <v>6</v>
      </c>
      <c r="K106" s="19">
        <v>3228</v>
      </c>
      <c r="L106" s="19">
        <v>900</v>
      </c>
      <c r="M106" s="4">
        <v>3061</v>
      </c>
      <c r="N106" s="4">
        <v>6</v>
      </c>
      <c r="O106" s="19">
        <v>3405</v>
      </c>
      <c r="P106" s="19">
        <v>704</v>
      </c>
      <c r="Q106" s="4">
        <v>6713</v>
      </c>
      <c r="R106" s="4">
        <v>1000</v>
      </c>
      <c r="S106" s="19">
        <v>3105</v>
      </c>
      <c r="T106" s="19">
        <v>208</v>
      </c>
      <c r="U106" s="4">
        <v>4268</v>
      </c>
      <c r="V106" s="36">
        <v>705</v>
      </c>
      <c r="W106" s="43"/>
    </row>
    <row r="107" spans="1:23" x14ac:dyDescent="0.3">
      <c r="A107" s="43"/>
      <c r="B107" s="28">
        <v>103</v>
      </c>
      <c r="C107" s="18">
        <v>4253</v>
      </c>
      <c r="D107" s="19">
        <v>6</v>
      </c>
      <c r="E107" s="4">
        <v>2540</v>
      </c>
      <c r="F107" s="4">
        <v>307</v>
      </c>
      <c r="G107" s="19">
        <v>3763</v>
      </c>
      <c r="H107" s="19">
        <v>902</v>
      </c>
      <c r="I107" s="4">
        <v>4847</v>
      </c>
      <c r="J107" s="4">
        <v>0</v>
      </c>
      <c r="K107" s="19">
        <v>3867</v>
      </c>
      <c r="L107" s="19">
        <v>800</v>
      </c>
      <c r="M107" s="4">
        <v>3039</v>
      </c>
      <c r="N107" s="4">
        <v>104</v>
      </c>
      <c r="O107" s="19">
        <v>3812</v>
      </c>
      <c r="P107" s="19">
        <v>506</v>
      </c>
      <c r="Q107" s="4">
        <v>5784</v>
      </c>
      <c r="R107" s="4">
        <v>1002</v>
      </c>
      <c r="S107" s="19">
        <v>3315</v>
      </c>
      <c r="T107" s="19">
        <v>106</v>
      </c>
      <c r="U107" s="4">
        <v>4389</v>
      </c>
      <c r="V107" s="36">
        <v>800</v>
      </c>
      <c r="W107" s="43"/>
    </row>
    <row r="108" spans="1:23" x14ac:dyDescent="0.3">
      <c r="A108" s="43"/>
      <c r="B108" s="28">
        <v>104</v>
      </c>
      <c r="C108" s="18">
        <v>4657</v>
      </c>
      <c r="D108" s="19">
        <v>100</v>
      </c>
      <c r="E108" s="4">
        <v>2695</v>
      </c>
      <c r="F108" s="4">
        <v>201</v>
      </c>
      <c r="G108" s="19">
        <v>3878</v>
      </c>
      <c r="H108" s="19">
        <v>803</v>
      </c>
      <c r="I108" s="4">
        <v>4889</v>
      </c>
      <c r="J108" s="4">
        <v>100</v>
      </c>
      <c r="K108" s="19">
        <v>4180</v>
      </c>
      <c r="L108" s="19">
        <v>500</v>
      </c>
      <c r="M108" s="4">
        <v>3361</v>
      </c>
      <c r="N108" s="4">
        <v>203</v>
      </c>
      <c r="O108" s="19">
        <v>4143</v>
      </c>
      <c r="P108" s="19">
        <v>101</v>
      </c>
      <c r="Q108" s="4">
        <v>4008</v>
      </c>
      <c r="R108" s="4">
        <v>800</v>
      </c>
      <c r="S108" s="19">
        <v>3316</v>
      </c>
      <c r="T108" s="19">
        <v>1</v>
      </c>
      <c r="U108" s="4">
        <v>3967</v>
      </c>
      <c r="V108" s="36">
        <v>801</v>
      </c>
      <c r="W108" s="43"/>
    </row>
    <row r="109" spans="1:23" x14ac:dyDescent="0.3">
      <c r="A109" s="43"/>
      <c r="B109" s="28">
        <v>105</v>
      </c>
      <c r="C109" s="18">
        <v>4789</v>
      </c>
      <c r="D109" s="19">
        <v>8</v>
      </c>
      <c r="E109" s="4">
        <v>3121</v>
      </c>
      <c r="F109" s="4">
        <v>109</v>
      </c>
      <c r="G109" s="19">
        <v>3825</v>
      </c>
      <c r="H109" s="19">
        <v>508</v>
      </c>
      <c r="I109" s="4">
        <v>4750</v>
      </c>
      <c r="J109" s="4">
        <v>503</v>
      </c>
      <c r="K109" s="19">
        <v>4102</v>
      </c>
      <c r="L109" s="19">
        <v>403</v>
      </c>
      <c r="M109" s="4">
        <v>3768</v>
      </c>
      <c r="N109" s="4">
        <v>209</v>
      </c>
      <c r="O109" s="19">
        <v>4730</v>
      </c>
      <c r="P109" s="19">
        <v>5</v>
      </c>
      <c r="Q109" s="4">
        <v>2463</v>
      </c>
      <c r="R109" s="4">
        <v>900</v>
      </c>
      <c r="S109" s="19">
        <v>3228</v>
      </c>
      <c r="T109" s="19">
        <v>4</v>
      </c>
      <c r="U109" s="4">
        <v>3766</v>
      </c>
      <c r="V109" s="36">
        <v>607</v>
      </c>
      <c r="W109" s="43"/>
    </row>
    <row r="110" spans="1:23" x14ac:dyDescent="0.3">
      <c r="A110" s="43"/>
      <c r="B110" s="28">
        <v>106</v>
      </c>
      <c r="C110" s="18">
        <v>4904</v>
      </c>
      <c r="D110" s="19">
        <v>608</v>
      </c>
      <c r="E110" s="4">
        <v>3506</v>
      </c>
      <c r="F110" s="4">
        <v>7</v>
      </c>
      <c r="G110" s="19">
        <v>3710</v>
      </c>
      <c r="H110" s="19">
        <v>503</v>
      </c>
      <c r="I110" s="4">
        <v>4708</v>
      </c>
      <c r="J110" s="4">
        <v>904</v>
      </c>
      <c r="K110" s="19">
        <v>3816</v>
      </c>
      <c r="L110" s="19">
        <v>608</v>
      </c>
      <c r="M110" s="4">
        <v>4247</v>
      </c>
      <c r="N110" s="4">
        <v>105</v>
      </c>
      <c r="O110" s="19">
        <v>5480</v>
      </c>
      <c r="P110" s="19">
        <v>505</v>
      </c>
      <c r="Q110" s="4">
        <v>2081</v>
      </c>
      <c r="R110" s="4">
        <v>1607</v>
      </c>
      <c r="S110" s="19">
        <v>3096</v>
      </c>
      <c r="T110" s="19">
        <v>109</v>
      </c>
      <c r="U110" s="4">
        <v>3367</v>
      </c>
      <c r="V110" s="36">
        <v>607</v>
      </c>
      <c r="W110" s="43"/>
    </row>
    <row r="111" spans="1:23" x14ac:dyDescent="0.3">
      <c r="A111" s="43"/>
      <c r="B111" s="28">
        <v>107</v>
      </c>
      <c r="C111" s="18">
        <v>5116</v>
      </c>
      <c r="D111" s="19">
        <v>1003</v>
      </c>
      <c r="E111" s="4">
        <v>3672</v>
      </c>
      <c r="F111" s="4">
        <v>4</v>
      </c>
      <c r="G111" s="19">
        <v>3413</v>
      </c>
      <c r="H111" s="19">
        <v>508</v>
      </c>
      <c r="I111" s="4">
        <v>4862</v>
      </c>
      <c r="J111" s="4">
        <v>1003</v>
      </c>
      <c r="K111" s="19">
        <v>3843</v>
      </c>
      <c r="L111" s="19">
        <v>304</v>
      </c>
      <c r="M111" s="4">
        <v>4577</v>
      </c>
      <c r="N111" s="4">
        <v>206</v>
      </c>
      <c r="O111" s="19">
        <v>5424</v>
      </c>
      <c r="P111" s="19">
        <v>1009</v>
      </c>
      <c r="Q111" s="4">
        <v>2892</v>
      </c>
      <c r="R111" s="4">
        <v>1506</v>
      </c>
      <c r="S111" s="19">
        <v>3096</v>
      </c>
      <c r="T111" s="19">
        <v>100</v>
      </c>
      <c r="U111" s="4">
        <v>3011</v>
      </c>
      <c r="V111" s="36">
        <v>506</v>
      </c>
      <c r="W111" s="43"/>
    </row>
    <row r="112" spans="1:23" x14ac:dyDescent="0.3">
      <c r="A112" s="43"/>
      <c r="B112" s="28">
        <v>108</v>
      </c>
      <c r="C112" s="18">
        <v>5352</v>
      </c>
      <c r="D112" s="19">
        <v>406</v>
      </c>
      <c r="E112" s="4">
        <v>3746</v>
      </c>
      <c r="F112" s="4">
        <v>204</v>
      </c>
      <c r="G112" s="19">
        <v>3413</v>
      </c>
      <c r="H112" s="19">
        <v>509</v>
      </c>
      <c r="I112" s="4">
        <v>5252</v>
      </c>
      <c r="J112" s="4">
        <v>207</v>
      </c>
      <c r="K112" s="19">
        <v>3485</v>
      </c>
      <c r="L112" s="19">
        <v>305</v>
      </c>
      <c r="M112" s="4">
        <v>4812</v>
      </c>
      <c r="N112" s="4">
        <v>303</v>
      </c>
      <c r="O112" s="19">
        <v>5035</v>
      </c>
      <c r="P112" s="19">
        <v>802</v>
      </c>
      <c r="Q112" s="4">
        <v>3871</v>
      </c>
      <c r="R112" s="4">
        <v>806</v>
      </c>
      <c r="S112" s="19">
        <v>3070</v>
      </c>
      <c r="T112" s="19">
        <v>102</v>
      </c>
      <c r="U112" s="4">
        <v>2880</v>
      </c>
      <c r="V112" s="36">
        <v>503</v>
      </c>
      <c r="W112" s="43"/>
    </row>
    <row r="113" spans="1:23" x14ac:dyDescent="0.3">
      <c r="A113" s="43"/>
      <c r="B113" s="28">
        <v>109</v>
      </c>
      <c r="C113" s="18">
        <v>5573</v>
      </c>
      <c r="D113" s="19">
        <v>601</v>
      </c>
      <c r="E113" s="4">
        <v>3407</v>
      </c>
      <c r="F113" s="4">
        <v>109</v>
      </c>
      <c r="G113" s="19">
        <v>3143</v>
      </c>
      <c r="H113" s="19">
        <v>606</v>
      </c>
      <c r="I113" s="4">
        <v>5252</v>
      </c>
      <c r="J113" s="4">
        <v>208</v>
      </c>
      <c r="K113" s="19">
        <v>2817</v>
      </c>
      <c r="L113" s="19">
        <v>400</v>
      </c>
      <c r="M113" s="4">
        <v>4993</v>
      </c>
      <c r="N113" s="4">
        <v>606</v>
      </c>
      <c r="O113" s="19">
        <v>5599</v>
      </c>
      <c r="P113" s="19">
        <v>409</v>
      </c>
      <c r="Q113" s="4">
        <v>4210</v>
      </c>
      <c r="R113" s="4">
        <v>601</v>
      </c>
      <c r="S113" s="19">
        <v>3427</v>
      </c>
      <c r="T113" s="19">
        <v>0</v>
      </c>
      <c r="U113" s="4">
        <v>2829</v>
      </c>
      <c r="V113" s="36">
        <v>405</v>
      </c>
      <c r="W113" s="43"/>
    </row>
    <row r="114" spans="1:23" x14ac:dyDescent="0.3">
      <c r="A114" s="43"/>
      <c r="B114" s="28">
        <v>110</v>
      </c>
      <c r="C114" s="18">
        <v>5588</v>
      </c>
      <c r="D114" s="19">
        <v>1303</v>
      </c>
      <c r="E114" s="4">
        <v>3355</v>
      </c>
      <c r="F114" s="4">
        <v>204</v>
      </c>
      <c r="G114" s="19">
        <v>3029</v>
      </c>
      <c r="H114" s="19">
        <v>505</v>
      </c>
      <c r="I114" s="4">
        <v>5674</v>
      </c>
      <c r="J114" s="4">
        <v>706</v>
      </c>
      <c r="K114" s="19">
        <v>2400</v>
      </c>
      <c r="L114" s="19">
        <v>408</v>
      </c>
      <c r="M114" s="4">
        <v>4957</v>
      </c>
      <c r="N114" s="4">
        <v>1009</v>
      </c>
      <c r="O114" s="19">
        <v>6464</v>
      </c>
      <c r="P114" s="19">
        <v>1402</v>
      </c>
      <c r="Q114" s="4">
        <v>3673</v>
      </c>
      <c r="R114" s="4">
        <v>706</v>
      </c>
      <c r="S114" s="19">
        <v>4060</v>
      </c>
      <c r="T114" s="19">
        <v>105</v>
      </c>
      <c r="U114" s="4">
        <v>3027</v>
      </c>
      <c r="V114" s="36">
        <v>402</v>
      </c>
      <c r="W114" s="43"/>
    </row>
    <row r="115" spans="1:23" x14ac:dyDescent="0.3">
      <c r="A115" s="43"/>
      <c r="B115" s="28">
        <v>111</v>
      </c>
      <c r="C115" s="18">
        <v>5641</v>
      </c>
      <c r="D115" s="19">
        <v>808</v>
      </c>
      <c r="E115" s="4">
        <v>3541</v>
      </c>
      <c r="F115" s="4">
        <v>408</v>
      </c>
      <c r="G115" s="19">
        <v>2923</v>
      </c>
      <c r="H115" s="19">
        <v>405</v>
      </c>
      <c r="I115" s="4">
        <v>5858</v>
      </c>
      <c r="J115" s="4">
        <v>1302</v>
      </c>
      <c r="K115" s="19">
        <v>2166</v>
      </c>
      <c r="L115" s="19">
        <v>408</v>
      </c>
      <c r="M115" s="4">
        <v>4771</v>
      </c>
      <c r="N115" s="4">
        <v>1207</v>
      </c>
      <c r="O115" s="19">
        <v>6475</v>
      </c>
      <c r="P115" s="19">
        <v>1201</v>
      </c>
      <c r="Q115" s="4">
        <v>3217</v>
      </c>
      <c r="R115" s="4">
        <v>700</v>
      </c>
      <c r="S115" s="19">
        <v>4581</v>
      </c>
      <c r="T115" s="19">
        <v>107</v>
      </c>
      <c r="U115" s="4">
        <v>3268</v>
      </c>
      <c r="V115" s="36">
        <v>203</v>
      </c>
      <c r="W115" s="43"/>
    </row>
    <row r="116" spans="1:23" x14ac:dyDescent="0.3">
      <c r="A116" s="43"/>
      <c r="B116" s="28">
        <v>112</v>
      </c>
      <c r="C116" s="18">
        <v>4453</v>
      </c>
      <c r="D116" s="19">
        <v>1003</v>
      </c>
      <c r="E116" s="4">
        <v>3635</v>
      </c>
      <c r="F116" s="4">
        <v>301</v>
      </c>
      <c r="G116" s="19">
        <v>2943</v>
      </c>
      <c r="H116" s="19">
        <v>406</v>
      </c>
      <c r="I116" s="4">
        <v>5671</v>
      </c>
      <c r="J116" s="4">
        <v>1109</v>
      </c>
      <c r="K116" s="19">
        <v>2457</v>
      </c>
      <c r="L116" s="19">
        <v>200</v>
      </c>
      <c r="M116" s="4">
        <v>4866</v>
      </c>
      <c r="N116" s="4">
        <v>303</v>
      </c>
      <c r="O116" s="19">
        <v>4940</v>
      </c>
      <c r="P116" s="19">
        <v>707</v>
      </c>
      <c r="Q116" s="4">
        <v>3100</v>
      </c>
      <c r="R116" s="4">
        <v>604</v>
      </c>
      <c r="S116" s="19">
        <v>4811</v>
      </c>
      <c r="T116" s="19">
        <v>6</v>
      </c>
      <c r="U116" s="4">
        <v>3268</v>
      </c>
      <c r="V116" s="36">
        <v>205</v>
      </c>
      <c r="W116" s="43"/>
    </row>
    <row r="117" spans="1:23" x14ac:dyDescent="0.3">
      <c r="A117" s="43"/>
      <c r="B117" s="28">
        <v>113</v>
      </c>
      <c r="C117" s="18">
        <v>2784</v>
      </c>
      <c r="D117" s="19">
        <v>1506</v>
      </c>
      <c r="E117" s="4">
        <v>3747</v>
      </c>
      <c r="F117" s="4">
        <v>0</v>
      </c>
      <c r="G117" s="19">
        <v>3090</v>
      </c>
      <c r="H117" s="19">
        <v>207</v>
      </c>
      <c r="I117" s="4">
        <v>3968</v>
      </c>
      <c r="J117" s="4">
        <v>1709</v>
      </c>
      <c r="K117" s="19">
        <v>2909</v>
      </c>
      <c r="L117" s="19">
        <v>0</v>
      </c>
      <c r="M117" s="4">
        <v>5626</v>
      </c>
      <c r="N117" s="4">
        <v>1003</v>
      </c>
      <c r="O117" s="19">
        <v>2997</v>
      </c>
      <c r="P117" s="19">
        <v>805</v>
      </c>
      <c r="Q117" s="4">
        <v>2906</v>
      </c>
      <c r="R117" s="4">
        <v>503</v>
      </c>
      <c r="S117" s="19">
        <v>4893</v>
      </c>
      <c r="T117" s="19">
        <v>208</v>
      </c>
      <c r="U117" s="4">
        <v>3359</v>
      </c>
      <c r="V117" s="36">
        <v>109</v>
      </c>
      <c r="W117" s="43"/>
    </row>
    <row r="118" spans="1:23" x14ac:dyDescent="0.3">
      <c r="A118" s="43"/>
      <c r="B118" s="28">
        <v>114</v>
      </c>
      <c r="C118" s="18">
        <v>2286</v>
      </c>
      <c r="D118" s="19">
        <v>1506</v>
      </c>
      <c r="E118" s="4">
        <v>4018</v>
      </c>
      <c r="F118" s="4">
        <v>105</v>
      </c>
      <c r="G118" s="19">
        <v>3222</v>
      </c>
      <c r="H118" s="19">
        <v>2</v>
      </c>
      <c r="I118" s="4">
        <v>2641</v>
      </c>
      <c r="J118" s="4">
        <v>1806</v>
      </c>
      <c r="K118" s="19">
        <v>3267</v>
      </c>
      <c r="L118" s="19">
        <v>202</v>
      </c>
      <c r="M118" s="4">
        <v>6117</v>
      </c>
      <c r="N118" s="4">
        <v>1802</v>
      </c>
      <c r="O118" s="19">
        <v>1864</v>
      </c>
      <c r="P118" s="19">
        <v>1501</v>
      </c>
      <c r="Q118" s="4">
        <v>2797</v>
      </c>
      <c r="R118" s="4">
        <v>406</v>
      </c>
      <c r="S118" s="19">
        <v>5029</v>
      </c>
      <c r="T118" s="19">
        <v>1001</v>
      </c>
      <c r="U118" s="4">
        <v>3425</v>
      </c>
      <c r="V118" s="36">
        <v>3</v>
      </c>
      <c r="W118" s="43"/>
    </row>
    <row r="119" spans="1:23" x14ac:dyDescent="0.3">
      <c r="A119" s="43"/>
      <c r="B119" s="28">
        <v>115</v>
      </c>
      <c r="C119" s="18">
        <v>2792</v>
      </c>
      <c r="D119" s="19">
        <v>1102</v>
      </c>
      <c r="E119" s="4">
        <v>4342</v>
      </c>
      <c r="F119" s="4">
        <v>7</v>
      </c>
      <c r="G119" s="19">
        <v>3267</v>
      </c>
      <c r="H119" s="19">
        <v>5</v>
      </c>
      <c r="I119" s="4">
        <v>2417</v>
      </c>
      <c r="J119" s="4">
        <v>1303</v>
      </c>
      <c r="K119" s="19">
        <v>3358</v>
      </c>
      <c r="L119" s="19">
        <v>306</v>
      </c>
      <c r="M119" s="4">
        <v>5386</v>
      </c>
      <c r="N119" s="4">
        <v>1602</v>
      </c>
      <c r="O119" s="19">
        <v>2677</v>
      </c>
      <c r="P119" s="19">
        <v>1401</v>
      </c>
      <c r="Q119" s="4">
        <v>2768</v>
      </c>
      <c r="R119" s="4">
        <v>305</v>
      </c>
      <c r="S119" s="19">
        <v>5036</v>
      </c>
      <c r="T119" s="19">
        <v>1202</v>
      </c>
      <c r="U119" s="4">
        <v>3396</v>
      </c>
      <c r="V119" s="36">
        <v>105</v>
      </c>
      <c r="W119" s="43"/>
    </row>
    <row r="120" spans="1:23" x14ac:dyDescent="0.3">
      <c r="A120" s="43"/>
      <c r="B120" s="28">
        <v>116</v>
      </c>
      <c r="C120" s="18">
        <v>3437</v>
      </c>
      <c r="D120" s="19">
        <v>1000</v>
      </c>
      <c r="E120" s="4">
        <v>4643</v>
      </c>
      <c r="F120" s="4">
        <v>207</v>
      </c>
      <c r="G120" s="19">
        <v>3308</v>
      </c>
      <c r="H120" s="19">
        <v>107</v>
      </c>
      <c r="I120" s="4">
        <v>3030</v>
      </c>
      <c r="J120" s="4">
        <v>1004</v>
      </c>
      <c r="K120" s="19">
        <v>3123</v>
      </c>
      <c r="L120" s="19">
        <v>206</v>
      </c>
      <c r="M120" s="4">
        <v>3805</v>
      </c>
      <c r="N120" s="4">
        <v>1603</v>
      </c>
      <c r="O120" s="19">
        <v>3920</v>
      </c>
      <c r="P120" s="19">
        <v>709</v>
      </c>
      <c r="Q120" s="4">
        <v>2768</v>
      </c>
      <c r="R120" s="4">
        <v>305</v>
      </c>
      <c r="S120" s="19">
        <v>5218</v>
      </c>
      <c r="T120" s="19">
        <v>107</v>
      </c>
      <c r="U120" s="4">
        <v>3280</v>
      </c>
      <c r="V120" s="36">
        <v>203</v>
      </c>
      <c r="W120" s="43"/>
    </row>
    <row r="121" spans="1:23" x14ac:dyDescent="0.3">
      <c r="A121" s="43"/>
      <c r="B121" s="28">
        <v>117</v>
      </c>
      <c r="C121" s="18">
        <v>3915</v>
      </c>
      <c r="D121" s="19">
        <v>707</v>
      </c>
      <c r="E121" s="4">
        <v>4874</v>
      </c>
      <c r="F121" s="4">
        <v>601</v>
      </c>
      <c r="G121" s="19">
        <v>3375</v>
      </c>
      <c r="H121" s="19">
        <v>202</v>
      </c>
      <c r="I121" s="4">
        <v>3683</v>
      </c>
      <c r="J121" s="4">
        <v>808</v>
      </c>
      <c r="K121" s="19">
        <v>2930</v>
      </c>
      <c r="L121" s="19">
        <v>209</v>
      </c>
      <c r="M121" s="4">
        <v>2970</v>
      </c>
      <c r="N121" s="4">
        <v>1403</v>
      </c>
      <c r="O121" s="19">
        <v>4534</v>
      </c>
      <c r="P121" s="19">
        <v>402</v>
      </c>
      <c r="Q121" s="4">
        <v>2831</v>
      </c>
      <c r="R121" s="4">
        <v>204</v>
      </c>
      <c r="S121" s="19">
        <v>5527</v>
      </c>
      <c r="T121" s="19">
        <v>1204</v>
      </c>
      <c r="U121" s="4">
        <v>3365</v>
      </c>
      <c r="V121" s="36">
        <v>205</v>
      </c>
      <c r="W121" s="43"/>
    </row>
    <row r="122" spans="1:23" x14ac:dyDescent="0.3">
      <c r="A122" s="43"/>
      <c r="B122" s="28">
        <v>118</v>
      </c>
      <c r="C122" s="18">
        <v>4033</v>
      </c>
      <c r="D122" s="19">
        <v>503</v>
      </c>
      <c r="E122" s="4">
        <v>4949</v>
      </c>
      <c r="F122" s="4">
        <v>601</v>
      </c>
      <c r="G122" s="19">
        <v>3428</v>
      </c>
      <c r="H122" s="19">
        <v>204</v>
      </c>
      <c r="I122" s="4">
        <v>3937</v>
      </c>
      <c r="J122" s="4">
        <v>700</v>
      </c>
      <c r="K122" s="19">
        <v>3033</v>
      </c>
      <c r="L122" s="19">
        <v>401</v>
      </c>
      <c r="M122" s="4">
        <v>2857</v>
      </c>
      <c r="N122" s="4">
        <v>1307</v>
      </c>
      <c r="O122" s="19">
        <v>4264</v>
      </c>
      <c r="P122" s="19">
        <v>601</v>
      </c>
      <c r="Q122" s="4">
        <v>3001</v>
      </c>
      <c r="R122" s="4">
        <v>100</v>
      </c>
      <c r="S122" s="19">
        <v>5773</v>
      </c>
      <c r="T122" s="19">
        <v>1500</v>
      </c>
      <c r="U122" s="4">
        <v>3570</v>
      </c>
      <c r="V122" s="36">
        <v>3</v>
      </c>
      <c r="W122" s="43"/>
    </row>
    <row r="123" spans="1:23" x14ac:dyDescent="0.3">
      <c r="A123" s="43"/>
      <c r="B123" s="28">
        <v>119</v>
      </c>
      <c r="C123" s="18">
        <v>3987</v>
      </c>
      <c r="D123" s="19">
        <v>504</v>
      </c>
      <c r="E123" s="4">
        <v>5386</v>
      </c>
      <c r="F123" s="4">
        <v>206</v>
      </c>
      <c r="G123" s="19">
        <v>3478</v>
      </c>
      <c r="H123" s="19">
        <v>103</v>
      </c>
      <c r="I123" s="4">
        <v>3898</v>
      </c>
      <c r="J123" s="4">
        <v>501</v>
      </c>
      <c r="K123" s="19">
        <v>3591</v>
      </c>
      <c r="L123" s="19">
        <v>401</v>
      </c>
      <c r="M123" s="4">
        <v>3318</v>
      </c>
      <c r="N123" s="4">
        <v>1102</v>
      </c>
      <c r="O123" s="19">
        <v>3866</v>
      </c>
      <c r="P123" s="19">
        <v>607</v>
      </c>
      <c r="Q123" s="4">
        <v>3241</v>
      </c>
      <c r="R123" s="4">
        <v>2</v>
      </c>
      <c r="S123" s="19">
        <v>4848</v>
      </c>
      <c r="T123" s="19">
        <v>1300</v>
      </c>
      <c r="U123" s="4">
        <v>3844</v>
      </c>
      <c r="V123" s="36">
        <v>8</v>
      </c>
      <c r="W123" s="43"/>
    </row>
    <row r="124" spans="1:23" x14ac:dyDescent="0.3">
      <c r="A124" s="43"/>
      <c r="B124" s="28">
        <v>120</v>
      </c>
      <c r="C124" s="18">
        <v>4012</v>
      </c>
      <c r="D124" s="19">
        <v>501</v>
      </c>
      <c r="E124" s="4">
        <v>6209</v>
      </c>
      <c r="F124" s="4">
        <v>1009</v>
      </c>
      <c r="G124" s="19">
        <v>3720</v>
      </c>
      <c r="H124" s="19">
        <v>108</v>
      </c>
      <c r="I124" s="4">
        <v>3872</v>
      </c>
      <c r="J124" s="4">
        <v>405</v>
      </c>
      <c r="K124" s="19">
        <v>4286</v>
      </c>
      <c r="L124" s="19">
        <v>101</v>
      </c>
      <c r="M124" s="4">
        <v>3810</v>
      </c>
      <c r="N124" s="4">
        <v>708</v>
      </c>
      <c r="O124" s="19">
        <v>3374</v>
      </c>
      <c r="P124" s="19">
        <v>505</v>
      </c>
      <c r="Q124" s="4">
        <v>3370</v>
      </c>
      <c r="R124" s="4">
        <v>108</v>
      </c>
      <c r="S124" s="19">
        <v>3028</v>
      </c>
      <c r="T124" s="19">
        <v>1609</v>
      </c>
      <c r="U124" s="4">
        <v>4058</v>
      </c>
      <c r="V124" s="36">
        <v>103</v>
      </c>
      <c r="W124" s="43"/>
    </row>
    <row r="125" spans="1:23" x14ac:dyDescent="0.3">
      <c r="A125" s="43"/>
      <c r="B125" s="28">
        <v>121</v>
      </c>
      <c r="C125" s="18">
        <v>3685</v>
      </c>
      <c r="D125" s="19">
        <v>602</v>
      </c>
      <c r="E125" s="4">
        <v>6490</v>
      </c>
      <c r="F125" s="4">
        <v>1403</v>
      </c>
      <c r="G125" s="19">
        <v>4146</v>
      </c>
      <c r="H125" s="19">
        <v>2</v>
      </c>
      <c r="I125" s="4">
        <v>3943</v>
      </c>
      <c r="J125" s="4">
        <v>300</v>
      </c>
      <c r="K125" s="19">
        <v>4866</v>
      </c>
      <c r="L125" s="19">
        <v>6</v>
      </c>
      <c r="M125" s="4">
        <v>4044</v>
      </c>
      <c r="N125" s="4">
        <v>704</v>
      </c>
      <c r="O125" s="19">
        <v>2793</v>
      </c>
      <c r="P125" s="19">
        <v>401</v>
      </c>
      <c r="Q125" s="4">
        <v>3232</v>
      </c>
      <c r="R125" s="4">
        <v>101</v>
      </c>
      <c r="S125" s="19">
        <v>2253</v>
      </c>
      <c r="T125" s="19">
        <v>1902</v>
      </c>
      <c r="U125" s="4">
        <v>4207</v>
      </c>
      <c r="V125" s="36">
        <v>201</v>
      </c>
      <c r="W125" s="43"/>
    </row>
    <row r="126" spans="1:23" x14ac:dyDescent="0.3">
      <c r="A126" s="43"/>
      <c r="B126" s="28">
        <v>122</v>
      </c>
      <c r="C126" s="18">
        <v>3175</v>
      </c>
      <c r="D126" s="19">
        <v>609</v>
      </c>
      <c r="E126" s="4">
        <v>5592</v>
      </c>
      <c r="F126" s="4">
        <v>1106</v>
      </c>
      <c r="G126" s="19">
        <v>4568</v>
      </c>
      <c r="H126" s="19">
        <v>102</v>
      </c>
      <c r="I126" s="4">
        <v>3521</v>
      </c>
      <c r="J126" s="4">
        <v>302</v>
      </c>
      <c r="K126" s="19">
        <v>5324</v>
      </c>
      <c r="L126" s="19">
        <v>406</v>
      </c>
      <c r="M126" s="4">
        <v>3953</v>
      </c>
      <c r="N126" s="4">
        <v>802</v>
      </c>
      <c r="O126" s="19">
        <v>2527</v>
      </c>
      <c r="P126" s="19">
        <v>404</v>
      </c>
      <c r="Q126" s="4">
        <v>2973</v>
      </c>
      <c r="R126" s="4">
        <v>101</v>
      </c>
      <c r="S126" s="19">
        <v>3025</v>
      </c>
      <c r="T126" s="19">
        <v>1200</v>
      </c>
      <c r="U126" s="4">
        <v>4357</v>
      </c>
      <c r="V126" s="36">
        <v>100</v>
      </c>
      <c r="W126" s="43"/>
    </row>
    <row r="127" spans="1:23" x14ac:dyDescent="0.3">
      <c r="A127" s="43"/>
      <c r="B127" s="28">
        <v>123</v>
      </c>
      <c r="C127" s="18">
        <v>2863</v>
      </c>
      <c r="D127" s="19">
        <v>509</v>
      </c>
      <c r="E127" s="4">
        <v>3969</v>
      </c>
      <c r="F127" s="4">
        <v>1105</v>
      </c>
      <c r="G127" s="19">
        <v>4710</v>
      </c>
      <c r="H127" s="19">
        <v>9</v>
      </c>
      <c r="I127" s="4">
        <v>2972</v>
      </c>
      <c r="J127" s="4">
        <v>204</v>
      </c>
      <c r="K127" s="19">
        <v>5324</v>
      </c>
      <c r="L127" s="19">
        <v>401</v>
      </c>
      <c r="M127" s="4">
        <v>3750</v>
      </c>
      <c r="N127" s="4">
        <v>506</v>
      </c>
      <c r="O127" s="19">
        <v>2532</v>
      </c>
      <c r="P127" s="19">
        <v>407</v>
      </c>
      <c r="Q127" s="4">
        <v>2949</v>
      </c>
      <c r="R127" s="4">
        <v>109</v>
      </c>
      <c r="S127" s="19">
        <v>3993</v>
      </c>
      <c r="T127" s="19">
        <v>705</v>
      </c>
      <c r="U127" s="4">
        <v>4485</v>
      </c>
      <c r="V127" s="36">
        <v>209</v>
      </c>
      <c r="W127" s="43"/>
    </row>
    <row r="128" spans="1:23" x14ac:dyDescent="0.3">
      <c r="A128" s="43"/>
      <c r="B128" s="28">
        <v>124</v>
      </c>
      <c r="C128" s="18">
        <v>2661</v>
      </c>
      <c r="D128" s="19">
        <v>403</v>
      </c>
      <c r="E128" s="4">
        <v>2434</v>
      </c>
      <c r="F128" s="4">
        <v>1102</v>
      </c>
      <c r="G128" s="19">
        <v>4827</v>
      </c>
      <c r="H128" s="19">
        <v>304</v>
      </c>
      <c r="I128" s="4">
        <v>2584</v>
      </c>
      <c r="J128" s="4">
        <v>309</v>
      </c>
      <c r="K128" s="19">
        <v>4978</v>
      </c>
      <c r="L128" s="19">
        <v>605</v>
      </c>
      <c r="M128" s="4">
        <v>3391</v>
      </c>
      <c r="N128" s="4">
        <v>503</v>
      </c>
      <c r="O128" s="19">
        <v>2532</v>
      </c>
      <c r="P128" s="19">
        <v>408</v>
      </c>
      <c r="Q128" s="4">
        <v>3358</v>
      </c>
      <c r="R128" s="4">
        <v>8</v>
      </c>
      <c r="S128" s="19">
        <v>4342</v>
      </c>
      <c r="T128" s="19">
        <v>500</v>
      </c>
      <c r="U128" s="4">
        <v>4740</v>
      </c>
      <c r="V128" s="36">
        <v>807</v>
      </c>
      <c r="W128" s="43"/>
    </row>
    <row r="129" spans="1:23" x14ac:dyDescent="0.3">
      <c r="A129" s="43"/>
      <c r="B129" s="28">
        <v>125</v>
      </c>
      <c r="C129" s="18">
        <v>2661</v>
      </c>
      <c r="D129" s="19">
        <v>408</v>
      </c>
      <c r="E129" s="4">
        <v>1920</v>
      </c>
      <c r="F129" s="4">
        <v>1404</v>
      </c>
      <c r="G129" s="19">
        <v>4958</v>
      </c>
      <c r="H129" s="19">
        <v>804</v>
      </c>
      <c r="I129" s="4">
        <v>2501</v>
      </c>
      <c r="J129" s="4">
        <v>406</v>
      </c>
      <c r="K129" s="19">
        <v>4738</v>
      </c>
      <c r="L129" s="19">
        <v>900</v>
      </c>
      <c r="M129" s="4">
        <v>2988</v>
      </c>
      <c r="N129" s="4">
        <v>603</v>
      </c>
      <c r="O129" s="19">
        <v>2647</v>
      </c>
      <c r="P129" s="19">
        <v>404</v>
      </c>
      <c r="Q129" s="4">
        <v>4098</v>
      </c>
      <c r="R129" s="4">
        <v>103</v>
      </c>
      <c r="S129" s="19">
        <v>4198</v>
      </c>
      <c r="T129" s="19">
        <v>500</v>
      </c>
      <c r="U129" s="4">
        <v>4929</v>
      </c>
      <c r="V129" s="36">
        <v>1209</v>
      </c>
      <c r="W129" s="43"/>
    </row>
    <row r="130" spans="1:23" x14ac:dyDescent="0.3">
      <c r="A130" s="43"/>
      <c r="B130" s="28">
        <v>126</v>
      </c>
      <c r="C130" s="18">
        <v>2706</v>
      </c>
      <c r="D130" s="19">
        <v>307</v>
      </c>
      <c r="E130" s="4">
        <v>2559</v>
      </c>
      <c r="F130" s="4">
        <v>1206</v>
      </c>
      <c r="G130" s="19">
        <v>5239</v>
      </c>
      <c r="H130" s="19">
        <v>605</v>
      </c>
      <c r="I130" s="4">
        <v>2621</v>
      </c>
      <c r="J130" s="4">
        <v>206</v>
      </c>
      <c r="K130" s="19">
        <v>4905</v>
      </c>
      <c r="L130" s="19">
        <v>708</v>
      </c>
      <c r="M130" s="4">
        <v>2778</v>
      </c>
      <c r="N130" s="4">
        <v>509</v>
      </c>
      <c r="O130" s="19">
        <v>2832</v>
      </c>
      <c r="P130" s="19">
        <v>401</v>
      </c>
      <c r="Q130" s="4">
        <v>4695</v>
      </c>
      <c r="R130" s="4">
        <v>4</v>
      </c>
      <c r="S130" s="19">
        <v>3863</v>
      </c>
      <c r="T130" s="19">
        <v>804</v>
      </c>
      <c r="U130" s="4">
        <v>4896</v>
      </c>
      <c r="V130" s="36">
        <v>1009</v>
      </c>
      <c r="W130" s="43"/>
    </row>
    <row r="131" spans="1:23" x14ac:dyDescent="0.3">
      <c r="A131" s="43"/>
      <c r="B131" s="28">
        <v>127</v>
      </c>
      <c r="C131" s="18">
        <v>2900</v>
      </c>
      <c r="D131" s="19">
        <v>207</v>
      </c>
      <c r="E131" s="4">
        <v>3390</v>
      </c>
      <c r="F131" s="4">
        <v>601</v>
      </c>
      <c r="G131" s="19">
        <v>5708</v>
      </c>
      <c r="H131" s="19">
        <v>207</v>
      </c>
      <c r="I131" s="4">
        <v>2926</v>
      </c>
      <c r="J131" s="4">
        <v>6</v>
      </c>
      <c r="K131" s="19">
        <v>5685</v>
      </c>
      <c r="L131" s="19">
        <v>8</v>
      </c>
      <c r="M131" s="4">
        <v>2662</v>
      </c>
      <c r="N131" s="4">
        <v>405</v>
      </c>
      <c r="O131" s="19">
        <v>3300</v>
      </c>
      <c r="P131" s="19">
        <v>201</v>
      </c>
      <c r="Q131" s="4">
        <v>5073</v>
      </c>
      <c r="R131" s="4">
        <v>0</v>
      </c>
      <c r="S131" s="19">
        <v>3734</v>
      </c>
      <c r="T131" s="19">
        <v>601</v>
      </c>
      <c r="U131" s="4">
        <v>5027</v>
      </c>
      <c r="V131" s="36">
        <v>8</v>
      </c>
      <c r="W131" s="43"/>
    </row>
    <row r="132" spans="1:23" x14ac:dyDescent="0.3">
      <c r="A132" s="43"/>
      <c r="B132" s="28">
        <v>128</v>
      </c>
      <c r="C132" s="18">
        <v>3143</v>
      </c>
      <c r="D132" s="19">
        <v>107</v>
      </c>
      <c r="E132" s="4">
        <v>3864</v>
      </c>
      <c r="F132" s="4">
        <v>506</v>
      </c>
      <c r="G132" s="19">
        <v>5943</v>
      </c>
      <c r="H132" s="19">
        <v>1007</v>
      </c>
      <c r="I132" s="4">
        <v>3197</v>
      </c>
      <c r="J132" s="4">
        <v>104</v>
      </c>
      <c r="K132" s="19">
        <v>6531</v>
      </c>
      <c r="L132" s="19">
        <v>808</v>
      </c>
      <c r="M132" s="4">
        <v>2711</v>
      </c>
      <c r="N132" s="4">
        <v>406</v>
      </c>
      <c r="O132" s="19">
        <v>3502</v>
      </c>
      <c r="P132" s="19">
        <v>0</v>
      </c>
      <c r="Q132" s="4">
        <v>5242</v>
      </c>
      <c r="R132" s="4">
        <v>404</v>
      </c>
      <c r="S132" s="19">
        <v>3452</v>
      </c>
      <c r="T132" s="19">
        <v>305</v>
      </c>
      <c r="U132" s="4">
        <v>5230</v>
      </c>
      <c r="V132" s="36">
        <v>908</v>
      </c>
      <c r="W132" s="43"/>
    </row>
    <row r="133" spans="1:23" x14ac:dyDescent="0.3">
      <c r="A133" s="43"/>
      <c r="B133" s="28">
        <v>129</v>
      </c>
      <c r="C133" s="18">
        <v>3294</v>
      </c>
      <c r="D133" s="19">
        <v>0</v>
      </c>
      <c r="E133" s="4">
        <v>3935</v>
      </c>
      <c r="F133" s="4">
        <v>606</v>
      </c>
      <c r="G133" s="19">
        <v>5705</v>
      </c>
      <c r="H133" s="19">
        <v>905</v>
      </c>
      <c r="I133" s="4">
        <v>3276</v>
      </c>
      <c r="J133" s="4">
        <v>109</v>
      </c>
      <c r="K133" s="19">
        <v>6162</v>
      </c>
      <c r="L133" s="19">
        <v>1300</v>
      </c>
      <c r="M133" s="4">
        <v>3066</v>
      </c>
      <c r="N133" s="4">
        <v>202</v>
      </c>
      <c r="O133" s="19">
        <v>3397</v>
      </c>
      <c r="P133" s="19">
        <v>100</v>
      </c>
      <c r="Q133" s="4">
        <v>5116</v>
      </c>
      <c r="R133" s="4">
        <v>808</v>
      </c>
      <c r="S133" s="19">
        <v>2778</v>
      </c>
      <c r="T133" s="19">
        <v>406</v>
      </c>
      <c r="U133" s="4">
        <v>5410</v>
      </c>
      <c r="V133" s="36">
        <v>1403</v>
      </c>
      <c r="W133" s="43"/>
    </row>
    <row r="134" spans="1:23" x14ac:dyDescent="0.3">
      <c r="A134" s="43"/>
      <c r="B134" s="28">
        <v>130</v>
      </c>
      <c r="C134" s="18">
        <v>3289</v>
      </c>
      <c r="D134" s="19">
        <v>100</v>
      </c>
      <c r="E134" s="4">
        <v>3914</v>
      </c>
      <c r="F134" s="4">
        <v>401</v>
      </c>
      <c r="G134" s="19">
        <v>4393</v>
      </c>
      <c r="H134" s="19">
        <v>1207</v>
      </c>
      <c r="I134" s="4">
        <v>3252</v>
      </c>
      <c r="J134" s="4">
        <v>109</v>
      </c>
      <c r="K134" s="19">
        <v>4731</v>
      </c>
      <c r="L134" s="19">
        <v>1306</v>
      </c>
      <c r="M134" s="4">
        <v>3314</v>
      </c>
      <c r="N134" s="4">
        <v>4</v>
      </c>
      <c r="O134" s="19">
        <v>3212</v>
      </c>
      <c r="P134" s="19">
        <v>207</v>
      </c>
      <c r="Q134" s="4">
        <v>5177</v>
      </c>
      <c r="R134" s="4">
        <v>507</v>
      </c>
      <c r="S134" s="19">
        <v>2338</v>
      </c>
      <c r="T134" s="19">
        <v>304</v>
      </c>
      <c r="U134" s="4">
        <v>4432</v>
      </c>
      <c r="V134" s="36">
        <v>1408</v>
      </c>
      <c r="W134" s="43"/>
    </row>
    <row r="135" spans="1:23" x14ac:dyDescent="0.3">
      <c r="A135" s="43"/>
      <c r="B135" s="28">
        <v>131</v>
      </c>
      <c r="C135" s="18">
        <v>3110</v>
      </c>
      <c r="D135" s="19">
        <v>103</v>
      </c>
      <c r="E135" s="4">
        <v>3693</v>
      </c>
      <c r="F135" s="4">
        <v>303</v>
      </c>
      <c r="G135" s="19">
        <v>2826</v>
      </c>
      <c r="H135" s="19">
        <v>1603</v>
      </c>
      <c r="I135" s="4">
        <v>3219</v>
      </c>
      <c r="J135" s="4">
        <v>108</v>
      </c>
      <c r="K135" s="19">
        <v>3290</v>
      </c>
      <c r="L135" s="19">
        <v>1003</v>
      </c>
      <c r="M135" s="4">
        <v>3395</v>
      </c>
      <c r="N135" s="4">
        <v>7</v>
      </c>
      <c r="O135" s="19">
        <v>3081</v>
      </c>
      <c r="P135" s="19">
        <v>301</v>
      </c>
      <c r="Q135" s="4">
        <v>5942</v>
      </c>
      <c r="R135" s="4">
        <v>202</v>
      </c>
      <c r="S135" s="19">
        <v>2185</v>
      </c>
      <c r="T135" s="19">
        <v>307</v>
      </c>
      <c r="U135" s="4">
        <v>2885</v>
      </c>
      <c r="V135" s="36">
        <v>1808</v>
      </c>
      <c r="W135" s="43"/>
    </row>
    <row r="136" spans="1:23" x14ac:dyDescent="0.3">
      <c r="A136" s="43"/>
      <c r="B136" s="28">
        <v>132</v>
      </c>
      <c r="C136" s="18">
        <v>3163</v>
      </c>
      <c r="D136" s="19">
        <v>208</v>
      </c>
      <c r="E136" s="4">
        <v>3377</v>
      </c>
      <c r="F136" s="4">
        <v>300</v>
      </c>
      <c r="G136" s="19">
        <v>2090</v>
      </c>
      <c r="H136" s="19">
        <v>1405</v>
      </c>
      <c r="I136" s="4">
        <v>3440</v>
      </c>
      <c r="J136" s="4">
        <v>304</v>
      </c>
      <c r="K136" s="19">
        <v>2034</v>
      </c>
      <c r="L136" s="19">
        <v>1404</v>
      </c>
      <c r="M136" s="4">
        <v>3316</v>
      </c>
      <c r="N136" s="4">
        <v>9</v>
      </c>
      <c r="O136" s="19">
        <v>3071</v>
      </c>
      <c r="P136" s="19">
        <v>209</v>
      </c>
      <c r="Q136" s="4">
        <v>6041</v>
      </c>
      <c r="R136" s="4">
        <v>1005</v>
      </c>
      <c r="S136" s="19">
        <v>2541</v>
      </c>
      <c r="T136" s="19">
        <v>208</v>
      </c>
      <c r="U136" s="4">
        <v>2490</v>
      </c>
      <c r="V136" s="36">
        <v>1506</v>
      </c>
      <c r="W136" s="43"/>
    </row>
    <row r="137" spans="1:23" x14ac:dyDescent="0.3">
      <c r="A137" s="43"/>
      <c r="B137" s="28">
        <v>133</v>
      </c>
      <c r="C137" s="18">
        <v>3363</v>
      </c>
      <c r="D137" s="19">
        <v>309</v>
      </c>
      <c r="E137" s="4">
        <v>3377</v>
      </c>
      <c r="F137" s="4">
        <v>305</v>
      </c>
      <c r="G137" s="19">
        <v>2418</v>
      </c>
      <c r="H137" s="19">
        <v>1202</v>
      </c>
      <c r="I137" s="4">
        <v>3934</v>
      </c>
      <c r="J137" s="4">
        <v>305</v>
      </c>
      <c r="K137" s="19">
        <v>2156</v>
      </c>
      <c r="L137" s="19">
        <v>1600</v>
      </c>
      <c r="M137" s="4">
        <v>3316</v>
      </c>
      <c r="N137" s="4">
        <v>7</v>
      </c>
      <c r="O137" s="19">
        <v>3307</v>
      </c>
      <c r="P137" s="19">
        <v>2</v>
      </c>
      <c r="Q137" s="4">
        <v>5641</v>
      </c>
      <c r="R137" s="4">
        <v>1205</v>
      </c>
      <c r="S137" s="19">
        <v>3102</v>
      </c>
      <c r="T137" s="19">
        <v>9</v>
      </c>
      <c r="U137" s="4">
        <v>2980</v>
      </c>
      <c r="V137" s="36">
        <v>902</v>
      </c>
      <c r="W137" s="43"/>
    </row>
    <row r="138" spans="1:23" x14ac:dyDescent="0.3">
      <c r="A138" s="43"/>
      <c r="B138" s="28">
        <v>134</v>
      </c>
      <c r="C138" s="18">
        <v>3677</v>
      </c>
      <c r="D138" s="19">
        <v>105</v>
      </c>
      <c r="E138" s="4">
        <v>3060</v>
      </c>
      <c r="F138" s="4">
        <v>407</v>
      </c>
      <c r="G138" s="19">
        <v>3297</v>
      </c>
      <c r="H138" s="19">
        <v>1008</v>
      </c>
      <c r="I138" s="4">
        <v>4438</v>
      </c>
      <c r="J138" s="4">
        <v>4</v>
      </c>
      <c r="K138" s="19">
        <v>3357</v>
      </c>
      <c r="L138" s="19">
        <v>902</v>
      </c>
      <c r="M138" s="4">
        <v>3238</v>
      </c>
      <c r="N138" s="4">
        <v>108</v>
      </c>
      <c r="O138" s="19">
        <v>3658</v>
      </c>
      <c r="P138" s="19">
        <v>0</v>
      </c>
      <c r="Q138" s="4">
        <v>4292</v>
      </c>
      <c r="R138" s="4">
        <v>1202</v>
      </c>
      <c r="S138" s="19">
        <v>3306</v>
      </c>
      <c r="T138" s="19">
        <v>101</v>
      </c>
      <c r="U138" s="4">
        <v>3834</v>
      </c>
      <c r="V138" s="36">
        <v>703</v>
      </c>
      <c r="W138" s="43"/>
    </row>
    <row r="139" spans="1:23" x14ac:dyDescent="0.3">
      <c r="A139" s="43"/>
      <c r="B139" s="28">
        <v>135</v>
      </c>
      <c r="C139" s="18">
        <v>4067</v>
      </c>
      <c r="D139" s="19">
        <v>9</v>
      </c>
      <c r="E139" s="4">
        <v>2838</v>
      </c>
      <c r="F139" s="4">
        <v>403</v>
      </c>
      <c r="G139" s="19">
        <v>3897</v>
      </c>
      <c r="H139" s="19">
        <v>802</v>
      </c>
      <c r="I139" s="4">
        <v>4841</v>
      </c>
      <c r="J139" s="4">
        <v>2</v>
      </c>
      <c r="K139" s="19">
        <v>4308</v>
      </c>
      <c r="L139" s="19">
        <v>304</v>
      </c>
      <c r="M139" s="4">
        <v>3272</v>
      </c>
      <c r="N139" s="4">
        <v>109</v>
      </c>
      <c r="O139" s="19">
        <v>4047</v>
      </c>
      <c r="P139" s="19">
        <v>0</v>
      </c>
      <c r="Q139" s="4">
        <v>2818</v>
      </c>
      <c r="R139" s="4">
        <v>1501</v>
      </c>
      <c r="S139" s="19">
        <v>3337</v>
      </c>
      <c r="T139" s="19">
        <v>106</v>
      </c>
      <c r="U139" s="4">
        <v>4276</v>
      </c>
      <c r="V139" s="36">
        <v>602</v>
      </c>
      <c r="W139" s="43"/>
    </row>
    <row r="140" spans="1:23" x14ac:dyDescent="0.3">
      <c r="A140" s="43"/>
      <c r="B140" s="28">
        <v>136</v>
      </c>
      <c r="C140" s="18">
        <v>4335</v>
      </c>
      <c r="D140" s="19">
        <v>7</v>
      </c>
      <c r="E140" s="4">
        <v>2822</v>
      </c>
      <c r="F140" s="4">
        <v>300</v>
      </c>
      <c r="G140" s="19">
        <v>4147</v>
      </c>
      <c r="H140" s="19">
        <v>408</v>
      </c>
      <c r="I140" s="4">
        <v>5008</v>
      </c>
      <c r="J140" s="4">
        <v>207</v>
      </c>
      <c r="K140" s="19">
        <v>4578</v>
      </c>
      <c r="L140" s="19">
        <v>505</v>
      </c>
      <c r="M140" s="4">
        <v>3419</v>
      </c>
      <c r="N140" s="4">
        <v>303</v>
      </c>
      <c r="O140" s="19">
        <v>4453</v>
      </c>
      <c r="P140" s="19">
        <v>7</v>
      </c>
      <c r="Q140" s="4">
        <v>2382</v>
      </c>
      <c r="R140" s="4">
        <v>1707</v>
      </c>
      <c r="S140" s="19">
        <v>3225</v>
      </c>
      <c r="T140" s="19">
        <v>204</v>
      </c>
      <c r="U140" s="4">
        <v>4286</v>
      </c>
      <c r="V140" s="36">
        <v>501</v>
      </c>
      <c r="W140" s="43"/>
    </row>
    <row r="141" spans="1:23" x14ac:dyDescent="0.3">
      <c r="A141" s="43"/>
      <c r="B141" s="28">
        <v>137</v>
      </c>
      <c r="C141" s="18">
        <v>4602</v>
      </c>
      <c r="D141" s="19">
        <v>100</v>
      </c>
      <c r="E141" s="4">
        <v>3056</v>
      </c>
      <c r="F141" s="4">
        <v>103</v>
      </c>
      <c r="G141" s="19">
        <v>4058</v>
      </c>
      <c r="H141" s="19">
        <v>402</v>
      </c>
      <c r="I141" s="4">
        <v>4867</v>
      </c>
      <c r="J141" s="4">
        <v>600</v>
      </c>
      <c r="K141" s="19">
        <v>4276</v>
      </c>
      <c r="L141" s="19">
        <v>503</v>
      </c>
      <c r="M141" s="4">
        <v>3580</v>
      </c>
      <c r="N141" s="4">
        <v>200</v>
      </c>
      <c r="O141" s="19">
        <v>4709</v>
      </c>
      <c r="P141" s="19">
        <v>1</v>
      </c>
      <c r="Q141" s="4">
        <v>3197</v>
      </c>
      <c r="R141" s="4">
        <v>1200</v>
      </c>
      <c r="S141" s="19">
        <v>3169</v>
      </c>
      <c r="T141" s="19">
        <v>405</v>
      </c>
      <c r="U141" s="4">
        <v>3931</v>
      </c>
      <c r="V141" s="36">
        <v>701</v>
      </c>
      <c r="W141" s="43"/>
    </row>
    <row r="142" spans="1:23" x14ac:dyDescent="0.3">
      <c r="A142" s="43"/>
      <c r="B142" s="28">
        <v>138</v>
      </c>
      <c r="C142" s="18">
        <v>4863</v>
      </c>
      <c r="D142" s="19">
        <v>306</v>
      </c>
      <c r="E142" s="4">
        <v>3242</v>
      </c>
      <c r="F142" s="4">
        <v>4</v>
      </c>
      <c r="G142" s="19">
        <v>4131</v>
      </c>
      <c r="H142" s="19">
        <v>507</v>
      </c>
      <c r="I142" s="4">
        <v>4646</v>
      </c>
      <c r="J142" s="4">
        <v>902</v>
      </c>
      <c r="K142" s="19">
        <v>3907</v>
      </c>
      <c r="L142" s="19">
        <v>300</v>
      </c>
      <c r="M142" s="4">
        <v>3831</v>
      </c>
      <c r="N142" s="4">
        <v>9</v>
      </c>
      <c r="O142" s="19">
        <v>4955</v>
      </c>
      <c r="P142" s="19">
        <v>701</v>
      </c>
      <c r="Q142" s="4">
        <v>3832</v>
      </c>
      <c r="R142" s="4">
        <v>907</v>
      </c>
      <c r="S142" s="19">
        <v>3427</v>
      </c>
      <c r="T142" s="19">
        <v>307</v>
      </c>
      <c r="U142" s="4">
        <v>3740</v>
      </c>
      <c r="V142" s="36">
        <v>607</v>
      </c>
      <c r="W142" s="43"/>
    </row>
    <row r="143" spans="1:23" x14ac:dyDescent="0.3">
      <c r="A143" s="43"/>
      <c r="B143" s="28">
        <v>139</v>
      </c>
      <c r="C143" s="18">
        <v>4922</v>
      </c>
      <c r="D143" s="19">
        <v>606</v>
      </c>
      <c r="E143" s="4">
        <v>3303</v>
      </c>
      <c r="F143" s="4">
        <v>204</v>
      </c>
      <c r="G143" s="19">
        <v>3986</v>
      </c>
      <c r="H143" s="19">
        <v>507</v>
      </c>
      <c r="I143" s="4">
        <v>4688</v>
      </c>
      <c r="J143" s="4">
        <v>706</v>
      </c>
      <c r="K143" s="19">
        <v>3293</v>
      </c>
      <c r="L143" s="19">
        <v>400</v>
      </c>
      <c r="M143" s="4">
        <v>4257</v>
      </c>
      <c r="N143" s="4">
        <v>109</v>
      </c>
      <c r="O143" s="19">
        <v>5306</v>
      </c>
      <c r="P143" s="19">
        <v>1308</v>
      </c>
      <c r="Q143" s="4">
        <v>3964</v>
      </c>
      <c r="R143" s="4">
        <v>701</v>
      </c>
      <c r="S143" s="19">
        <v>3761</v>
      </c>
      <c r="T143" s="19">
        <v>8</v>
      </c>
      <c r="U143" s="4">
        <v>3554</v>
      </c>
      <c r="V143" s="36">
        <v>207</v>
      </c>
      <c r="W143" s="43"/>
    </row>
    <row r="144" spans="1:23" x14ac:dyDescent="0.3">
      <c r="A144" s="43"/>
      <c r="B144" s="28">
        <v>140</v>
      </c>
      <c r="C144" s="18">
        <v>4979</v>
      </c>
      <c r="D144" s="19">
        <v>1006</v>
      </c>
      <c r="E144" s="4">
        <v>3297</v>
      </c>
      <c r="F144" s="4">
        <v>206</v>
      </c>
      <c r="G144" s="19">
        <v>3313</v>
      </c>
      <c r="H144" s="19">
        <v>501</v>
      </c>
      <c r="I144" s="4">
        <v>5465</v>
      </c>
      <c r="J144" s="4">
        <v>0</v>
      </c>
      <c r="K144" s="19">
        <v>2705</v>
      </c>
      <c r="L144" s="19">
        <v>500</v>
      </c>
      <c r="M144" s="4">
        <v>4378</v>
      </c>
      <c r="N144" s="4">
        <v>205</v>
      </c>
      <c r="O144" s="19">
        <v>5436</v>
      </c>
      <c r="P144" s="19">
        <v>500</v>
      </c>
      <c r="Q144" s="4">
        <v>3800</v>
      </c>
      <c r="R144" s="4">
        <v>602</v>
      </c>
      <c r="S144" s="19">
        <v>4319</v>
      </c>
      <c r="T144" s="19">
        <v>7</v>
      </c>
      <c r="U144" s="4">
        <v>2940</v>
      </c>
      <c r="V144" s="36">
        <v>303</v>
      </c>
      <c r="W144" s="43"/>
    </row>
    <row r="145" spans="1:23" x14ac:dyDescent="0.3">
      <c r="A145" s="43"/>
      <c r="B145" s="28">
        <v>141</v>
      </c>
      <c r="C145" s="18">
        <v>4904</v>
      </c>
      <c r="D145" s="19">
        <v>706</v>
      </c>
      <c r="E145" s="4">
        <v>3249</v>
      </c>
      <c r="F145" s="4">
        <v>205</v>
      </c>
      <c r="G145" s="19">
        <v>2717</v>
      </c>
      <c r="H145" s="19">
        <v>409</v>
      </c>
      <c r="I145" s="4">
        <v>6204</v>
      </c>
      <c r="J145" s="4">
        <v>608</v>
      </c>
      <c r="K145" s="19">
        <v>2342</v>
      </c>
      <c r="L145" s="19">
        <v>505</v>
      </c>
      <c r="M145" s="4">
        <v>4329</v>
      </c>
      <c r="N145" s="4">
        <v>0</v>
      </c>
      <c r="O145" s="19">
        <v>5564</v>
      </c>
      <c r="P145" s="19">
        <v>1300</v>
      </c>
      <c r="Q145" s="4">
        <v>3668</v>
      </c>
      <c r="R145" s="4">
        <v>708</v>
      </c>
      <c r="S145" s="19">
        <v>4983</v>
      </c>
      <c r="T145" s="19">
        <v>100</v>
      </c>
      <c r="U145" s="4">
        <v>2438</v>
      </c>
      <c r="V145" s="36">
        <v>401</v>
      </c>
      <c r="W145" s="43"/>
    </row>
    <row r="146" spans="1:23" x14ac:dyDescent="0.3">
      <c r="A146" s="43"/>
      <c r="B146" s="28">
        <v>142</v>
      </c>
      <c r="C146" s="18">
        <v>5317</v>
      </c>
      <c r="D146" s="19">
        <v>106</v>
      </c>
      <c r="E146" s="4">
        <v>3191</v>
      </c>
      <c r="F146" s="4">
        <v>303</v>
      </c>
      <c r="G146" s="19">
        <v>2381</v>
      </c>
      <c r="H146" s="19">
        <v>508</v>
      </c>
      <c r="I146" s="4">
        <v>6056</v>
      </c>
      <c r="J146" s="4">
        <v>1308</v>
      </c>
      <c r="K146" s="19">
        <v>2184</v>
      </c>
      <c r="L146" s="19">
        <v>502</v>
      </c>
      <c r="M146" s="4">
        <v>4604</v>
      </c>
      <c r="N146" s="4">
        <v>501</v>
      </c>
      <c r="O146" s="19">
        <v>6249</v>
      </c>
      <c r="P146" s="19">
        <v>1207</v>
      </c>
      <c r="Q146" s="4">
        <v>3664</v>
      </c>
      <c r="R146" s="4">
        <v>505</v>
      </c>
      <c r="S146" s="19">
        <v>5424</v>
      </c>
      <c r="T146" s="19">
        <v>502</v>
      </c>
      <c r="U146" s="4">
        <v>2431</v>
      </c>
      <c r="V146" s="36">
        <v>309</v>
      </c>
      <c r="W146" s="43"/>
    </row>
    <row r="147" spans="1:23" x14ac:dyDescent="0.3">
      <c r="A147" s="43"/>
      <c r="B147" s="28">
        <v>143</v>
      </c>
      <c r="C147" s="18">
        <v>5759</v>
      </c>
      <c r="D147" s="19">
        <v>1107</v>
      </c>
      <c r="E147" s="4">
        <v>3251</v>
      </c>
      <c r="F147" s="4">
        <v>204</v>
      </c>
      <c r="G147" s="19">
        <v>2381</v>
      </c>
      <c r="H147" s="19">
        <v>500</v>
      </c>
      <c r="I147" s="4">
        <v>5035</v>
      </c>
      <c r="J147" s="4">
        <v>1001</v>
      </c>
      <c r="K147" s="19">
        <v>2575</v>
      </c>
      <c r="L147" s="19">
        <v>304</v>
      </c>
      <c r="M147" s="4">
        <v>5059</v>
      </c>
      <c r="N147" s="4">
        <v>1109</v>
      </c>
      <c r="O147" s="19">
        <v>5958</v>
      </c>
      <c r="P147" s="19">
        <v>701</v>
      </c>
      <c r="Q147" s="4">
        <v>3415</v>
      </c>
      <c r="R147" s="4">
        <v>301</v>
      </c>
      <c r="S147" s="19">
        <v>5424</v>
      </c>
      <c r="T147" s="19">
        <v>508</v>
      </c>
      <c r="U147" s="4">
        <v>2819</v>
      </c>
      <c r="V147" s="36">
        <v>205</v>
      </c>
      <c r="W147" s="43"/>
    </row>
    <row r="148" spans="1:23" x14ac:dyDescent="0.3">
      <c r="A148" s="43"/>
      <c r="B148" s="28">
        <v>144</v>
      </c>
      <c r="C148" s="18">
        <v>5873</v>
      </c>
      <c r="D148" s="19">
        <v>1506</v>
      </c>
      <c r="E148" s="4">
        <v>3487</v>
      </c>
      <c r="F148" s="4">
        <v>0</v>
      </c>
      <c r="G148" s="19">
        <v>2386</v>
      </c>
      <c r="H148" s="19">
        <v>407</v>
      </c>
      <c r="I148" s="4">
        <v>3624</v>
      </c>
      <c r="J148" s="4">
        <v>1307</v>
      </c>
      <c r="K148" s="19">
        <v>3166</v>
      </c>
      <c r="L148" s="19">
        <v>0</v>
      </c>
      <c r="M148" s="4">
        <v>5304</v>
      </c>
      <c r="N148" s="4">
        <v>807</v>
      </c>
      <c r="O148" s="19">
        <v>4285</v>
      </c>
      <c r="P148" s="19">
        <v>1102</v>
      </c>
      <c r="Q148" s="4">
        <v>2791</v>
      </c>
      <c r="R148" s="4">
        <v>404</v>
      </c>
      <c r="S148" s="19">
        <v>5142</v>
      </c>
      <c r="T148" s="19">
        <v>709</v>
      </c>
      <c r="U148" s="4">
        <v>3266</v>
      </c>
      <c r="V148" s="36">
        <v>106</v>
      </c>
      <c r="W148" s="43"/>
    </row>
    <row r="149" spans="1:23" x14ac:dyDescent="0.3">
      <c r="A149" s="43"/>
      <c r="B149" s="28">
        <v>145</v>
      </c>
      <c r="C149" s="18">
        <v>5114</v>
      </c>
      <c r="D149" s="19">
        <v>1106</v>
      </c>
      <c r="E149" s="4">
        <v>3869</v>
      </c>
      <c r="F149" s="4">
        <v>307</v>
      </c>
      <c r="G149" s="19">
        <v>2645</v>
      </c>
      <c r="H149" s="19">
        <v>205</v>
      </c>
      <c r="I149" s="4">
        <v>2243</v>
      </c>
      <c r="J149" s="4">
        <v>1703</v>
      </c>
      <c r="K149" s="19">
        <v>3559</v>
      </c>
      <c r="L149" s="19">
        <v>204</v>
      </c>
      <c r="M149" s="4">
        <v>5506</v>
      </c>
      <c r="N149" s="4">
        <v>1003</v>
      </c>
      <c r="O149" s="19">
        <v>2730</v>
      </c>
      <c r="P149" s="19">
        <v>1709</v>
      </c>
      <c r="Q149" s="4">
        <v>2341</v>
      </c>
      <c r="R149" s="4">
        <v>300</v>
      </c>
      <c r="S149" s="19">
        <v>4798</v>
      </c>
      <c r="T149" s="19">
        <v>903</v>
      </c>
      <c r="U149" s="4">
        <v>3617</v>
      </c>
      <c r="V149" s="36">
        <v>7</v>
      </c>
      <c r="W149" s="43"/>
    </row>
    <row r="150" spans="1:23" x14ac:dyDescent="0.3">
      <c r="A150" s="43"/>
      <c r="B150" s="28">
        <v>146</v>
      </c>
      <c r="C150" s="18">
        <v>3763</v>
      </c>
      <c r="D150" s="19">
        <v>1106</v>
      </c>
      <c r="E150" s="4">
        <v>4309</v>
      </c>
      <c r="F150" s="4">
        <v>304</v>
      </c>
      <c r="G150" s="19">
        <v>2986</v>
      </c>
      <c r="H150" s="19">
        <v>5</v>
      </c>
      <c r="I150" s="4">
        <v>2243</v>
      </c>
      <c r="J150" s="4">
        <v>1703</v>
      </c>
      <c r="K150" s="19">
        <v>3603</v>
      </c>
      <c r="L150" s="19">
        <v>303</v>
      </c>
      <c r="M150" s="4">
        <v>5969</v>
      </c>
      <c r="N150" s="4">
        <v>1706</v>
      </c>
      <c r="O150" s="19">
        <v>2300</v>
      </c>
      <c r="P150" s="19">
        <v>1500</v>
      </c>
      <c r="Q150" s="4">
        <v>2301</v>
      </c>
      <c r="R150" s="4">
        <v>202</v>
      </c>
      <c r="S150" s="19">
        <v>5081</v>
      </c>
      <c r="T150" s="19">
        <v>100</v>
      </c>
      <c r="U150" s="4">
        <v>3617</v>
      </c>
      <c r="V150" s="36">
        <v>1</v>
      </c>
      <c r="W150" s="43"/>
    </row>
    <row r="151" spans="1:23" x14ac:dyDescent="0.3">
      <c r="A151" s="43"/>
      <c r="B151" s="28">
        <v>147</v>
      </c>
      <c r="C151" s="18">
        <v>2788</v>
      </c>
      <c r="D151" s="19">
        <v>1205</v>
      </c>
      <c r="E151" s="4">
        <v>4733</v>
      </c>
      <c r="F151" s="4">
        <v>8</v>
      </c>
      <c r="G151" s="19">
        <v>3374</v>
      </c>
      <c r="H151" s="19">
        <v>0</v>
      </c>
      <c r="I151" s="4">
        <v>2147</v>
      </c>
      <c r="J151" s="4">
        <v>1704</v>
      </c>
      <c r="K151" s="19">
        <v>3438</v>
      </c>
      <c r="L151" s="19">
        <v>301</v>
      </c>
      <c r="M151" s="4">
        <v>6187</v>
      </c>
      <c r="N151" s="4">
        <v>801</v>
      </c>
      <c r="O151" s="19">
        <v>3291</v>
      </c>
      <c r="P151" s="19">
        <v>1102</v>
      </c>
      <c r="Q151" s="4">
        <v>2656</v>
      </c>
      <c r="R151" s="4">
        <v>9</v>
      </c>
      <c r="S151" s="19">
        <v>5819</v>
      </c>
      <c r="T151" s="19">
        <v>1204</v>
      </c>
      <c r="U151" s="4">
        <v>3703</v>
      </c>
      <c r="V151" s="36">
        <v>109</v>
      </c>
      <c r="W151" s="43"/>
    </row>
    <row r="152" spans="1:23" x14ac:dyDescent="0.3">
      <c r="A152" s="43"/>
      <c r="B152" s="28">
        <v>148</v>
      </c>
      <c r="C152" s="18">
        <v>2338</v>
      </c>
      <c r="D152" s="19">
        <v>1409</v>
      </c>
      <c r="E152" s="4">
        <v>5035</v>
      </c>
      <c r="F152" s="4">
        <v>605</v>
      </c>
      <c r="G152" s="19">
        <v>3550</v>
      </c>
      <c r="H152" s="19">
        <v>108</v>
      </c>
      <c r="I152" s="4">
        <v>3240</v>
      </c>
      <c r="J152" s="4">
        <v>1001</v>
      </c>
      <c r="K152" s="19">
        <v>3188</v>
      </c>
      <c r="L152" s="19">
        <v>209</v>
      </c>
      <c r="M152" s="4">
        <v>4537</v>
      </c>
      <c r="N152" s="4">
        <v>1104</v>
      </c>
      <c r="O152" s="19">
        <v>4013</v>
      </c>
      <c r="P152" s="19">
        <v>708</v>
      </c>
      <c r="Q152" s="4">
        <v>3002</v>
      </c>
      <c r="R152" s="4">
        <v>9</v>
      </c>
      <c r="S152" s="19">
        <v>6260</v>
      </c>
      <c r="T152" s="19">
        <v>1908</v>
      </c>
      <c r="U152" s="4">
        <v>3574</v>
      </c>
      <c r="V152" s="36">
        <v>106</v>
      </c>
      <c r="W152" s="43"/>
    </row>
    <row r="153" spans="1:23" x14ac:dyDescent="0.3">
      <c r="A153" s="43"/>
      <c r="B153" s="28">
        <v>149</v>
      </c>
      <c r="C153" s="18">
        <v>2935</v>
      </c>
      <c r="D153" s="19">
        <v>1103</v>
      </c>
      <c r="E153" s="4">
        <v>5345</v>
      </c>
      <c r="F153" s="4">
        <v>1303</v>
      </c>
      <c r="G153" s="19">
        <v>3464</v>
      </c>
      <c r="H153" s="19">
        <v>200</v>
      </c>
      <c r="I153" s="4">
        <v>4011</v>
      </c>
      <c r="J153" s="4">
        <v>405</v>
      </c>
      <c r="K153" s="19">
        <v>3020</v>
      </c>
      <c r="L153" s="19">
        <v>203</v>
      </c>
      <c r="M153" s="4">
        <v>2892</v>
      </c>
      <c r="N153" s="4">
        <v>1601</v>
      </c>
      <c r="O153" s="19">
        <v>4073</v>
      </c>
      <c r="P153" s="19">
        <v>507</v>
      </c>
      <c r="Q153" s="4">
        <v>3149</v>
      </c>
      <c r="R153" s="4">
        <v>106</v>
      </c>
      <c r="S153" s="19">
        <v>5272</v>
      </c>
      <c r="T153" s="19">
        <v>1706</v>
      </c>
      <c r="U153" s="4">
        <v>3355</v>
      </c>
      <c r="V153" s="36">
        <v>104</v>
      </c>
      <c r="W153" s="43"/>
    </row>
    <row r="154" spans="1:23" x14ac:dyDescent="0.3">
      <c r="A154" s="43"/>
      <c r="B154" s="28">
        <v>150</v>
      </c>
      <c r="C154" s="18">
        <v>3625</v>
      </c>
      <c r="D154" s="19">
        <v>709</v>
      </c>
      <c r="E154" s="4">
        <v>5181</v>
      </c>
      <c r="F154" s="4">
        <v>1203</v>
      </c>
      <c r="G154" s="19">
        <v>3459</v>
      </c>
      <c r="H154" s="19">
        <v>301</v>
      </c>
      <c r="I154" s="4">
        <v>4126</v>
      </c>
      <c r="J154" s="4">
        <v>407</v>
      </c>
      <c r="K154" s="19">
        <v>3065</v>
      </c>
      <c r="L154" s="19">
        <v>107</v>
      </c>
      <c r="M154" s="4">
        <v>2296</v>
      </c>
      <c r="N154" s="4">
        <v>1504</v>
      </c>
      <c r="O154" s="19">
        <v>3951</v>
      </c>
      <c r="P154" s="19">
        <v>506</v>
      </c>
      <c r="Q154" s="4">
        <v>3187</v>
      </c>
      <c r="R154" s="4">
        <v>202</v>
      </c>
      <c r="S154" s="19">
        <v>3565</v>
      </c>
      <c r="T154" s="19">
        <v>1309</v>
      </c>
      <c r="U154" s="4">
        <v>3287</v>
      </c>
      <c r="V154" s="36">
        <v>205</v>
      </c>
      <c r="W154" s="43"/>
    </row>
    <row r="155" spans="1:23" x14ac:dyDescent="0.3">
      <c r="A155" s="43"/>
      <c r="B155" s="28">
        <v>151</v>
      </c>
      <c r="C155" s="18">
        <v>3918</v>
      </c>
      <c r="D155" s="19">
        <v>802</v>
      </c>
      <c r="E155" s="4">
        <v>4841</v>
      </c>
      <c r="F155" s="4">
        <v>3</v>
      </c>
      <c r="G155" s="19">
        <v>3649</v>
      </c>
      <c r="H155" s="19">
        <v>401</v>
      </c>
      <c r="I155" s="4">
        <v>3759</v>
      </c>
      <c r="J155" s="4">
        <v>509</v>
      </c>
      <c r="K155" s="19">
        <v>3606</v>
      </c>
      <c r="L155" s="19">
        <v>200</v>
      </c>
      <c r="M155" s="4">
        <v>2718</v>
      </c>
      <c r="N155" s="4">
        <v>1004</v>
      </c>
      <c r="O155" s="19">
        <v>3926</v>
      </c>
      <c r="P155" s="19">
        <v>608</v>
      </c>
      <c r="Q155" s="4">
        <v>3187</v>
      </c>
      <c r="R155" s="4">
        <v>201</v>
      </c>
      <c r="S155" s="19">
        <v>2403</v>
      </c>
      <c r="T155" s="19">
        <v>1005</v>
      </c>
      <c r="U155" s="4">
        <v>3308</v>
      </c>
      <c r="V155" s="36">
        <v>302</v>
      </c>
      <c r="W155" s="43"/>
    </row>
    <row r="156" spans="1:23" x14ac:dyDescent="0.3">
      <c r="A156" s="43"/>
      <c r="B156" s="28">
        <v>152</v>
      </c>
      <c r="C156" s="18">
        <v>3874</v>
      </c>
      <c r="D156" s="19">
        <v>801</v>
      </c>
      <c r="E156" s="4">
        <v>5183</v>
      </c>
      <c r="F156" s="4">
        <v>1500</v>
      </c>
      <c r="G156" s="19">
        <v>3893</v>
      </c>
      <c r="H156" s="19">
        <v>202</v>
      </c>
      <c r="I156" s="4">
        <v>3464</v>
      </c>
      <c r="J156" s="4">
        <v>607</v>
      </c>
      <c r="K156" s="19">
        <v>4467</v>
      </c>
      <c r="L156" s="19">
        <v>205</v>
      </c>
      <c r="M156" s="4">
        <v>3443</v>
      </c>
      <c r="N156" s="4">
        <v>903</v>
      </c>
      <c r="O156" s="19">
        <v>3747</v>
      </c>
      <c r="P156" s="19">
        <v>605</v>
      </c>
      <c r="Q156" s="4">
        <v>3131</v>
      </c>
      <c r="R156" s="4">
        <v>203</v>
      </c>
      <c r="S156" s="19">
        <v>2057</v>
      </c>
      <c r="T156" s="19">
        <v>1405</v>
      </c>
      <c r="U156" s="4">
        <v>3481</v>
      </c>
      <c r="V156" s="36">
        <v>201</v>
      </c>
      <c r="W156" s="43"/>
    </row>
    <row r="157" spans="1:23" x14ac:dyDescent="0.3">
      <c r="A157" s="43"/>
      <c r="B157" s="28">
        <v>153</v>
      </c>
      <c r="C157" s="18">
        <v>3797</v>
      </c>
      <c r="D157" s="19">
        <v>603</v>
      </c>
      <c r="E157" s="4">
        <v>5882</v>
      </c>
      <c r="F157" s="4">
        <v>1604</v>
      </c>
      <c r="G157" s="19">
        <v>4208</v>
      </c>
      <c r="H157" s="19">
        <v>102</v>
      </c>
      <c r="I157" s="4">
        <v>3442</v>
      </c>
      <c r="J157" s="4">
        <v>506</v>
      </c>
      <c r="K157" s="19">
        <v>4904</v>
      </c>
      <c r="L157" s="19">
        <v>9</v>
      </c>
      <c r="M157" s="4">
        <v>3959</v>
      </c>
      <c r="N157" s="4">
        <v>702</v>
      </c>
      <c r="O157" s="19">
        <v>3240</v>
      </c>
      <c r="P157" s="19">
        <v>603</v>
      </c>
      <c r="Q157" s="4">
        <v>3213</v>
      </c>
      <c r="R157" s="4">
        <v>305</v>
      </c>
      <c r="S157" s="19">
        <v>2967</v>
      </c>
      <c r="T157" s="19">
        <v>1201</v>
      </c>
      <c r="U157" s="4">
        <v>3817</v>
      </c>
      <c r="V157" s="36">
        <v>2</v>
      </c>
      <c r="W157" s="43"/>
    </row>
    <row r="158" spans="1:23" x14ac:dyDescent="0.3">
      <c r="A158" s="43"/>
      <c r="B158" s="28">
        <v>154</v>
      </c>
      <c r="C158" s="18">
        <v>3497</v>
      </c>
      <c r="D158" s="19">
        <v>602</v>
      </c>
      <c r="E158" s="4">
        <v>5099</v>
      </c>
      <c r="F158" s="4">
        <v>1305</v>
      </c>
      <c r="G158" s="19">
        <v>4643</v>
      </c>
      <c r="H158" s="19">
        <v>0</v>
      </c>
      <c r="I158" s="4">
        <v>3372</v>
      </c>
      <c r="J158" s="4">
        <v>402</v>
      </c>
      <c r="K158" s="19">
        <v>4765</v>
      </c>
      <c r="L158" s="19">
        <v>206</v>
      </c>
      <c r="M158" s="4">
        <v>4152</v>
      </c>
      <c r="N158" s="4">
        <v>405</v>
      </c>
      <c r="O158" s="19">
        <v>2723</v>
      </c>
      <c r="P158" s="19">
        <v>504</v>
      </c>
      <c r="Q158" s="4">
        <v>3525</v>
      </c>
      <c r="R158" s="4">
        <v>103</v>
      </c>
      <c r="S158" s="19">
        <v>4102</v>
      </c>
      <c r="T158" s="19">
        <v>604</v>
      </c>
      <c r="U158" s="4">
        <v>4004</v>
      </c>
      <c r="V158" s="36">
        <v>8</v>
      </c>
      <c r="W158" s="43"/>
    </row>
    <row r="159" spans="1:23" x14ac:dyDescent="0.3">
      <c r="A159" s="43"/>
      <c r="B159" s="28">
        <v>155</v>
      </c>
      <c r="C159" s="18">
        <v>3099</v>
      </c>
      <c r="D159" s="19">
        <v>601</v>
      </c>
      <c r="E159" s="4">
        <v>3458</v>
      </c>
      <c r="F159" s="4">
        <v>1609</v>
      </c>
      <c r="G159" s="19">
        <v>4844</v>
      </c>
      <c r="H159" s="19">
        <v>405</v>
      </c>
      <c r="I159" s="4">
        <v>3087</v>
      </c>
      <c r="J159" s="4">
        <v>500</v>
      </c>
      <c r="K159" s="19">
        <v>4801</v>
      </c>
      <c r="L159" s="19">
        <v>402</v>
      </c>
      <c r="M159" s="4">
        <v>4018</v>
      </c>
      <c r="N159" s="4">
        <v>709</v>
      </c>
      <c r="O159" s="19">
        <v>2454</v>
      </c>
      <c r="P159" s="19">
        <v>404</v>
      </c>
      <c r="Q159" s="4">
        <v>4085</v>
      </c>
      <c r="R159" s="4">
        <v>105</v>
      </c>
      <c r="S159" s="19">
        <v>4696</v>
      </c>
      <c r="T159" s="19">
        <v>504</v>
      </c>
      <c r="U159" s="4">
        <v>4165</v>
      </c>
      <c r="V159" s="36">
        <v>108</v>
      </c>
      <c r="W159" s="43"/>
    </row>
    <row r="160" spans="1:23" x14ac:dyDescent="0.3">
      <c r="A160" s="43"/>
      <c r="B160" s="28">
        <v>156</v>
      </c>
      <c r="C160" s="18">
        <v>2843</v>
      </c>
      <c r="D160" s="19">
        <v>701</v>
      </c>
      <c r="E160" s="4">
        <v>2836</v>
      </c>
      <c r="F160" s="4">
        <v>1408</v>
      </c>
      <c r="G160" s="19">
        <v>4727</v>
      </c>
      <c r="H160" s="19">
        <v>700</v>
      </c>
      <c r="I160" s="4">
        <v>2928</v>
      </c>
      <c r="J160" s="4">
        <v>509</v>
      </c>
      <c r="K160" s="19">
        <v>5063</v>
      </c>
      <c r="L160" s="19">
        <v>909</v>
      </c>
      <c r="M160" s="4">
        <v>3908</v>
      </c>
      <c r="N160" s="4">
        <v>709</v>
      </c>
      <c r="O160" s="19">
        <v>2399</v>
      </c>
      <c r="P160" s="19">
        <v>302</v>
      </c>
      <c r="Q160" s="4">
        <v>4651</v>
      </c>
      <c r="R160" s="4">
        <v>0</v>
      </c>
      <c r="S160" s="19">
        <v>4034</v>
      </c>
      <c r="T160" s="19">
        <v>1006</v>
      </c>
      <c r="U160" s="4">
        <v>4496</v>
      </c>
      <c r="V160" s="36">
        <v>3</v>
      </c>
      <c r="W160" s="43"/>
    </row>
    <row r="161" spans="1:23" x14ac:dyDescent="0.3">
      <c r="A161" s="43"/>
      <c r="B161" s="28">
        <v>157</v>
      </c>
      <c r="C161" s="18">
        <v>2780</v>
      </c>
      <c r="D161" s="19">
        <v>605</v>
      </c>
      <c r="E161" s="4">
        <v>3137</v>
      </c>
      <c r="F161" s="4">
        <v>809</v>
      </c>
      <c r="G161" s="19">
        <v>4724</v>
      </c>
      <c r="H161" s="19">
        <v>1108</v>
      </c>
      <c r="I161" s="4">
        <v>2991</v>
      </c>
      <c r="J161" s="4">
        <v>403</v>
      </c>
      <c r="K161" s="19">
        <v>5424</v>
      </c>
      <c r="L161" s="19">
        <v>608</v>
      </c>
      <c r="M161" s="4">
        <v>3521</v>
      </c>
      <c r="N161" s="4">
        <v>601</v>
      </c>
      <c r="O161" s="19">
        <v>2431</v>
      </c>
      <c r="P161" s="19">
        <v>301</v>
      </c>
      <c r="Q161" s="4">
        <v>5215</v>
      </c>
      <c r="R161" s="4">
        <v>401</v>
      </c>
      <c r="S161" s="19">
        <v>3566</v>
      </c>
      <c r="T161" s="19">
        <v>505</v>
      </c>
      <c r="U161" s="4">
        <v>4627</v>
      </c>
      <c r="V161" s="36">
        <v>506</v>
      </c>
      <c r="W161" s="43"/>
    </row>
    <row r="162" spans="1:23" x14ac:dyDescent="0.3">
      <c r="A162" s="43"/>
      <c r="B162" s="28">
        <v>158</v>
      </c>
      <c r="C162" s="18">
        <v>2918</v>
      </c>
      <c r="D162" s="19">
        <v>506</v>
      </c>
      <c r="E162" s="4">
        <v>3248</v>
      </c>
      <c r="F162" s="4">
        <v>802</v>
      </c>
      <c r="G162" s="19">
        <v>4894</v>
      </c>
      <c r="H162" s="19">
        <v>901</v>
      </c>
      <c r="I162" s="4">
        <v>3154</v>
      </c>
      <c r="J162" s="4">
        <v>302</v>
      </c>
      <c r="K162" s="19">
        <v>5859</v>
      </c>
      <c r="L162" s="19">
        <v>408</v>
      </c>
      <c r="M162" s="4">
        <v>2925</v>
      </c>
      <c r="N162" s="4">
        <v>607</v>
      </c>
      <c r="O162" s="19">
        <v>2619</v>
      </c>
      <c r="P162" s="19">
        <v>8</v>
      </c>
      <c r="Q162" s="4">
        <v>5425</v>
      </c>
      <c r="R162" s="4">
        <v>608</v>
      </c>
      <c r="S162" s="19">
        <v>3248</v>
      </c>
      <c r="T162" s="19">
        <v>400</v>
      </c>
      <c r="U162" s="4">
        <v>4754</v>
      </c>
      <c r="V162" s="36">
        <v>901</v>
      </c>
      <c r="W162" s="43"/>
    </row>
    <row r="163" spans="1:23" x14ac:dyDescent="0.3">
      <c r="A163" s="43"/>
      <c r="B163" s="28">
        <v>159</v>
      </c>
      <c r="C163" s="18">
        <v>3163</v>
      </c>
      <c r="D163" s="19">
        <v>201</v>
      </c>
      <c r="E163" s="4">
        <v>3275</v>
      </c>
      <c r="F163" s="4">
        <v>704</v>
      </c>
      <c r="G163" s="19">
        <v>5519</v>
      </c>
      <c r="H163" s="19">
        <v>4</v>
      </c>
      <c r="I163" s="4">
        <v>3360</v>
      </c>
      <c r="J163" s="4">
        <v>2</v>
      </c>
      <c r="K163" s="19">
        <v>5859</v>
      </c>
      <c r="L163" s="19">
        <v>408</v>
      </c>
      <c r="M163" s="4">
        <v>2660</v>
      </c>
      <c r="N163" s="4">
        <v>503</v>
      </c>
      <c r="O163" s="19">
        <v>2619</v>
      </c>
      <c r="P163" s="19">
        <v>2</v>
      </c>
      <c r="Q163" s="4">
        <v>5138</v>
      </c>
      <c r="R163" s="4">
        <v>909</v>
      </c>
      <c r="S163" s="19">
        <v>2893</v>
      </c>
      <c r="T163" s="19">
        <v>409</v>
      </c>
      <c r="U163" s="4">
        <v>4815</v>
      </c>
      <c r="V163" s="36">
        <v>1101</v>
      </c>
      <c r="W163" s="43"/>
    </row>
    <row r="164" spans="1:23" x14ac:dyDescent="0.3">
      <c r="A164" s="43"/>
      <c r="B164" s="28">
        <v>160</v>
      </c>
      <c r="C164" s="18">
        <v>3163</v>
      </c>
      <c r="D164" s="19">
        <v>200</v>
      </c>
      <c r="E164" s="4">
        <v>3622</v>
      </c>
      <c r="F164" s="4">
        <v>507</v>
      </c>
      <c r="G164" s="19">
        <v>5933</v>
      </c>
      <c r="H164" s="19">
        <v>1109</v>
      </c>
      <c r="I164" s="4">
        <v>3468</v>
      </c>
      <c r="J164" s="4">
        <v>108</v>
      </c>
      <c r="K164" s="19">
        <v>5993</v>
      </c>
      <c r="L164" s="19">
        <v>1304</v>
      </c>
      <c r="M164" s="4">
        <v>2634</v>
      </c>
      <c r="N164" s="4">
        <v>509</v>
      </c>
      <c r="O164" s="19">
        <v>2890</v>
      </c>
      <c r="P164" s="19">
        <v>9</v>
      </c>
      <c r="Q164" s="4">
        <v>4590</v>
      </c>
      <c r="R164" s="4">
        <v>1007</v>
      </c>
      <c r="S164" s="19">
        <v>2701</v>
      </c>
      <c r="T164" s="19">
        <v>409</v>
      </c>
      <c r="U164" s="4">
        <v>4933</v>
      </c>
      <c r="V164" s="36">
        <v>600</v>
      </c>
      <c r="W164" s="43"/>
    </row>
    <row r="165" spans="1:23" x14ac:dyDescent="0.3">
      <c r="A165" s="43"/>
      <c r="B165" s="28">
        <v>161</v>
      </c>
      <c r="C165" s="18">
        <v>3312</v>
      </c>
      <c r="D165" s="19">
        <v>7</v>
      </c>
      <c r="E165" s="4">
        <v>3987</v>
      </c>
      <c r="F165" s="4">
        <v>601</v>
      </c>
      <c r="G165" s="19">
        <v>5777</v>
      </c>
      <c r="H165" s="19">
        <v>1509</v>
      </c>
      <c r="I165" s="4">
        <v>3402</v>
      </c>
      <c r="J165" s="4">
        <v>103</v>
      </c>
      <c r="K165" s="19">
        <v>5879</v>
      </c>
      <c r="L165" s="19">
        <v>907</v>
      </c>
      <c r="M165" s="4">
        <v>2732</v>
      </c>
      <c r="N165" s="4">
        <v>507</v>
      </c>
      <c r="O165" s="19">
        <v>3122</v>
      </c>
      <c r="P165" s="19">
        <v>101</v>
      </c>
      <c r="Q165" s="4">
        <v>5187</v>
      </c>
      <c r="R165" s="4">
        <v>202</v>
      </c>
      <c r="S165" s="19">
        <v>2631</v>
      </c>
      <c r="T165" s="19">
        <v>507</v>
      </c>
      <c r="U165" s="4">
        <v>5517</v>
      </c>
      <c r="V165" s="36">
        <v>305</v>
      </c>
      <c r="W165" s="43"/>
    </row>
    <row r="166" spans="1:23" x14ac:dyDescent="0.3">
      <c r="A166" s="43"/>
      <c r="B166" s="28">
        <v>162</v>
      </c>
      <c r="C166" s="18">
        <v>3304</v>
      </c>
      <c r="D166" s="19">
        <v>6</v>
      </c>
      <c r="E166" s="4">
        <v>4184</v>
      </c>
      <c r="F166" s="4">
        <v>308</v>
      </c>
      <c r="G166" s="19">
        <v>4569</v>
      </c>
      <c r="H166" s="19">
        <v>1306</v>
      </c>
      <c r="I166" s="4">
        <v>3258</v>
      </c>
      <c r="J166" s="4">
        <v>202</v>
      </c>
      <c r="K166" s="19">
        <v>4290</v>
      </c>
      <c r="L166" s="19">
        <v>1102</v>
      </c>
      <c r="M166" s="4">
        <v>2976</v>
      </c>
      <c r="N166" s="4">
        <v>302</v>
      </c>
      <c r="O166" s="19">
        <v>3198</v>
      </c>
      <c r="P166" s="19">
        <v>108</v>
      </c>
      <c r="Q166" s="4">
        <v>5988</v>
      </c>
      <c r="R166" s="4">
        <v>809</v>
      </c>
      <c r="S166" s="19">
        <v>2734</v>
      </c>
      <c r="T166" s="19">
        <v>406</v>
      </c>
      <c r="U166" s="4">
        <v>5799</v>
      </c>
      <c r="V166" s="36">
        <v>1201</v>
      </c>
      <c r="W166" s="43"/>
    </row>
    <row r="167" spans="1:23" x14ac:dyDescent="0.3">
      <c r="A167" s="43"/>
      <c r="B167" s="28">
        <v>163</v>
      </c>
      <c r="C167" s="18">
        <v>3208</v>
      </c>
      <c r="D167" s="19">
        <v>207</v>
      </c>
      <c r="E167" s="4">
        <v>3936</v>
      </c>
      <c r="F167" s="4">
        <v>9</v>
      </c>
      <c r="G167" s="19">
        <v>3300</v>
      </c>
      <c r="H167" s="19">
        <v>1301</v>
      </c>
      <c r="I167" s="4">
        <v>3177</v>
      </c>
      <c r="J167" s="4">
        <v>409</v>
      </c>
      <c r="K167" s="19">
        <v>2670</v>
      </c>
      <c r="L167" s="19">
        <v>1602</v>
      </c>
      <c r="M167" s="4">
        <v>3232</v>
      </c>
      <c r="N167" s="4">
        <v>107</v>
      </c>
      <c r="O167" s="19">
        <v>3199</v>
      </c>
      <c r="P167" s="19">
        <v>103</v>
      </c>
      <c r="Q167" s="4">
        <v>5736</v>
      </c>
      <c r="R167" s="4">
        <v>1608</v>
      </c>
      <c r="S167" s="19">
        <v>3072</v>
      </c>
      <c r="T167" s="19">
        <v>206</v>
      </c>
      <c r="U167" s="4">
        <v>5654</v>
      </c>
      <c r="V167" s="36">
        <v>1301</v>
      </c>
      <c r="W167" s="43"/>
    </row>
    <row r="168" spans="1:23" x14ac:dyDescent="0.3">
      <c r="A168" s="43"/>
      <c r="B168" s="28">
        <v>164</v>
      </c>
      <c r="C168" s="18">
        <v>3012</v>
      </c>
      <c r="D168" s="19">
        <v>104</v>
      </c>
      <c r="E168" s="4">
        <v>3299</v>
      </c>
      <c r="F168" s="4">
        <v>207</v>
      </c>
      <c r="G168" s="19">
        <v>2422</v>
      </c>
      <c r="H168" s="19">
        <v>1300</v>
      </c>
      <c r="I168" s="4">
        <v>3124</v>
      </c>
      <c r="J168" s="4">
        <v>309</v>
      </c>
      <c r="K168" s="19">
        <v>2043</v>
      </c>
      <c r="L168" s="19">
        <v>1504</v>
      </c>
      <c r="M168" s="4">
        <v>3393</v>
      </c>
      <c r="N168" s="4">
        <v>3</v>
      </c>
      <c r="O168" s="19">
        <v>3293</v>
      </c>
      <c r="P168" s="19">
        <v>202</v>
      </c>
      <c r="Q168" s="4">
        <v>4822</v>
      </c>
      <c r="R168" s="4">
        <v>1301</v>
      </c>
      <c r="S168" s="19">
        <v>3385</v>
      </c>
      <c r="T168" s="19">
        <v>9</v>
      </c>
      <c r="U168" s="4">
        <v>5070</v>
      </c>
      <c r="V168" s="36">
        <v>703</v>
      </c>
      <c r="W168" s="43"/>
    </row>
    <row r="169" spans="1:23" x14ac:dyDescent="0.3">
      <c r="A169" s="43"/>
      <c r="B169" s="28">
        <v>165</v>
      </c>
      <c r="C169" s="18">
        <v>2913</v>
      </c>
      <c r="D169" s="19">
        <v>108</v>
      </c>
      <c r="E169" s="4">
        <v>2638</v>
      </c>
      <c r="F169" s="4">
        <v>309</v>
      </c>
      <c r="G169" s="19">
        <v>2373</v>
      </c>
      <c r="H169" s="19">
        <v>1308</v>
      </c>
      <c r="I169" s="4">
        <v>3243</v>
      </c>
      <c r="J169" s="4">
        <v>209</v>
      </c>
      <c r="K169" s="19">
        <v>2641</v>
      </c>
      <c r="L169" s="19">
        <v>1100</v>
      </c>
      <c r="M169" s="4">
        <v>3350</v>
      </c>
      <c r="N169" s="4">
        <v>3</v>
      </c>
      <c r="O169" s="19">
        <v>3862</v>
      </c>
      <c r="P169" s="19">
        <v>203</v>
      </c>
      <c r="Q169" s="4">
        <v>3528</v>
      </c>
      <c r="R169" s="4">
        <v>1007</v>
      </c>
      <c r="S169" s="19">
        <v>3454</v>
      </c>
      <c r="T169" s="19">
        <v>101</v>
      </c>
      <c r="U169" s="4">
        <v>4005</v>
      </c>
      <c r="V169" s="36">
        <v>906</v>
      </c>
      <c r="W169" s="43"/>
    </row>
    <row r="170" spans="1:23" x14ac:dyDescent="0.3">
      <c r="A170" s="43"/>
      <c r="B170" s="28">
        <v>166</v>
      </c>
      <c r="C170" s="18">
        <v>3019</v>
      </c>
      <c r="D170" s="19">
        <v>8</v>
      </c>
      <c r="E170" s="4">
        <v>2249</v>
      </c>
      <c r="F170" s="4">
        <v>403</v>
      </c>
      <c r="G170" s="19">
        <v>3331</v>
      </c>
      <c r="H170" s="19">
        <v>807</v>
      </c>
      <c r="I170" s="4">
        <v>3676</v>
      </c>
      <c r="J170" s="4">
        <v>100</v>
      </c>
      <c r="K170" s="19">
        <v>3476</v>
      </c>
      <c r="L170" s="19">
        <v>801</v>
      </c>
      <c r="M170" s="4">
        <v>3222</v>
      </c>
      <c r="N170" s="4">
        <v>0</v>
      </c>
      <c r="O170" s="19">
        <v>4509</v>
      </c>
      <c r="P170" s="19">
        <v>104</v>
      </c>
      <c r="Q170" s="4">
        <v>2607</v>
      </c>
      <c r="R170" s="4">
        <v>1208</v>
      </c>
      <c r="S170" s="19">
        <v>3341</v>
      </c>
      <c r="T170" s="19">
        <v>106</v>
      </c>
      <c r="U170" s="4">
        <v>2635</v>
      </c>
      <c r="V170" s="36">
        <v>1207</v>
      </c>
      <c r="W170" s="43"/>
    </row>
    <row r="171" spans="1:23" x14ac:dyDescent="0.3">
      <c r="A171" s="43"/>
      <c r="B171" s="28">
        <v>167</v>
      </c>
      <c r="C171" s="18">
        <v>3493</v>
      </c>
      <c r="D171" s="19">
        <v>8</v>
      </c>
      <c r="E171" s="4">
        <v>2399</v>
      </c>
      <c r="F171" s="4">
        <v>304</v>
      </c>
      <c r="G171" s="19">
        <v>4117</v>
      </c>
      <c r="H171" s="19">
        <v>405</v>
      </c>
      <c r="I171" s="4">
        <v>4117</v>
      </c>
      <c r="J171" s="4">
        <v>7</v>
      </c>
      <c r="K171" s="19">
        <v>3942</v>
      </c>
      <c r="L171" s="19">
        <v>609</v>
      </c>
      <c r="M171" s="4">
        <v>3212</v>
      </c>
      <c r="N171" s="4">
        <v>101</v>
      </c>
      <c r="O171" s="19">
        <v>4849</v>
      </c>
      <c r="P171" s="19">
        <v>0</v>
      </c>
      <c r="Q171" s="4">
        <v>2645</v>
      </c>
      <c r="R171" s="4">
        <v>1207</v>
      </c>
      <c r="S171" s="19">
        <v>3287</v>
      </c>
      <c r="T171" s="19">
        <v>109</v>
      </c>
      <c r="U171" s="4">
        <v>1685</v>
      </c>
      <c r="V171" s="36">
        <v>1605</v>
      </c>
      <c r="W171" s="43"/>
    </row>
    <row r="172" spans="1:23" x14ac:dyDescent="0.3">
      <c r="A172" s="43"/>
      <c r="B172" s="28">
        <v>168</v>
      </c>
      <c r="C172" s="18">
        <v>4256</v>
      </c>
      <c r="D172" s="19">
        <v>0</v>
      </c>
      <c r="E172" s="4">
        <v>2399</v>
      </c>
      <c r="F172" s="4">
        <v>300</v>
      </c>
      <c r="G172" s="19">
        <v>4280</v>
      </c>
      <c r="H172" s="19">
        <v>500</v>
      </c>
      <c r="I172" s="4">
        <v>4557</v>
      </c>
      <c r="J172" s="4">
        <v>5</v>
      </c>
      <c r="K172" s="19">
        <v>4216</v>
      </c>
      <c r="L172" s="19">
        <v>303</v>
      </c>
      <c r="M172" s="4">
        <v>3254</v>
      </c>
      <c r="N172" s="4">
        <v>309</v>
      </c>
      <c r="O172" s="19">
        <v>5104</v>
      </c>
      <c r="P172" s="19">
        <v>202</v>
      </c>
      <c r="Q172" s="4">
        <v>3362</v>
      </c>
      <c r="R172" s="4">
        <v>707</v>
      </c>
      <c r="S172" s="19">
        <v>3406</v>
      </c>
      <c r="T172" s="19">
        <v>8</v>
      </c>
      <c r="U172" s="4">
        <v>2506</v>
      </c>
      <c r="V172" s="36">
        <v>1306</v>
      </c>
      <c r="W172" s="43"/>
    </row>
    <row r="173" spans="1:23" x14ac:dyDescent="0.3">
      <c r="A173" s="43"/>
      <c r="B173" s="28">
        <v>169</v>
      </c>
      <c r="C173" s="18">
        <v>4752</v>
      </c>
      <c r="D173" s="19">
        <v>3</v>
      </c>
      <c r="E173" s="4">
        <v>2887</v>
      </c>
      <c r="F173" s="4">
        <v>7</v>
      </c>
      <c r="G173" s="19">
        <v>4061</v>
      </c>
      <c r="H173" s="19">
        <v>603</v>
      </c>
      <c r="I173" s="4">
        <v>4692</v>
      </c>
      <c r="J173" s="4">
        <v>203</v>
      </c>
      <c r="K173" s="19">
        <v>4255</v>
      </c>
      <c r="L173" s="19">
        <v>303</v>
      </c>
      <c r="M173" s="4">
        <v>3254</v>
      </c>
      <c r="N173" s="4">
        <v>300</v>
      </c>
      <c r="O173" s="19">
        <v>5178</v>
      </c>
      <c r="P173" s="19">
        <v>408</v>
      </c>
      <c r="Q173" s="4">
        <v>3905</v>
      </c>
      <c r="R173" s="4">
        <v>203</v>
      </c>
      <c r="S173" s="19">
        <v>3548</v>
      </c>
      <c r="T173" s="19">
        <v>207</v>
      </c>
      <c r="U173" s="4">
        <v>3674</v>
      </c>
      <c r="V173" s="36">
        <v>705</v>
      </c>
      <c r="W173" s="43"/>
    </row>
    <row r="174" spans="1:23" x14ac:dyDescent="0.3">
      <c r="A174" s="43"/>
      <c r="B174" s="28">
        <v>170</v>
      </c>
      <c r="C174" s="18">
        <v>4936</v>
      </c>
      <c r="D174" s="19">
        <v>3</v>
      </c>
      <c r="E174" s="4">
        <v>3247</v>
      </c>
      <c r="F174" s="4">
        <v>200</v>
      </c>
      <c r="G174" s="19">
        <v>3857</v>
      </c>
      <c r="H174" s="19">
        <v>505</v>
      </c>
      <c r="I174" s="4">
        <v>4681</v>
      </c>
      <c r="J174" s="4">
        <v>701</v>
      </c>
      <c r="K174" s="19">
        <v>4106</v>
      </c>
      <c r="L174" s="19">
        <v>503</v>
      </c>
      <c r="M174" s="4">
        <v>3499</v>
      </c>
      <c r="N174" s="4">
        <v>406</v>
      </c>
      <c r="O174" s="19">
        <v>4805</v>
      </c>
      <c r="P174" s="19">
        <v>601</v>
      </c>
      <c r="Q174" s="4">
        <v>3979</v>
      </c>
      <c r="R174" s="4">
        <v>400</v>
      </c>
      <c r="S174" s="19">
        <v>3847</v>
      </c>
      <c r="T174" s="19">
        <v>301</v>
      </c>
      <c r="U174" s="4">
        <v>4062</v>
      </c>
      <c r="V174" s="36">
        <v>907</v>
      </c>
      <c r="W174" s="43"/>
    </row>
    <row r="175" spans="1:23" x14ac:dyDescent="0.3">
      <c r="A175" s="43"/>
      <c r="B175" s="28">
        <v>171</v>
      </c>
      <c r="C175" s="18">
        <v>4873</v>
      </c>
      <c r="D175" s="19">
        <v>307</v>
      </c>
      <c r="E175" s="4">
        <v>3375</v>
      </c>
      <c r="F175" s="4">
        <v>306</v>
      </c>
      <c r="G175" s="19">
        <v>3560</v>
      </c>
      <c r="H175" s="19">
        <v>406</v>
      </c>
      <c r="I175" s="4">
        <v>4970</v>
      </c>
      <c r="J175" s="4">
        <v>1308</v>
      </c>
      <c r="K175" s="19">
        <v>3772</v>
      </c>
      <c r="L175" s="19">
        <v>405</v>
      </c>
      <c r="M175" s="4">
        <v>3837</v>
      </c>
      <c r="N175" s="4">
        <v>300</v>
      </c>
      <c r="O175" s="19">
        <v>4599</v>
      </c>
      <c r="P175" s="19">
        <v>505</v>
      </c>
      <c r="Q175" s="4">
        <v>3823</v>
      </c>
      <c r="R175" s="4">
        <v>606</v>
      </c>
      <c r="S175" s="19">
        <v>4287</v>
      </c>
      <c r="T175" s="19">
        <v>302</v>
      </c>
      <c r="U175" s="4">
        <v>4082</v>
      </c>
      <c r="V175" s="36">
        <v>606</v>
      </c>
      <c r="W175" s="43"/>
    </row>
    <row r="176" spans="1:23" x14ac:dyDescent="0.3">
      <c r="A176" s="43"/>
      <c r="B176" s="28">
        <v>172</v>
      </c>
      <c r="C176" s="18">
        <v>4810</v>
      </c>
      <c r="D176" s="19">
        <v>908</v>
      </c>
      <c r="E176" s="4">
        <v>3374</v>
      </c>
      <c r="F176" s="4">
        <v>205</v>
      </c>
      <c r="G176" s="19">
        <v>3142</v>
      </c>
      <c r="H176" s="19">
        <v>408</v>
      </c>
      <c r="I176" s="4">
        <v>5145</v>
      </c>
      <c r="J176" s="4">
        <v>1405</v>
      </c>
      <c r="K176" s="19">
        <v>3229</v>
      </c>
      <c r="L176" s="19">
        <v>203</v>
      </c>
      <c r="M176" s="4">
        <v>4262</v>
      </c>
      <c r="N176" s="4">
        <v>107</v>
      </c>
      <c r="O176" s="19">
        <v>5379</v>
      </c>
      <c r="P176" s="19">
        <v>505</v>
      </c>
      <c r="Q176" s="4">
        <v>3562</v>
      </c>
      <c r="R176" s="4">
        <v>307</v>
      </c>
      <c r="S176" s="19">
        <v>4774</v>
      </c>
      <c r="T176" s="19">
        <v>108</v>
      </c>
      <c r="U176" s="4">
        <v>4020</v>
      </c>
      <c r="V176" s="36">
        <v>305</v>
      </c>
      <c r="W176" s="43"/>
    </row>
    <row r="177" spans="1:23" x14ac:dyDescent="0.3">
      <c r="A177" s="43"/>
      <c r="B177" s="28">
        <v>173</v>
      </c>
      <c r="C177" s="18">
        <v>5062</v>
      </c>
      <c r="D177" s="19">
        <v>900</v>
      </c>
      <c r="E177" s="4">
        <v>3495</v>
      </c>
      <c r="F177" s="4">
        <v>306</v>
      </c>
      <c r="G177" s="19">
        <v>2717</v>
      </c>
      <c r="H177" s="19">
        <v>603</v>
      </c>
      <c r="I177" s="4">
        <v>5411</v>
      </c>
      <c r="J177" s="4">
        <v>308</v>
      </c>
      <c r="K177" s="19">
        <v>2659</v>
      </c>
      <c r="L177" s="19">
        <v>200</v>
      </c>
      <c r="M177" s="4">
        <v>4611</v>
      </c>
      <c r="N177" s="4">
        <v>1</v>
      </c>
      <c r="O177" s="19">
        <v>6370</v>
      </c>
      <c r="P177" s="19">
        <v>1703</v>
      </c>
      <c r="Q177" s="4">
        <v>2975</v>
      </c>
      <c r="R177" s="4">
        <v>205</v>
      </c>
      <c r="S177" s="19">
        <v>4936</v>
      </c>
      <c r="T177" s="19">
        <v>303</v>
      </c>
      <c r="U177" s="4">
        <v>3733</v>
      </c>
      <c r="V177" s="36">
        <v>604</v>
      </c>
      <c r="W177" s="43"/>
    </row>
    <row r="178" spans="1:23" x14ac:dyDescent="0.3">
      <c r="A178" s="43"/>
      <c r="B178" s="28">
        <v>174</v>
      </c>
      <c r="C178" s="18">
        <v>5527</v>
      </c>
      <c r="D178" s="19">
        <v>401</v>
      </c>
      <c r="E178" s="4">
        <v>3579</v>
      </c>
      <c r="F178" s="4">
        <v>200</v>
      </c>
      <c r="G178" s="19">
        <v>2658</v>
      </c>
      <c r="H178" s="19">
        <v>500</v>
      </c>
      <c r="I178" s="4">
        <v>5696</v>
      </c>
      <c r="J178" s="4">
        <v>704</v>
      </c>
      <c r="K178" s="19">
        <v>2277</v>
      </c>
      <c r="L178" s="19">
        <v>305</v>
      </c>
      <c r="M178" s="4">
        <v>4798</v>
      </c>
      <c r="N178" s="4">
        <v>108</v>
      </c>
      <c r="O178" s="19">
        <v>6546</v>
      </c>
      <c r="P178" s="19">
        <v>1700</v>
      </c>
      <c r="Q178" s="4">
        <v>2626</v>
      </c>
      <c r="R178" s="4">
        <v>200</v>
      </c>
      <c r="S178" s="19">
        <v>4815</v>
      </c>
      <c r="T178" s="19">
        <v>704</v>
      </c>
      <c r="U178" s="4">
        <v>3434</v>
      </c>
      <c r="V178" s="36">
        <v>602</v>
      </c>
      <c r="W178" s="43"/>
    </row>
    <row r="179" spans="1:23" x14ac:dyDescent="0.3">
      <c r="A179" s="43"/>
      <c r="B179" s="28">
        <v>175</v>
      </c>
      <c r="C179" s="18">
        <v>6131</v>
      </c>
      <c r="D179" s="19">
        <v>1407</v>
      </c>
      <c r="E179" s="4">
        <v>3685</v>
      </c>
      <c r="F179" s="4">
        <v>6</v>
      </c>
      <c r="G179" s="19">
        <v>2882</v>
      </c>
      <c r="H179" s="19">
        <v>403</v>
      </c>
      <c r="I179" s="4">
        <v>5766</v>
      </c>
      <c r="J179" s="4">
        <v>1100</v>
      </c>
      <c r="K179" s="19">
        <v>2246</v>
      </c>
      <c r="L179" s="19">
        <v>301</v>
      </c>
      <c r="M179" s="4">
        <v>4780</v>
      </c>
      <c r="N179" s="4">
        <v>406</v>
      </c>
      <c r="O179" s="19">
        <v>5289</v>
      </c>
      <c r="P179" s="19">
        <v>1008</v>
      </c>
      <c r="Q179" s="4">
        <v>2579</v>
      </c>
      <c r="R179" s="4">
        <v>205</v>
      </c>
      <c r="S179" s="19">
        <v>4666</v>
      </c>
      <c r="T179" s="19">
        <v>707</v>
      </c>
      <c r="U179" s="4">
        <v>3159</v>
      </c>
      <c r="V179" s="36">
        <v>502</v>
      </c>
      <c r="W179" s="43"/>
    </row>
    <row r="180" spans="1:23" x14ac:dyDescent="0.3">
      <c r="A180" s="43"/>
      <c r="B180" s="28">
        <v>176</v>
      </c>
      <c r="C180" s="18">
        <v>6121</v>
      </c>
      <c r="D180" s="19">
        <v>1002</v>
      </c>
      <c r="E180" s="4">
        <v>4057</v>
      </c>
      <c r="F180" s="4">
        <v>6</v>
      </c>
      <c r="G180" s="19">
        <v>3094</v>
      </c>
      <c r="H180" s="19">
        <v>107</v>
      </c>
      <c r="I180" s="4">
        <v>5049</v>
      </c>
      <c r="J180" s="4">
        <v>903</v>
      </c>
      <c r="K180" s="19">
        <v>2607</v>
      </c>
      <c r="L180" s="19">
        <v>103</v>
      </c>
      <c r="M180" s="4">
        <v>4768</v>
      </c>
      <c r="N180" s="4">
        <v>804</v>
      </c>
      <c r="O180" s="19">
        <v>3329</v>
      </c>
      <c r="P180" s="19">
        <v>708</v>
      </c>
      <c r="Q180" s="4">
        <v>2640</v>
      </c>
      <c r="R180" s="4">
        <v>202</v>
      </c>
      <c r="S180" s="19">
        <v>4954</v>
      </c>
      <c r="T180" s="19">
        <v>203</v>
      </c>
      <c r="U180" s="4">
        <v>3014</v>
      </c>
      <c r="V180" s="36">
        <v>400</v>
      </c>
      <c r="W180" s="43"/>
    </row>
    <row r="181" spans="1:23" x14ac:dyDescent="0.3">
      <c r="A181" s="43"/>
      <c r="B181" s="28">
        <v>177</v>
      </c>
      <c r="C181" s="18">
        <v>4465</v>
      </c>
      <c r="D181" s="19">
        <v>1205</v>
      </c>
      <c r="E181" s="4">
        <v>4882</v>
      </c>
      <c r="F181" s="4">
        <v>302</v>
      </c>
      <c r="G181" s="19">
        <v>3272</v>
      </c>
      <c r="H181" s="19">
        <v>2</v>
      </c>
      <c r="I181" s="4">
        <v>3242</v>
      </c>
      <c r="J181" s="4">
        <v>1405</v>
      </c>
      <c r="K181" s="19">
        <v>3042</v>
      </c>
      <c r="L181" s="19">
        <v>103</v>
      </c>
      <c r="M181" s="4">
        <v>4838</v>
      </c>
      <c r="N181" s="4">
        <v>702</v>
      </c>
      <c r="O181" s="19">
        <v>1789</v>
      </c>
      <c r="P181" s="19">
        <v>1207</v>
      </c>
      <c r="Q181" s="4">
        <v>2958</v>
      </c>
      <c r="R181" s="4">
        <v>109</v>
      </c>
      <c r="S181" s="19">
        <v>5341</v>
      </c>
      <c r="T181" s="19">
        <v>7</v>
      </c>
      <c r="U181" s="4">
        <v>3045</v>
      </c>
      <c r="V181" s="36">
        <v>405</v>
      </c>
      <c r="W181" s="43"/>
    </row>
    <row r="182" spans="1:23" x14ac:dyDescent="0.3">
      <c r="A182" s="43"/>
      <c r="B182" s="28">
        <v>178</v>
      </c>
      <c r="C182" s="18">
        <v>2818</v>
      </c>
      <c r="D182" s="19">
        <v>1605</v>
      </c>
      <c r="E182" s="4">
        <v>5477</v>
      </c>
      <c r="F182" s="4">
        <v>601</v>
      </c>
      <c r="G182" s="19">
        <v>3358</v>
      </c>
      <c r="H182" s="19">
        <v>1</v>
      </c>
      <c r="I182" s="4">
        <v>2205</v>
      </c>
      <c r="J182" s="4">
        <v>1604</v>
      </c>
      <c r="K182" s="19">
        <v>3284</v>
      </c>
      <c r="L182" s="19">
        <v>206</v>
      </c>
      <c r="M182" s="4">
        <v>5289</v>
      </c>
      <c r="N182" s="4">
        <v>108</v>
      </c>
      <c r="O182" s="19">
        <v>1992</v>
      </c>
      <c r="P182" s="19">
        <v>1600</v>
      </c>
      <c r="Q182" s="4">
        <v>3421</v>
      </c>
      <c r="R182" s="4">
        <v>100</v>
      </c>
      <c r="S182" s="19">
        <v>5341</v>
      </c>
      <c r="T182" s="19">
        <v>1</v>
      </c>
      <c r="U182" s="4">
        <v>3196</v>
      </c>
      <c r="V182" s="36">
        <v>308</v>
      </c>
      <c r="W182" s="43"/>
    </row>
    <row r="183" spans="1:23" x14ac:dyDescent="0.3">
      <c r="A183" s="43"/>
      <c r="B183" s="28">
        <v>179</v>
      </c>
      <c r="C183" s="18">
        <v>2309</v>
      </c>
      <c r="D183" s="19">
        <v>1605</v>
      </c>
      <c r="E183" s="4">
        <v>5026</v>
      </c>
      <c r="F183" s="4">
        <v>704</v>
      </c>
      <c r="G183" s="19">
        <v>3358</v>
      </c>
      <c r="H183" s="19">
        <v>5</v>
      </c>
      <c r="I183" s="4">
        <v>2368</v>
      </c>
      <c r="J183" s="4">
        <v>1202</v>
      </c>
      <c r="K183" s="19">
        <v>3293</v>
      </c>
      <c r="L183" s="19">
        <v>304</v>
      </c>
      <c r="M183" s="4">
        <v>6034</v>
      </c>
      <c r="N183" s="4">
        <v>1007</v>
      </c>
      <c r="O183" s="19">
        <v>3098</v>
      </c>
      <c r="P183" s="19">
        <v>1006</v>
      </c>
      <c r="Q183" s="4">
        <v>3545</v>
      </c>
      <c r="R183" s="4">
        <v>203</v>
      </c>
      <c r="S183" s="19">
        <v>5277</v>
      </c>
      <c r="T183" s="19">
        <v>806</v>
      </c>
      <c r="U183" s="4">
        <v>3240</v>
      </c>
      <c r="V183" s="36">
        <v>104</v>
      </c>
      <c r="W183" s="43"/>
    </row>
    <row r="184" spans="1:23" x14ac:dyDescent="0.3">
      <c r="A184" s="43"/>
      <c r="B184" s="28">
        <v>180</v>
      </c>
      <c r="C184" s="18">
        <v>2879</v>
      </c>
      <c r="D184" s="19">
        <v>1202</v>
      </c>
      <c r="E184" s="4">
        <v>4529</v>
      </c>
      <c r="F184" s="4">
        <v>1104</v>
      </c>
      <c r="G184" s="19">
        <v>3362</v>
      </c>
      <c r="H184" s="19">
        <v>204</v>
      </c>
      <c r="I184" s="4">
        <v>3446</v>
      </c>
      <c r="J184" s="4">
        <v>804</v>
      </c>
      <c r="K184" s="19">
        <v>3331</v>
      </c>
      <c r="L184" s="19">
        <v>400</v>
      </c>
      <c r="M184" s="4">
        <v>6170</v>
      </c>
      <c r="N184" s="4">
        <v>1403</v>
      </c>
      <c r="O184" s="19">
        <v>4011</v>
      </c>
      <c r="P184" s="19">
        <v>509</v>
      </c>
      <c r="Q184" s="4">
        <v>3380</v>
      </c>
      <c r="R184" s="4">
        <v>200</v>
      </c>
      <c r="S184" s="19">
        <v>5061</v>
      </c>
      <c r="T184" s="19">
        <v>1406</v>
      </c>
      <c r="U184" s="4">
        <v>3240</v>
      </c>
      <c r="V184" s="36">
        <v>101</v>
      </c>
      <c r="W184" s="43"/>
    </row>
    <row r="185" spans="1:23" x14ac:dyDescent="0.3">
      <c r="A185" s="43"/>
      <c r="B185" s="28">
        <v>181</v>
      </c>
      <c r="C185" s="18">
        <v>3590</v>
      </c>
      <c r="D185" s="19">
        <v>1000</v>
      </c>
      <c r="E185" s="4">
        <v>4593</v>
      </c>
      <c r="F185" s="4">
        <v>300</v>
      </c>
      <c r="G185" s="19">
        <v>3323</v>
      </c>
      <c r="H185" s="19">
        <v>304</v>
      </c>
      <c r="I185" s="4">
        <v>4134</v>
      </c>
      <c r="J185" s="4">
        <v>600</v>
      </c>
      <c r="K185" s="19">
        <v>3504</v>
      </c>
      <c r="L185" s="19">
        <v>506</v>
      </c>
      <c r="M185" s="4">
        <v>5206</v>
      </c>
      <c r="N185" s="4">
        <v>1200</v>
      </c>
      <c r="O185" s="19">
        <v>4547</v>
      </c>
      <c r="P185" s="19">
        <v>606</v>
      </c>
      <c r="Q185" s="4">
        <v>3106</v>
      </c>
      <c r="R185" s="4">
        <v>104</v>
      </c>
      <c r="S185" s="19">
        <v>4253</v>
      </c>
      <c r="T185" s="19">
        <v>1300</v>
      </c>
      <c r="U185" s="4">
        <v>3215</v>
      </c>
      <c r="V185" s="36">
        <v>4</v>
      </c>
      <c r="W185" s="43"/>
    </row>
    <row r="186" spans="1:23" x14ac:dyDescent="0.3">
      <c r="A186" s="43"/>
      <c r="B186" s="28">
        <v>182</v>
      </c>
      <c r="C186" s="18">
        <v>4055</v>
      </c>
      <c r="D186" s="19">
        <v>708</v>
      </c>
      <c r="E186" s="4">
        <v>5314</v>
      </c>
      <c r="F186" s="4">
        <v>1000</v>
      </c>
      <c r="G186" s="19">
        <v>3271</v>
      </c>
      <c r="H186" s="19">
        <v>302</v>
      </c>
      <c r="I186" s="4">
        <v>4134</v>
      </c>
      <c r="J186" s="4">
        <v>604</v>
      </c>
      <c r="K186" s="19">
        <v>3786</v>
      </c>
      <c r="L186" s="19">
        <v>409</v>
      </c>
      <c r="M186" s="4">
        <v>3792</v>
      </c>
      <c r="N186" s="4">
        <v>1204</v>
      </c>
      <c r="O186" s="19">
        <v>4188</v>
      </c>
      <c r="P186" s="19">
        <v>703</v>
      </c>
      <c r="Q186" s="4">
        <v>3117</v>
      </c>
      <c r="R186" s="4">
        <v>109</v>
      </c>
      <c r="S186" s="19">
        <v>2905</v>
      </c>
      <c r="T186" s="19">
        <v>1707</v>
      </c>
      <c r="U186" s="4">
        <v>3196</v>
      </c>
      <c r="V186" s="36">
        <v>0</v>
      </c>
      <c r="W186" s="43"/>
    </row>
    <row r="187" spans="1:23" x14ac:dyDescent="0.3">
      <c r="A187" s="43"/>
      <c r="B187" s="28">
        <v>183</v>
      </c>
      <c r="C187" s="18">
        <v>4091</v>
      </c>
      <c r="D187" s="19">
        <v>507</v>
      </c>
      <c r="E187" s="4">
        <v>5945</v>
      </c>
      <c r="F187" s="4">
        <v>2102</v>
      </c>
      <c r="G187" s="19">
        <v>3288</v>
      </c>
      <c r="H187" s="19">
        <v>207</v>
      </c>
      <c r="I187" s="4">
        <v>4175</v>
      </c>
      <c r="J187" s="4">
        <v>404</v>
      </c>
      <c r="K187" s="19">
        <v>4169</v>
      </c>
      <c r="L187" s="19">
        <v>105</v>
      </c>
      <c r="M187" s="4">
        <v>2688</v>
      </c>
      <c r="N187" s="4">
        <v>1100</v>
      </c>
      <c r="O187" s="19">
        <v>3766</v>
      </c>
      <c r="P187" s="19">
        <v>509</v>
      </c>
      <c r="Q187" s="4">
        <v>3364</v>
      </c>
      <c r="R187" s="4">
        <v>104</v>
      </c>
      <c r="S187" s="19">
        <v>2350</v>
      </c>
      <c r="T187" s="19">
        <v>1605</v>
      </c>
      <c r="U187" s="4">
        <v>3144</v>
      </c>
      <c r="V187" s="36">
        <v>100</v>
      </c>
      <c r="W187" s="43"/>
    </row>
    <row r="188" spans="1:23" x14ac:dyDescent="0.3">
      <c r="A188" s="43"/>
      <c r="B188" s="28">
        <v>184</v>
      </c>
      <c r="C188" s="18">
        <v>3996</v>
      </c>
      <c r="D188" s="19">
        <v>700</v>
      </c>
      <c r="E188" s="4">
        <v>5344</v>
      </c>
      <c r="F188" s="4">
        <v>1908</v>
      </c>
      <c r="G188" s="19">
        <v>3471</v>
      </c>
      <c r="H188" s="19">
        <v>104</v>
      </c>
      <c r="I188" s="4">
        <v>4044</v>
      </c>
      <c r="J188" s="4">
        <v>408</v>
      </c>
      <c r="K188" s="19">
        <v>4629</v>
      </c>
      <c r="L188" s="19">
        <v>107</v>
      </c>
      <c r="M188" s="4">
        <v>2056</v>
      </c>
      <c r="N188" s="4">
        <v>1405</v>
      </c>
      <c r="O188" s="19">
        <v>3318</v>
      </c>
      <c r="P188" s="19">
        <v>502</v>
      </c>
      <c r="Q188" s="4">
        <v>4035</v>
      </c>
      <c r="R188" s="4">
        <v>209</v>
      </c>
      <c r="S188" s="19">
        <v>3124</v>
      </c>
      <c r="T188" s="19">
        <v>1302</v>
      </c>
      <c r="U188" s="4">
        <v>3108</v>
      </c>
      <c r="V188" s="36">
        <v>308</v>
      </c>
      <c r="W188" s="43"/>
    </row>
    <row r="189" spans="1:23" x14ac:dyDescent="0.3">
      <c r="A189" s="43"/>
      <c r="B189" s="28">
        <v>185</v>
      </c>
      <c r="C189" s="18">
        <v>3968</v>
      </c>
      <c r="D189" s="19">
        <v>803</v>
      </c>
      <c r="E189" s="4">
        <v>3868</v>
      </c>
      <c r="F189" s="4">
        <v>1508</v>
      </c>
      <c r="G189" s="19">
        <v>3897</v>
      </c>
      <c r="H189" s="19">
        <v>5</v>
      </c>
      <c r="I189" s="4">
        <v>4055</v>
      </c>
      <c r="J189" s="4">
        <v>308</v>
      </c>
      <c r="K189" s="19">
        <v>5045</v>
      </c>
      <c r="L189" s="19">
        <v>403</v>
      </c>
      <c r="M189" s="4">
        <v>2788</v>
      </c>
      <c r="N189" s="4">
        <v>1303</v>
      </c>
      <c r="O189" s="19">
        <v>2975</v>
      </c>
      <c r="P189" s="19">
        <v>505</v>
      </c>
      <c r="Q189" s="4">
        <v>4623</v>
      </c>
      <c r="R189" s="4">
        <v>3</v>
      </c>
      <c r="S189" s="19">
        <v>4203</v>
      </c>
      <c r="T189" s="19">
        <v>700</v>
      </c>
      <c r="U189" s="4">
        <v>3296</v>
      </c>
      <c r="V189" s="36">
        <v>200</v>
      </c>
      <c r="W189" s="43"/>
    </row>
    <row r="190" spans="1:23" x14ac:dyDescent="0.3">
      <c r="A190" s="43"/>
      <c r="B190" s="28">
        <v>186</v>
      </c>
      <c r="C190" s="18">
        <v>3698</v>
      </c>
      <c r="D190" s="19">
        <v>602</v>
      </c>
      <c r="E190" s="4">
        <v>3102</v>
      </c>
      <c r="F190" s="4">
        <v>1104</v>
      </c>
      <c r="G190" s="19">
        <v>4343</v>
      </c>
      <c r="H190" s="19">
        <v>109</v>
      </c>
      <c r="I190" s="4">
        <v>4116</v>
      </c>
      <c r="J190" s="4">
        <v>307</v>
      </c>
      <c r="K190" s="19">
        <v>4970</v>
      </c>
      <c r="L190" s="19">
        <v>700</v>
      </c>
      <c r="M190" s="4">
        <v>3771</v>
      </c>
      <c r="N190" s="4">
        <v>803</v>
      </c>
      <c r="O190" s="19">
        <v>2734</v>
      </c>
      <c r="P190" s="19">
        <v>504</v>
      </c>
      <c r="Q190" s="4">
        <v>4623</v>
      </c>
      <c r="R190" s="4">
        <v>7</v>
      </c>
      <c r="S190" s="19">
        <v>4371</v>
      </c>
      <c r="T190" s="19">
        <v>309</v>
      </c>
      <c r="U190" s="4">
        <v>3666</v>
      </c>
      <c r="V190" s="36">
        <v>6</v>
      </c>
      <c r="W190" s="43"/>
    </row>
    <row r="191" spans="1:23" x14ac:dyDescent="0.3">
      <c r="A191" s="43"/>
      <c r="B191" s="28">
        <v>187</v>
      </c>
      <c r="C191" s="18">
        <v>3096</v>
      </c>
      <c r="D191" s="19">
        <v>702</v>
      </c>
      <c r="E191" s="4">
        <v>3009</v>
      </c>
      <c r="F191" s="4">
        <v>1009</v>
      </c>
      <c r="G191" s="19">
        <v>4690</v>
      </c>
      <c r="H191" s="19">
        <v>102</v>
      </c>
      <c r="I191" s="4">
        <v>3551</v>
      </c>
      <c r="J191" s="4">
        <v>301</v>
      </c>
      <c r="K191" s="19">
        <v>4791</v>
      </c>
      <c r="L191" s="19">
        <v>1107</v>
      </c>
      <c r="M191" s="4">
        <v>4250</v>
      </c>
      <c r="N191" s="4">
        <v>700</v>
      </c>
      <c r="O191" s="19">
        <v>2655</v>
      </c>
      <c r="P191" s="19">
        <v>505</v>
      </c>
      <c r="Q191" s="4">
        <v>4951</v>
      </c>
      <c r="R191" s="4">
        <v>9</v>
      </c>
      <c r="S191" s="19">
        <v>3996</v>
      </c>
      <c r="T191" s="19">
        <v>602</v>
      </c>
      <c r="U191" s="4">
        <v>4104</v>
      </c>
      <c r="V191" s="36">
        <v>107</v>
      </c>
      <c r="W191" s="43"/>
    </row>
    <row r="192" spans="1:23" x14ac:dyDescent="0.3">
      <c r="A192" s="43"/>
      <c r="B192" s="28">
        <v>188</v>
      </c>
      <c r="C192" s="18">
        <v>2744</v>
      </c>
      <c r="D192" s="19">
        <v>603</v>
      </c>
      <c r="E192" s="4">
        <v>3417</v>
      </c>
      <c r="F192" s="4">
        <v>906</v>
      </c>
      <c r="G192" s="19">
        <v>4621</v>
      </c>
      <c r="H192" s="19">
        <v>6</v>
      </c>
      <c r="I192" s="4">
        <v>2813</v>
      </c>
      <c r="J192" s="4">
        <v>303</v>
      </c>
      <c r="K192" s="19">
        <v>4801</v>
      </c>
      <c r="L192" s="19">
        <v>901</v>
      </c>
      <c r="M192" s="4">
        <v>4095</v>
      </c>
      <c r="N192" s="4">
        <v>1000</v>
      </c>
      <c r="O192" s="19">
        <v>2716</v>
      </c>
      <c r="P192" s="19">
        <v>401</v>
      </c>
      <c r="Q192" s="4">
        <v>5209</v>
      </c>
      <c r="R192" s="4">
        <v>708</v>
      </c>
      <c r="S192" s="19">
        <v>3868</v>
      </c>
      <c r="T192" s="19">
        <v>705</v>
      </c>
      <c r="U192" s="4">
        <v>4466</v>
      </c>
      <c r="V192" s="36">
        <v>105</v>
      </c>
      <c r="W192" s="43"/>
    </row>
    <row r="193" spans="1:23" x14ac:dyDescent="0.3">
      <c r="A193" s="43"/>
      <c r="B193" s="28">
        <v>189</v>
      </c>
      <c r="C193" s="18">
        <v>2673</v>
      </c>
      <c r="D193" s="19">
        <v>507</v>
      </c>
      <c r="E193" s="4">
        <v>3905</v>
      </c>
      <c r="F193" s="4">
        <v>502</v>
      </c>
      <c r="G193" s="19">
        <v>4686</v>
      </c>
      <c r="H193" s="19">
        <v>501</v>
      </c>
      <c r="I193" s="4">
        <v>2309</v>
      </c>
      <c r="J193" s="4">
        <v>300</v>
      </c>
      <c r="K193" s="19">
        <v>5614</v>
      </c>
      <c r="L193" s="19">
        <v>2</v>
      </c>
      <c r="M193" s="4">
        <v>3797</v>
      </c>
      <c r="N193" s="4">
        <v>701</v>
      </c>
      <c r="O193" s="19">
        <v>2940</v>
      </c>
      <c r="P193" s="19">
        <v>209</v>
      </c>
      <c r="Q193" s="4">
        <v>5087</v>
      </c>
      <c r="R193" s="4">
        <v>1004</v>
      </c>
      <c r="S193" s="19">
        <v>3840</v>
      </c>
      <c r="T193" s="19">
        <v>406</v>
      </c>
      <c r="U193" s="4">
        <v>4711</v>
      </c>
      <c r="V193" s="36">
        <v>109</v>
      </c>
      <c r="W193" s="43"/>
    </row>
    <row r="194" spans="1:23" x14ac:dyDescent="0.3">
      <c r="A194" s="43"/>
      <c r="B194" s="28">
        <v>190</v>
      </c>
      <c r="C194" s="18">
        <v>2691</v>
      </c>
      <c r="D194" s="19">
        <v>403</v>
      </c>
      <c r="E194" s="4">
        <v>4051</v>
      </c>
      <c r="F194" s="4">
        <v>409</v>
      </c>
      <c r="G194" s="19">
        <v>4957</v>
      </c>
      <c r="H194" s="19">
        <v>1308</v>
      </c>
      <c r="I194" s="4">
        <v>2396</v>
      </c>
      <c r="J194" s="4">
        <v>204</v>
      </c>
      <c r="K194" s="19">
        <v>6434</v>
      </c>
      <c r="L194" s="19">
        <v>804</v>
      </c>
      <c r="M194" s="4">
        <v>3504</v>
      </c>
      <c r="N194" s="4">
        <v>507</v>
      </c>
      <c r="O194" s="19">
        <v>3213</v>
      </c>
      <c r="P194" s="19">
        <v>1</v>
      </c>
      <c r="Q194" s="4">
        <v>5234</v>
      </c>
      <c r="R194" s="4">
        <v>303</v>
      </c>
      <c r="S194" s="19">
        <v>3311</v>
      </c>
      <c r="T194" s="19">
        <v>206</v>
      </c>
      <c r="U194" s="4">
        <v>4550</v>
      </c>
      <c r="V194" s="36">
        <v>500</v>
      </c>
      <c r="W194" s="43"/>
    </row>
    <row r="195" spans="1:23" x14ac:dyDescent="0.3">
      <c r="A195" s="43"/>
      <c r="B195" s="28">
        <v>191</v>
      </c>
      <c r="C195" s="18">
        <v>2879</v>
      </c>
      <c r="D195" s="19">
        <v>302</v>
      </c>
      <c r="E195" s="4">
        <v>3849</v>
      </c>
      <c r="F195" s="4">
        <v>808</v>
      </c>
      <c r="G195" s="19">
        <v>5005</v>
      </c>
      <c r="H195" s="19">
        <v>1309</v>
      </c>
      <c r="I195" s="4">
        <v>2733</v>
      </c>
      <c r="J195" s="4">
        <v>7</v>
      </c>
      <c r="K195" s="19">
        <v>5929</v>
      </c>
      <c r="L195" s="19">
        <v>1502</v>
      </c>
      <c r="M195" s="4">
        <v>3146</v>
      </c>
      <c r="N195" s="4">
        <v>600</v>
      </c>
      <c r="O195" s="19">
        <v>3316</v>
      </c>
      <c r="P195" s="19">
        <v>9</v>
      </c>
      <c r="Q195" s="4">
        <v>5881</v>
      </c>
      <c r="R195" s="4">
        <v>900</v>
      </c>
      <c r="S195" s="19">
        <v>2619</v>
      </c>
      <c r="T195" s="19">
        <v>108</v>
      </c>
      <c r="U195" s="4">
        <v>4578</v>
      </c>
      <c r="V195" s="36">
        <v>803</v>
      </c>
      <c r="W195" s="43"/>
    </row>
    <row r="196" spans="1:23" x14ac:dyDescent="0.3">
      <c r="A196" s="43"/>
      <c r="B196" s="28">
        <v>192</v>
      </c>
      <c r="C196" s="18">
        <v>3086</v>
      </c>
      <c r="D196" s="19">
        <v>200</v>
      </c>
      <c r="E196" s="4">
        <v>3604</v>
      </c>
      <c r="F196" s="4">
        <v>606</v>
      </c>
      <c r="G196" s="19">
        <v>5269</v>
      </c>
      <c r="H196" s="19">
        <v>7</v>
      </c>
      <c r="I196" s="4">
        <v>3100</v>
      </c>
      <c r="J196" s="4">
        <v>7</v>
      </c>
      <c r="K196" s="19">
        <v>4472</v>
      </c>
      <c r="L196" s="19">
        <v>1403</v>
      </c>
      <c r="M196" s="4">
        <v>2951</v>
      </c>
      <c r="N196" s="4">
        <v>608</v>
      </c>
      <c r="O196" s="19">
        <v>3223</v>
      </c>
      <c r="P196" s="19">
        <v>8</v>
      </c>
      <c r="Q196" s="4">
        <v>6018</v>
      </c>
      <c r="R196" s="4">
        <v>1300</v>
      </c>
      <c r="S196" s="19">
        <v>2220</v>
      </c>
      <c r="T196" s="19">
        <v>207</v>
      </c>
      <c r="U196" s="4">
        <v>4897</v>
      </c>
      <c r="V196" s="36">
        <v>0</v>
      </c>
      <c r="W196" s="43"/>
    </row>
    <row r="197" spans="1:23" x14ac:dyDescent="0.3">
      <c r="A197" s="43"/>
      <c r="B197" s="28">
        <v>193</v>
      </c>
      <c r="C197" s="18">
        <v>3266</v>
      </c>
      <c r="D197" s="19">
        <v>100</v>
      </c>
      <c r="E197" s="4">
        <v>3270</v>
      </c>
      <c r="F197" s="4">
        <v>407</v>
      </c>
      <c r="G197" s="19">
        <v>5715</v>
      </c>
      <c r="H197" s="19">
        <v>1003</v>
      </c>
      <c r="I197" s="4">
        <v>3417</v>
      </c>
      <c r="J197" s="4">
        <v>109</v>
      </c>
      <c r="K197" s="19">
        <v>3247</v>
      </c>
      <c r="L197" s="19">
        <v>1002</v>
      </c>
      <c r="M197" s="4">
        <v>2877</v>
      </c>
      <c r="N197" s="4">
        <v>508</v>
      </c>
      <c r="O197" s="19">
        <v>3047</v>
      </c>
      <c r="P197" s="19">
        <v>0</v>
      </c>
      <c r="Q197" s="4">
        <v>5396</v>
      </c>
      <c r="R197" s="4">
        <v>1107</v>
      </c>
      <c r="S197" s="19">
        <v>2214</v>
      </c>
      <c r="T197" s="19">
        <v>102</v>
      </c>
      <c r="U197" s="4">
        <v>5653</v>
      </c>
      <c r="V197" s="36">
        <v>1202</v>
      </c>
      <c r="W197" s="43"/>
    </row>
    <row r="198" spans="1:23" x14ac:dyDescent="0.3">
      <c r="A198" s="43"/>
      <c r="B198" s="28">
        <v>194</v>
      </c>
      <c r="C198" s="18">
        <v>3264</v>
      </c>
      <c r="D198" s="19">
        <v>0</v>
      </c>
      <c r="E198" s="4">
        <v>2915</v>
      </c>
      <c r="F198" s="4">
        <v>403</v>
      </c>
      <c r="G198" s="19">
        <v>5632</v>
      </c>
      <c r="H198" s="19">
        <v>1102</v>
      </c>
      <c r="I198" s="4">
        <v>3647</v>
      </c>
      <c r="J198" s="4">
        <v>301</v>
      </c>
      <c r="K198" s="19">
        <v>2265</v>
      </c>
      <c r="L198" s="19">
        <v>1002</v>
      </c>
      <c r="M198" s="4">
        <v>2909</v>
      </c>
      <c r="N198" s="4">
        <v>501</v>
      </c>
      <c r="O198" s="19">
        <v>3047</v>
      </c>
      <c r="P198" s="19">
        <v>9</v>
      </c>
      <c r="Q198" s="4">
        <v>3717</v>
      </c>
      <c r="R198" s="4">
        <v>1209</v>
      </c>
      <c r="S198" s="19">
        <v>2509</v>
      </c>
      <c r="T198" s="19">
        <v>7</v>
      </c>
      <c r="U198" s="4">
        <v>6381</v>
      </c>
      <c r="V198" s="36">
        <v>1306</v>
      </c>
      <c r="W198" s="43"/>
    </row>
    <row r="199" spans="1:23" x14ac:dyDescent="0.3">
      <c r="A199" s="43"/>
      <c r="B199" s="28">
        <v>195</v>
      </c>
      <c r="C199" s="18">
        <v>3067</v>
      </c>
      <c r="D199" s="19">
        <v>4</v>
      </c>
      <c r="E199" s="4">
        <v>2698</v>
      </c>
      <c r="F199" s="4">
        <v>408</v>
      </c>
      <c r="G199" s="19">
        <v>4523</v>
      </c>
      <c r="H199" s="19">
        <v>1108</v>
      </c>
      <c r="I199" s="4">
        <v>3495</v>
      </c>
      <c r="J199" s="4">
        <v>406</v>
      </c>
      <c r="K199" s="19">
        <v>2265</v>
      </c>
      <c r="L199" s="19">
        <v>1006</v>
      </c>
      <c r="M199" s="4">
        <v>3075</v>
      </c>
      <c r="N199" s="4">
        <v>308</v>
      </c>
      <c r="O199" s="19">
        <v>2953</v>
      </c>
      <c r="P199" s="19">
        <v>6</v>
      </c>
      <c r="Q199" s="4">
        <v>2360</v>
      </c>
      <c r="R199" s="4">
        <v>1705</v>
      </c>
      <c r="S199" s="19">
        <v>2941</v>
      </c>
      <c r="T199" s="19">
        <v>108</v>
      </c>
      <c r="U199" s="4">
        <v>5759</v>
      </c>
      <c r="V199" s="36">
        <v>1009</v>
      </c>
      <c r="W199" s="43"/>
    </row>
    <row r="200" spans="1:23" x14ac:dyDescent="0.3">
      <c r="A200" s="43"/>
      <c r="B200" s="28">
        <v>196</v>
      </c>
      <c r="C200" s="18">
        <v>3067</v>
      </c>
      <c r="D200" s="19">
        <v>3</v>
      </c>
      <c r="E200" s="4">
        <v>2533</v>
      </c>
      <c r="F200" s="4">
        <v>307</v>
      </c>
      <c r="G200" s="19">
        <v>3023</v>
      </c>
      <c r="H200" s="19">
        <v>1508</v>
      </c>
      <c r="I200" s="4">
        <v>3438</v>
      </c>
      <c r="J200" s="4">
        <v>407</v>
      </c>
      <c r="K200" s="19">
        <v>2286</v>
      </c>
      <c r="L200" s="19">
        <v>1307</v>
      </c>
      <c r="M200" s="4">
        <v>3230</v>
      </c>
      <c r="N200" s="4">
        <v>104</v>
      </c>
      <c r="O200" s="19">
        <v>3040</v>
      </c>
      <c r="P200" s="19">
        <v>6</v>
      </c>
      <c r="Q200" s="4">
        <v>2489</v>
      </c>
      <c r="R200" s="4">
        <v>1404</v>
      </c>
      <c r="S200" s="19">
        <v>3293</v>
      </c>
      <c r="T200" s="19">
        <v>108</v>
      </c>
      <c r="U200" s="4">
        <v>3955</v>
      </c>
      <c r="V200" s="36">
        <v>1409</v>
      </c>
      <c r="W200" s="43"/>
    </row>
    <row r="201" spans="1:23" x14ac:dyDescent="0.3">
      <c r="A201" s="43"/>
      <c r="B201" s="28">
        <v>197</v>
      </c>
      <c r="C201" s="18">
        <v>2956</v>
      </c>
      <c r="D201" s="19">
        <v>4</v>
      </c>
      <c r="E201" s="4">
        <v>2505</v>
      </c>
      <c r="F201" s="4">
        <v>301</v>
      </c>
      <c r="G201" s="19">
        <v>2519</v>
      </c>
      <c r="H201" s="19">
        <v>1505</v>
      </c>
      <c r="I201" s="4">
        <v>3499</v>
      </c>
      <c r="J201" s="4">
        <v>400</v>
      </c>
      <c r="K201" s="19">
        <v>3222</v>
      </c>
      <c r="L201" s="19">
        <v>1007</v>
      </c>
      <c r="M201" s="4">
        <v>3267</v>
      </c>
      <c r="N201" s="4">
        <v>0</v>
      </c>
      <c r="O201" s="19">
        <v>3414</v>
      </c>
      <c r="P201" s="19">
        <v>6</v>
      </c>
      <c r="Q201" s="4">
        <v>3581</v>
      </c>
      <c r="R201" s="4">
        <v>801</v>
      </c>
      <c r="S201" s="19">
        <v>3301</v>
      </c>
      <c r="T201" s="19">
        <v>201</v>
      </c>
      <c r="U201" s="4">
        <v>2789</v>
      </c>
      <c r="V201" s="36">
        <v>1509</v>
      </c>
      <c r="W201" s="43"/>
    </row>
    <row r="202" spans="1:23" x14ac:dyDescent="0.3">
      <c r="A202" s="43"/>
      <c r="B202" s="28">
        <v>198</v>
      </c>
      <c r="C202" s="18">
        <v>3099</v>
      </c>
      <c r="D202" s="19">
        <v>309</v>
      </c>
      <c r="E202" s="4">
        <v>2840</v>
      </c>
      <c r="F202" s="4">
        <v>105</v>
      </c>
      <c r="G202" s="19">
        <v>2901</v>
      </c>
      <c r="H202" s="19">
        <v>1004</v>
      </c>
      <c r="I202" s="4">
        <v>3688</v>
      </c>
      <c r="J202" s="4">
        <v>103</v>
      </c>
      <c r="K202" s="19">
        <v>4152</v>
      </c>
      <c r="L202" s="19">
        <v>405</v>
      </c>
      <c r="M202" s="4">
        <v>3290</v>
      </c>
      <c r="N202" s="4">
        <v>107</v>
      </c>
      <c r="O202" s="19">
        <v>4149</v>
      </c>
      <c r="P202" s="19">
        <v>1</v>
      </c>
      <c r="Q202" s="4">
        <v>4263</v>
      </c>
      <c r="R202" s="4">
        <v>607</v>
      </c>
      <c r="S202" s="19">
        <v>3237</v>
      </c>
      <c r="T202" s="19">
        <v>303</v>
      </c>
      <c r="U202" s="4">
        <v>2671</v>
      </c>
      <c r="V202" s="36">
        <v>1009</v>
      </c>
      <c r="W202" s="43"/>
    </row>
    <row r="203" spans="1:23" x14ac:dyDescent="0.3">
      <c r="A203" s="43"/>
      <c r="B203" s="28">
        <v>199</v>
      </c>
      <c r="C203" s="18">
        <v>3471</v>
      </c>
      <c r="D203" s="19">
        <v>405</v>
      </c>
      <c r="E203" s="4">
        <v>3261</v>
      </c>
      <c r="F203" s="4">
        <v>102</v>
      </c>
      <c r="G203" s="19">
        <v>3593</v>
      </c>
      <c r="H203" s="19">
        <v>802</v>
      </c>
      <c r="I203" s="4">
        <v>3913</v>
      </c>
      <c r="J203" s="4">
        <v>1</v>
      </c>
      <c r="K203" s="19">
        <v>4463</v>
      </c>
      <c r="L203" s="19">
        <v>505</v>
      </c>
      <c r="M203" s="4">
        <v>3250</v>
      </c>
      <c r="N203" s="4">
        <v>203</v>
      </c>
      <c r="O203" s="19">
        <v>4808</v>
      </c>
      <c r="P203" s="19">
        <v>106</v>
      </c>
      <c r="Q203" s="4">
        <v>4475</v>
      </c>
      <c r="R203" s="4">
        <v>309</v>
      </c>
      <c r="S203" s="19">
        <v>3518</v>
      </c>
      <c r="T203" s="19">
        <v>401</v>
      </c>
      <c r="U203" s="4">
        <v>3123</v>
      </c>
      <c r="V203" s="36">
        <v>907</v>
      </c>
      <c r="W203" s="43"/>
    </row>
    <row r="204" spans="1:23" x14ac:dyDescent="0.3">
      <c r="A204" s="43"/>
      <c r="B204" s="28">
        <v>200</v>
      </c>
      <c r="C204" s="18">
        <v>3965</v>
      </c>
      <c r="D204" s="19">
        <v>301</v>
      </c>
      <c r="E204" s="4">
        <v>3384</v>
      </c>
      <c r="F204" s="4">
        <v>208</v>
      </c>
      <c r="G204" s="19">
        <v>4024</v>
      </c>
      <c r="H204" s="19">
        <v>606</v>
      </c>
      <c r="I204" s="4">
        <v>4325</v>
      </c>
      <c r="J204" s="4">
        <v>1</v>
      </c>
      <c r="K204" s="19">
        <v>4138</v>
      </c>
      <c r="L204" s="19">
        <v>605</v>
      </c>
      <c r="M204" s="4">
        <v>3112</v>
      </c>
      <c r="N204" s="4">
        <v>108</v>
      </c>
      <c r="O204" s="19">
        <v>5005</v>
      </c>
      <c r="P204" s="19">
        <v>0</v>
      </c>
      <c r="Q204" s="4">
        <v>4253</v>
      </c>
      <c r="R204" s="4">
        <v>401</v>
      </c>
      <c r="S204" s="19">
        <v>3975</v>
      </c>
      <c r="T204" s="19">
        <v>105</v>
      </c>
      <c r="U204" s="4">
        <v>3419</v>
      </c>
      <c r="V204" s="36">
        <v>901</v>
      </c>
      <c r="W204" s="43"/>
    </row>
    <row r="205" spans="1:23" x14ac:dyDescent="0.3">
      <c r="A205" s="43"/>
      <c r="B205" s="28">
        <v>201</v>
      </c>
      <c r="C205" s="18">
        <v>4415</v>
      </c>
      <c r="D205" s="19">
        <v>1</v>
      </c>
      <c r="E205" s="4">
        <v>3240</v>
      </c>
      <c r="F205" s="4">
        <v>109</v>
      </c>
      <c r="G205" s="19">
        <v>4102</v>
      </c>
      <c r="H205" s="19">
        <v>404</v>
      </c>
      <c r="I205" s="4">
        <v>4832</v>
      </c>
      <c r="J205" s="4">
        <v>304</v>
      </c>
      <c r="K205" s="19">
        <v>3732</v>
      </c>
      <c r="L205" s="19">
        <v>401</v>
      </c>
      <c r="M205" s="4">
        <v>3071</v>
      </c>
      <c r="N205" s="4">
        <v>109</v>
      </c>
      <c r="O205" s="19">
        <v>5154</v>
      </c>
      <c r="P205" s="19">
        <v>705</v>
      </c>
      <c r="Q205" s="4">
        <v>3830</v>
      </c>
      <c r="R205" s="4">
        <v>602</v>
      </c>
      <c r="S205" s="19">
        <v>4461</v>
      </c>
      <c r="T205" s="19">
        <v>101</v>
      </c>
      <c r="U205" s="4">
        <v>3278</v>
      </c>
      <c r="V205" s="36">
        <v>908</v>
      </c>
      <c r="W205" s="43"/>
    </row>
    <row r="206" spans="1:23" x14ac:dyDescent="0.3">
      <c r="A206" s="43"/>
      <c r="B206" s="28">
        <v>202</v>
      </c>
      <c r="C206" s="18">
        <v>4771</v>
      </c>
      <c r="D206" s="19">
        <v>7</v>
      </c>
      <c r="E206" s="4">
        <v>3167</v>
      </c>
      <c r="F206" s="4">
        <v>6</v>
      </c>
      <c r="G206" s="19">
        <v>4018</v>
      </c>
      <c r="H206" s="19">
        <v>503</v>
      </c>
      <c r="I206" s="4">
        <v>4765</v>
      </c>
      <c r="J206" s="4">
        <v>605</v>
      </c>
      <c r="K206" s="19">
        <v>3318</v>
      </c>
      <c r="L206" s="19">
        <v>203</v>
      </c>
      <c r="M206" s="4">
        <v>3223</v>
      </c>
      <c r="N206" s="4">
        <v>0</v>
      </c>
      <c r="O206" s="19">
        <v>5474</v>
      </c>
      <c r="P206" s="19">
        <v>1007</v>
      </c>
      <c r="Q206" s="4">
        <v>3575</v>
      </c>
      <c r="R206" s="4">
        <v>403</v>
      </c>
      <c r="S206" s="19">
        <v>5061</v>
      </c>
      <c r="T206" s="19">
        <v>101</v>
      </c>
      <c r="U206" s="4">
        <v>3156</v>
      </c>
      <c r="V206" s="36">
        <v>904</v>
      </c>
      <c r="W206" s="43"/>
    </row>
    <row r="207" spans="1:23" x14ac:dyDescent="0.3">
      <c r="A207" s="43"/>
      <c r="B207" s="28">
        <v>203</v>
      </c>
      <c r="C207" s="18">
        <v>5073</v>
      </c>
      <c r="D207" s="19">
        <v>201</v>
      </c>
      <c r="E207" s="4">
        <v>3167</v>
      </c>
      <c r="F207" s="4">
        <v>1</v>
      </c>
      <c r="G207" s="19">
        <v>4083</v>
      </c>
      <c r="H207" s="19">
        <v>403</v>
      </c>
      <c r="I207" s="4">
        <v>4557</v>
      </c>
      <c r="J207" s="4">
        <v>900</v>
      </c>
      <c r="K207" s="19">
        <v>2944</v>
      </c>
      <c r="L207" s="19">
        <v>302</v>
      </c>
      <c r="M207" s="4">
        <v>3633</v>
      </c>
      <c r="N207" s="4">
        <v>109</v>
      </c>
      <c r="O207" s="19">
        <v>5809</v>
      </c>
      <c r="P207" s="19">
        <v>8</v>
      </c>
      <c r="Q207" s="4">
        <v>3059</v>
      </c>
      <c r="R207" s="4">
        <v>303</v>
      </c>
      <c r="S207" s="19">
        <v>5323</v>
      </c>
      <c r="T207" s="19">
        <v>506</v>
      </c>
      <c r="U207" s="4">
        <v>3384</v>
      </c>
      <c r="V207" s="36">
        <v>709</v>
      </c>
      <c r="W207" s="43"/>
    </row>
    <row r="208" spans="1:23" x14ac:dyDescent="0.3">
      <c r="A208" s="43"/>
      <c r="B208" s="28">
        <v>204</v>
      </c>
      <c r="C208" s="18">
        <v>5122</v>
      </c>
      <c r="D208" s="19">
        <v>505</v>
      </c>
      <c r="E208" s="4">
        <v>3236</v>
      </c>
      <c r="F208" s="4">
        <v>5</v>
      </c>
      <c r="G208" s="19">
        <v>3793</v>
      </c>
      <c r="H208" s="19">
        <v>301</v>
      </c>
      <c r="I208" s="4">
        <v>4502</v>
      </c>
      <c r="J208" s="4">
        <v>1002</v>
      </c>
      <c r="K208" s="19">
        <v>2677</v>
      </c>
      <c r="L208" s="19">
        <v>300</v>
      </c>
      <c r="M208" s="4">
        <v>3633</v>
      </c>
      <c r="N208" s="4">
        <v>103</v>
      </c>
      <c r="O208" s="19">
        <v>6433</v>
      </c>
      <c r="P208" s="19">
        <v>1109</v>
      </c>
      <c r="Q208" s="4">
        <v>2327</v>
      </c>
      <c r="R208" s="4">
        <v>406</v>
      </c>
      <c r="S208" s="19">
        <v>5103</v>
      </c>
      <c r="T208" s="19">
        <v>703</v>
      </c>
      <c r="U208" s="4">
        <v>3692</v>
      </c>
      <c r="V208" s="36">
        <v>503</v>
      </c>
      <c r="W208" s="43"/>
    </row>
    <row r="209" spans="1:23" x14ac:dyDescent="0.3">
      <c r="A209" s="43"/>
      <c r="B209" s="28">
        <v>205</v>
      </c>
      <c r="C209" s="18">
        <v>5020</v>
      </c>
      <c r="D209" s="19">
        <v>900</v>
      </c>
      <c r="E209" s="4">
        <v>3497</v>
      </c>
      <c r="F209" s="4">
        <v>105</v>
      </c>
      <c r="G209" s="19">
        <v>3087</v>
      </c>
      <c r="H209" s="19">
        <v>305</v>
      </c>
      <c r="I209" s="4">
        <v>4953</v>
      </c>
      <c r="J209" s="4">
        <v>409</v>
      </c>
      <c r="K209" s="19">
        <v>2546</v>
      </c>
      <c r="L209" s="19">
        <v>304</v>
      </c>
      <c r="M209" s="4">
        <v>4205</v>
      </c>
      <c r="N209" s="4">
        <v>101</v>
      </c>
      <c r="O209" s="19">
        <v>6027</v>
      </c>
      <c r="P209" s="19">
        <v>1105</v>
      </c>
      <c r="Q209" s="4">
        <v>1893</v>
      </c>
      <c r="R209" s="4">
        <v>406</v>
      </c>
      <c r="S209" s="19">
        <v>4697</v>
      </c>
      <c r="T209" s="19">
        <v>105</v>
      </c>
      <c r="U209" s="4">
        <v>3659</v>
      </c>
      <c r="V209" s="36">
        <v>506</v>
      </c>
      <c r="W209" s="43"/>
    </row>
    <row r="210" spans="1:23" x14ac:dyDescent="0.3">
      <c r="A210" s="43"/>
      <c r="B210" s="28">
        <v>206</v>
      </c>
      <c r="C210" s="18">
        <v>5017</v>
      </c>
      <c r="D210" s="19">
        <v>700</v>
      </c>
      <c r="E210" s="4">
        <v>4060</v>
      </c>
      <c r="F210" s="4">
        <v>3</v>
      </c>
      <c r="G210" s="19">
        <v>2434</v>
      </c>
      <c r="H210" s="19">
        <v>404</v>
      </c>
      <c r="I210" s="4">
        <v>5805</v>
      </c>
      <c r="J210" s="4">
        <v>9</v>
      </c>
      <c r="K210" s="19">
        <v>2823</v>
      </c>
      <c r="L210" s="19">
        <v>207</v>
      </c>
      <c r="M210" s="4">
        <v>4680</v>
      </c>
      <c r="N210" s="4">
        <v>106</v>
      </c>
      <c r="O210" s="19">
        <v>4600</v>
      </c>
      <c r="P210" s="19">
        <v>1004</v>
      </c>
      <c r="Q210" s="4">
        <v>2036</v>
      </c>
      <c r="R210" s="4">
        <v>303</v>
      </c>
      <c r="S210" s="19">
        <v>5473</v>
      </c>
      <c r="T210" s="19">
        <v>702</v>
      </c>
      <c r="U210" s="4">
        <v>3380</v>
      </c>
      <c r="V210" s="36">
        <v>506</v>
      </c>
      <c r="W210" s="43"/>
    </row>
    <row r="211" spans="1:23" x14ac:dyDescent="0.3">
      <c r="A211" s="43"/>
      <c r="B211" s="28">
        <v>207</v>
      </c>
      <c r="C211" s="18">
        <v>5450</v>
      </c>
      <c r="D211" s="19">
        <v>203</v>
      </c>
      <c r="E211" s="4">
        <v>4705</v>
      </c>
      <c r="F211" s="4">
        <v>4</v>
      </c>
      <c r="G211" s="19">
        <v>2317</v>
      </c>
      <c r="H211" s="19">
        <v>408</v>
      </c>
      <c r="I211" s="4">
        <v>5959</v>
      </c>
      <c r="J211" s="4">
        <v>802</v>
      </c>
      <c r="K211" s="19">
        <v>3254</v>
      </c>
      <c r="L211" s="19">
        <v>3</v>
      </c>
      <c r="M211" s="4">
        <v>4795</v>
      </c>
      <c r="N211" s="4">
        <v>8</v>
      </c>
      <c r="O211" s="19">
        <v>3108</v>
      </c>
      <c r="P211" s="19">
        <v>1403</v>
      </c>
      <c r="Q211" s="4">
        <v>2546</v>
      </c>
      <c r="R211" s="4">
        <v>105</v>
      </c>
      <c r="S211" s="19">
        <v>6760</v>
      </c>
      <c r="T211" s="19">
        <v>1008</v>
      </c>
      <c r="U211" s="4">
        <v>3211</v>
      </c>
      <c r="V211" s="36">
        <v>508</v>
      </c>
      <c r="W211" s="43"/>
    </row>
    <row r="212" spans="1:23" x14ac:dyDescent="0.3">
      <c r="A212" s="43"/>
      <c r="B212" s="28">
        <v>208</v>
      </c>
      <c r="C212" s="18">
        <v>6009</v>
      </c>
      <c r="D212" s="19">
        <v>1308</v>
      </c>
      <c r="E212" s="4">
        <v>4943</v>
      </c>
      <c r="F212" s="4">
        <v>5</v>
      </c>
      <c r="G212" s="19">
        <v>2612</v>
      </c>
      <c r="H212" s="19">
        <v>302</v>
      </c>
      <c r="I212" s="4">
        <v>5496</v>
      </c>
      <c r="J212" s="4">
        <v>802</v>
      </c>
      <c r="K212" s="19">
        <v>3528</v>
      </c>
      <c r="L212" s="19">
        <v>103</v>
      </c>
      <c r="M212" s="4">
        <v>4813</v>
      </c>
      <c r="N212" s="4">
        <v>400</v>
      </c>
      <c r="O212" s="19">
        <v>2367</v>
      </c>
      <c r="P212" s="19">
        <v>1600</v>
      </c>
      <c r="Q212" s="4">
        <v>3015</v>
      </c>
      <c r="R212" s="4">
        <v>3</v>
      </c>
      <c r="S212" s="19">
        <v>6817</v>
      </c>
      <c r="T212" s="19">
        <v>1201</v>
      </c>
      <c r="U212" s="4">
        <v>3366</v>
      </c>
      <c r="V212" s="36">
        <v>301</v>
      </c>
      <c r="W212" s="43"/>
    </row>
    <row r="213" spans="1:23" x14ac:dyDescent="0.3">
      <c r="A213" s="43"/>
      <c r="B213" s="28">
        <v>209</v>
      </c>
      <c r="C213" s="18">
        <v>5887</v>
      </c>
      <c r="D213" s="19">
        <v>1804</v>
      </c>
      <c r="E213" s="4">
        <v>4845</v>
      </c>
      <c r="F213" s="4">
        <v>404</v>
      </c>
      <c r="G213" s="19">
        <v>3039</v>
      </c>
      <c r="H213" s="19">
        <v>106</v>
      </c>
      <c r="I213" s="4">
        <v>4443</v>
      </c>
      <c r="J213" s="4">
        <v>709</v>
      </c>
      <c r="K213" s="19">
        <v>3435</v>
      </c>
      <c r="L213" s="19">
        <v>305</v>
      </c>
      <c r="M213" s="4">
        <v>4926</v>
      </c>
      <c r="N213" s="4">
        <v>906</v>
      </c>
      <c r="O213" s="19">
        <v>3002</v>
      </c>
      <c r="P213" s="19">
        <v>1309</v>
      </c>
      <c r="Q213" s="4">
        <v>3356</v>
      </c>
      <c r="R213" s="4">
        <v>207</v>
      </c>
      <c r="S213" s="19">
        <v>5407</v>
      </c>
      <c r="T213" s="19">
        <v>1100</v>
      </c>
      <c r="U213" s="4">
        <v>3605</v>
      </c>
      <c r="V213" s="36">
        <v>102</v>
      </c>
      <c r="W213" s="43"/>
    </row>
    <row r="214" spans="1:23" x14ac:dyDescent="0.3">
      <c r="A214" s="43"/>
      <c r="B214" s="28">
        <v>210</v>
      </c>
      <c r="C214" s="18">
        <v>4439</v>
      </c>
      <c r="D214" s="19">
        <v>1605</v>
      </c>
      <c r="E214" s="4">
        <v>4820</v>
      </c>
      <c r="F214" s="4">
        <v>801</v>
      </c>
      <c r="G214" s="19">
        <v>3308</v>
      </c>
      <c r="H214" s="19">
        <v>6</v>
      </c>
      <c r="I214" s="4">
        <v>3263</v>
      </c>
      <c r="J214" s="4">
        <v>1106</v>
      </c>
      <c r="K214" s="19">
        <v>3187</v>
      </c>
      <c r="L214" s="19">
        <v>309</v>
      </c>
      <c r="M214" s="4">
        <v>5133</v>
      </c>
      <c r="N214" s="4">
        <v>501</v>
      </c>
      <c r="O214" s="19">
        <v>4070</v>
      </c>
      <c r="P214" s="19">
        <v>1005</v>
      </c>
      <c r="Q214" s="4">
        <v>3465</v>
      </c>
      <c r="R214" s="4">
        <v>305</v>
      </c>
      <c r="S214" s="19">
        <v>3519</v>
      </c>
      <c r="T214" s="19">
        <v>804</v>
      </c>
      <c r="U214" s="4">
        <v>3662</v>
      </c>
      <c r="V214" s="36">
        <v>6</v>
      </c>
      <c r="W214" s="43"/>
    </row>
    <row r="215" spans="1:23" x14ac:dyDescent="0.3">
      <c r="A215" s="43"/>
      <c r="B215" s="28">
        <v>211</v>
      </c>
      <c r="C215" s="18">
        <v>3227</v>
      </c>
      <c r="D215" s="19">
        <v>1508</v>
      </c>
      <c r="E215" s="4">
        <v>5047</v>
      </c>
      <c r="F215" s="4">
        <v>604</v>
      </c>
      <c r="G215" s="19">
        <v>3431</v>
      </c>
      <c r="H215" s="19">
        <v>109</v>
      </c>
      <c r="I215" s="4">
        <v>2191</v>
      </c>
      <c r="J215" s="4">
        <v>1607</v>
      </c>
      <c r="K215" s="19">
        <v>2962</v>
      </c>
      <c r="L215" s="19">
        <v>306</v>
      </c>
      <c r="M215" s="4">
        <v>5729</v>
      </c>
      <c r="N215" s="4">
        <v>602</v>
      </c>
      <c r="O215" s="19">
        <v>4529</v>
      </c>
      <c r="P215" s="19">
        <v>505</v>
      </c>
      <c r="Q215" s="4">
        <v>3392</v>
      </c>
      <c r="R215" s="4">
        <v>404</v>
      </c>
      <c r="S215" s="19">
        <v>1317</v>
      </c>
      <c r="T215" s="19">
        <v>1302</v>
      </c>
      <c r="U215" s="4">
        <v>3539</v>
      </c>
      <c r="V215" s="36">
        <v>6</v>
      </c>
      <c r="W215" s="43"/>
    </row>
    <row r="216" spans="1:23" x14ac:dyDescent="0.3">
      <c r="A216" s="43"/>
      <c r="B216" s="28">
        <v>212</v>
      </c>
      <c r="C216" s="18">
        <v>2565</v>
      </c>
      <c r="D216" s="19">
        <v>1209</v>
      </c>
      <c r="E216" s="4">
        <v>5727</v>
      </c>
      <c r="F216" s="4">
        <v>205</v>
      </c>
      <c r="G216" s="19">
        <v>3441</v>
      </c>
      <c r="H216" s="19">
        <v>305</v>
      </c>
      <c r="I216" s="4">
        <v>2612</v>
      </c>
      <c r="J216" s="4">
        <v>1407</v>
      </c>
      <c r="K216" s="19">
        <v>3030</v>
      </c>
      <c r="L216" s="19">
        <v>204</v>
      </c>
      <c r="M216" s="4">
        <v>6192</v>
      </c>
      <c r="N216" s="4">
        <v>903</v>
      </c>
      <c r="O216" s="19">
        <v>4350</v>
      </c>
      <c r="P216" s="19">
        <v>509</v>
      </c>
      <c r="Q216" s="4">
        <v>3439</v>
      </c>
      <c r="R216" s="4">
        <v>508</v>
      </c>
      <c r="S216" s="19">
        <v>1122</v>
      </c>
      <c r="T216" s="19">
        <v>2008</v>
      </c>
      <c r="U216" s="4">
        <v>3378</v>
      </c>
      <c r="V216" s="36">
        <v>0</v>
      </c>
      <c r="W216" s="43"/>
    </row>
    <row r="217" spans="1:23" x14ac:dyDescent="0.3">
      <c r="A217" s="43"/>
      <c r="B217" s="28">
        <v>213</v>
      </c>
      <c r="C217" s="18">
        <v>2711</v>
      </c>
      <c r="D217" s="19">
        <v>1309</v>
      </c>
      <c r="E217" s="4">
        <v>6063</v>
      </c>
      <c r="F217" s="4">
        <v>900</v>
      </c>
      <c r="G217" s="19">
        <v>3279</v>
      </c>
      <c r="H217" s="19">
        <v>302</v>
      </c>
      <c r="I217" s="4">
        <v>3598</v>
      </c>
      <c r="J217" s="4">
        <v>707</v>
      </c>
      <c r="K217" s="19">
        <v>3329</v>
      </c>
      <c r="L217" s="19">
        <v>104</v>
      </c>
      <c r="M217" s="4">
        <v>5735</v>
      </c>
      <c r="N217" s="4">
        <v>1209</v>
      </c>
      <c r="O217" s="19">
        <v>3773</v>
      </c>
      <c r="P217" s="19">
        <v>902</v>
      </c>
      <c r="Q217" s="4">
        <v>3786</v>
      </c>
      <c r="R217" s="4">
        <v>301</v>
      </c>
      <c r="S217" s="19">
        <v>2510</v>
      </c>
      <c r="T217" s="19">
        <v>1402</v>
      </c>
      <c r="U217" s="4">
        <v>3294</v>
      </c>
      <c r="V217" s="36">
        <v>2</v>
      </c>
      <c r="W217" s="43"/>
    </row>
    <row r="218" spans="1:23" x14ac:dyDescent="0.3">
      <c r="A218" s="43"/>
      <c r="B218" s="28">
        <v>214</v>
      </c>
      <c r="C218" s="18">
        <v>3395</v>
      </c>
      <c r="D218" s="19">
        <v>1009</v>
      </c>
      <c r="E218" s="4">
        <v>5779</v>
      </c>
      <c r="F218" s="4">
        <v>1009</v>
      </c>
      <c r="G218" s="19">
        <v>3353</v>
      </c>
      <c r="H218" s="19">
        <v>307</v>
      </c>
      <c r="I218" s="4">
        <v>4119</v>
      </c>
      <c r="J218" s="4">
        <v>506</v>
      </c>
      <c r="K218" s="19">
        <v>3955</v>
      </c>
      <c r="L218" s="19">
        <v>7</v>
      </c>
      <c r="M218" s="4">
        <v>4546</v>
      </c>
      <c r="N218" s="4">
        <v>1402</v>
      </c>
      <c r="O218" s="19">
        <v>3520</v>
      </c>
      <c r="P218" s="19">
        <v>704</v>
      </c>
      <c r="Q218" s="4">
        <v>4111</v>
      </c>
      <c r="R218" s="4">
        <v>3</v>
      </c>
      <c r="S218" s="19">
        <v>2510</v>
      </c>
      <c r="T218" s="19">
        <v>1402</v>
      </c>
      <c r="U218" s="4">
        <v>3269</v>
      </c>
      <c r="V218" s="36">
        <v>109</v>
      </c>
      <c r="W218" s="43"/>
    </row>
    <row r="219" spans="1:23" x14ac:dyDescent="0.3">
      <c r="A219" s="43"/>
      <c r="B219" s="28">
        <v>215</v>
      </c>
      <c r="C219" s="18">
        <v>3921</v>
      </c>
      <c r="D219" s="19">
        <v>500</v>
      </c>
      <c r="E219" s="4">
        <v>4532</v>
      </c>
      <c r="F219" s="4">
        <v>1202</v>
      </c>
      <c r="G219" s="19">
        <v>3353</v>
      </c>
      <c r="H219" s="19">
        <v>302</v>
      </c>
      <c r="I219" s="4">
        <v>3971</v>
      </c>
      <c r="J219" s="4">
        <v>705</v>
      </c>
      <c r="K219" s="19">
        <v>4643</v>
      </c>
      <c r="L219" s="19">
        <v>8</v>
      </c>
      <c r="M219" s="4">
        <v>2949</v>
      </c>
      <c r="N219" s="4">
        <v>1708</v>
      </c>
      <c r="O219" s="19">
        <v>3094</v>
      </c>
      <c r="P219" s="19">
        <v>703</v>
      </c>
      <c r="Q219" s="4">
        <v>4441</v>
      </c>
      <c r="R219" s="4">
        <v>8</v>
      </c>
      <c r="S219" s="19">
        <v>4096</v>
      </c>
      <c r="T219" s="19">
        <v>508</v>
      </c>
      <c r="U219" s="4">
        <v>3269</v>
      </c>
      <c r="V219" s="36">
        <v>108</v>
      </c>
      <c r="W219" s="43"/>
    </row>
    <row r="220" spans="1:23" x14ac:dyDescent="0.3">
      <c r="A220" s="43"/>
      <c r="B220" s="28">
        <v>216</v>
      </c>
      <c r="C220" s="18">
        <v>4016</v>
      </c>
      <c r="D220" s="19">
        <v>601</v>
      </c>
      <c r="E220" s="4">
        <v>2852</v>
      </c>
      <c r="F220" s="4">
        <v>1604</v>
      </c>
      <c r="G220" s="19">
        <v>3587</v>
      </c>
      <c r="H220" s="19">
        <v>205</v>
      </c>
      <c r="I220" s="4">
        <v>3811</v>
      </c>
      <c r="J220" s="4">
        <v>404</v>
      </c>
      <c r="K220" s="19">
        <v>4965</v>
      </c>
      <c r="L220" s="19">
        <v>6</v>
      </c>
      <c r="M220" s="4">
        <v>2340</v>
      </c>
      <c r="N220" s="4">
        <v>1505</v>
      </c>
      <c r="O220" s="19">
        <v>2687</v>
      </c>
      <c r="P220" s="19">
        <v>602</v>
      </c>
      <c r="Q220" s="4">
        <v>5018</v>
      </c>
      <c r="R220" s="4">
        <v>607</v>
      </c>
      <c r="S220" s="19">
        <v>4912</v>
      </c>
      <c r="T220" s="19">
        <v>504</v>
      </c>
      <c r="U220" s="4">
        <v>3377</v>
      </c>
      <c r="V220" s="36">
        <v>101</v>
      </c>
      <c r="W220" s="43"/>
    </row>
    <row r="221" spans="1:23" x14ac:dyDescent="0.3">
      <c r="A221" s="43"/>
      <c r="B221" s="28">
        <v>217</v>
      </c>
      <c r="C221" s="18">
        <v>3749</v>
      </c>
      <c r="D221" s="19">
        <v>905</v>
      </c>
      <c r="E221" s="4">
        <v>2123</v>
      </c>
      <c r="F221" s="4">
        <v>1608</v>
      </c>
      <c r="G221" s="19">
        <v>3895</v>
      </c>
      <c r="H221" s="19">
        <v>1</v>
      </c>
      <c r="I221" s="4">
        <v>3698</v>
      </c>
      <c r="J221" s="4">
        <v>401</v>
      </c>
      <c r="K221" s="19">
        <v>5008</v>
      </c>
      <c r="L221" s="19">
        <v>604</v>
      </c>
      <c r="M221" s="4">
        <v>2885</v>
      </c>
      <c r="N221" s="4">
        <v>1101</v>
      </c>
      <c r="O221" s="19">
        <v>2431</v>
      </c>
      <c r="P221" s="19">
        <v>500</v>
      </c>
      <c r="Q221" s="4">
        <v>5155</v>
      </c>
      <c r="R221" s="4">
        <v>809</v>
      </c>
      <c r="S221" s="19">
        <v>4301</v>
      </c>
      <c r="T221" s="19">
        <v>407</v>
      </c>
      <c r="U221" s="4">
        <v>3465</v>
      </c>
      <c r="V221" s="36">
        <v>209</v>
      </c>
      <c r="W221" s="43"/>
    </row>
    <row r="222" spans="1:23" x14ac:dyDescent="0.3">
      <c r="A222" s="43"/>
      <c r="B222" s="28">
        <v>218</v>
      </c>
      <c r="C222" s="18">
        <v>3505</v>
      </c>
      <c r="D222" s="19">
        <v>706</v>
      </c>
      <c r="E222" s="4">
        <v>2659</v>
      </c>
      <c r="F222" s="4">
        <v>1206</v>
      </c>
      <c r="G222" s="19">
        <v>4289</v>
      </c>
      <c r="H222" s="19">
        <v>4</v>
      </c>
      <c r="I222" s="4">
        <v>3504</v>
      </c>
      <c r="J222" s="4">
        <v>305</v>
      </c>
      <c r="K222" s="19">
        <v>4907</v>
      </c>
      <c r="L222" s="19">
        <v>1209</v>
      </c>
      <c r="M222" s="4">
        <v>3608</v>
      </c>
      <c r="N222" s="4">
        <v>900</v>
      </c>
      <c r="O222" s="19">
        <v>2300</v>
      </c>
      <c r="P222" s="19">
        <v>508</v>
      </c>
      <c r="Q222" s="4">
        <v>4807</v>
      </c>
      <c r="R222" s="4">
        <v>1108</v>
      </c>
      <c r="S222" s="19">
        <v>3791</v>
      </c>
      <c r="T222" s="19">
        <v>307</v>
      </c>
      <c r="U222" s="4">
        <v>3553</v>
      </c>
      <c r="V222" s="36">
        <v>305</v>
      </c>
      <c r="W222" s="43"/>
    </row>
    <row r="223" spans="1:23" x14ac:dyDescent="0.3">
      <c r="A223" s="43"/>
      <c r="B223" s="28">
        <v>219</v>
      </c>
      <c r="C223" s="18">
        <v>3265</v>
      </c>
      <c r="D223" s="19">
        <v>607</v>
      </c>
      <c r="E223" s="4">
        <v>3540</v>
      </c>
      <c r="F223" s="4">
        <v>903</v>
      </c>
      <c r="G223" s="19">
        <v>4757</v>
      </c>
      <c r="H223" s="19">
        <v>202</v>
      </c>
      <c r="I223" s="4">
        <v>3504</v>
      </c>
      <c r="J223" s="4">
        <v>305</v>
      </c>
      <c r="K223" s="19">
        <v>5007</v>
      </c>
      <c r="L223" s="19">
        <v>1300</v>
      </c>
      <c r="M223" s="4">
        <v>3774</v>
      </c>
      <c r="N223" s="4">
        <v>700</v>
      </c>
      <c r="O223" s="19">
        <v>2373</v>
      </c>
      <c r="P223" s="19">
        <v>408</v>
      </c>
      <c r="Q223" s="4">
        <v>4997</v>
      </c>
      <c r="R223" s="4">
        <v>900</v>
      </c>
      <c r="S223" s="19">
        <v>3474</v>
      </c>
      <c r="T223" s="19">
        <v>507</v>
      </c>
      <c r="U223" s="4">
        <v>3653</v>
      </c>
      <c r="V223" s="36">
        <v>204</v>
      </c>
      <c r="W223" s="43"/>
    </row>
    <row r="224" spans="1:23" x14ac:dyDescent="0.3">
      <c r="A224" s="43"/>
      <c r="B224" s="28">
        <v>220</v>
      </c>
      <c r="C224" s="18">
        <v>3030</v>
      </c>
      <c r="D224" s="19">
        <v>607</v>
      </c>
      <c r="E224" s="4">
        <v>3920</v>
      </c>
      <c r="F224" s="4">
        <v>703</v>
      </c>
      <c r="G224" s="19">
        <v>5000</v>
      </c>
      <c r="H224" s="19">
        <v>505</v>
      </c>
      <c r="I224" s="4">
        <v>3235</v>
      </c>
      <c r="J224" s="4">
        <v>309</v>
      </c>
      <c r="K224" s="19">
        <v>5436</v>
      </c>
      <c r="L224" s="19">
        <v>0</v>
      </c>
      <c r="M224" s="4">
        <v>3623</v>
      </c>
      <c r="N224" s="4">
        <v>604</v>
      </c>
      <c r="O224" s="19">
        <v>2688</v>
      </c>
      <c r="P224" s="19">
        <v>207</v>
      </c>
      <c r="Q224" s="4">
        <v>5793</v>
      </c>
      <c r="R224" s="4">
        <v>304</v>
      </c>
      <c r="S224" s="19">
        <v>3157</v>
      </c>
      <c r="T224" s="19">
        <v>409</v>
      </c>
      <c r="U224" s="4">
        <v>3728</v>
      </c>
      <c r="V224" s="36">
        <v>107</v>
      </c>
      <c r="W224" s="43"/>
    </row>
    <row r="225" spans="1:23" x14ac:dyDescent="0.3">
      <c r="A225" s="43"/>
      <c r="B225" s="28">
        <v>221</v>
      </c>
      <c r="C225" s="18">
        <v>2831</v>
      </c>
      <c r="D225" s="19">
        <v>607</v>
      </c>
      <c r="E225" s="4">
        <v>3990</v>
      </c>
      <c r="F225" s="4">
        <v>405</v>
      </c>
      <c r="G225" s="19">
        <v>4751</v>
      </c>
      <c r="H225" s="19">
        <v>609</v>
      </c>
      <c r="I225" s="4">
        <v>3049</v>
      </c>
      <c r="J225" s="4">
        <v>205</v>
      </c>
      <c r="K225" s="19">
        <v>5883</v>
      </c>
      <c r="L225" s="19">
        <v>1208</v>
      </c>
      <c r="M225" s="4">
        <v>3588</v>
      </c>
      <c r="N225" s="4">
        <v>606</v>
      </c>
      <c r="O225" s="19">
        <v>3077</v>
      </c>
      <c r="P225" s="19">
        <v>107</v>
      </c>
      <c r="Q225" s="4">
        <v>5793</v>
      </c>
      <c r="R225" s="4">
        <v>303</v>
      </c>
      <c r="S225" s="19">
        <v>2904</v>
      </c>
      <c r="T225" s="19">
        <v>301</v>
      </c>
      <c r="U225" s="4">
        <v>3753</v>
      </c>
      <c r="V225" s="36">
        <v>206</v>
      </c>
      <c r="W225" s="43"/>
    </row>
    <row r="226" spans="1:23" x14ac:dyDescent="0.3">
      <c r="A226" s="43"/>
      <c r="B226" s="28">
        <v>222</v>
      </c>
      <c r="C226" s="18">
        <v>2762</v>
      </c>
      <c r="D226" s="19">
        <v>502</v>
      </c>
      <c r="E226" s="4">
        <v>4181</v>
      </c>
      <c r="F226" s="4">
        <v>305</v>
      </c>
      <c r="G226" s="19">
        <v>4588</v>
      </c>
      <c r="H226" s="19">
        <v>908</v>
      </c>
      <c r="I226" s="4">
        <v>3072</v>
      </c>
      <c r="J226" s="4">
        <v>101</v>
      </c>
      <c r="K226" s="19">
        <v>5862</v>
      </c>
      <c r="L226" s="19">
        <v>1601</v>
      </c>
      <c r="M226" s="4">
        <v>3859</v>
      </c>
      <c r="N226" s="4">
        <v>506</v>
      </c>
      <c r="O226" s="19">
        <v>3332</v>
      </c>
      <c r="P226" s="19">
        <v>7</v>
      </c>
      <c r="Q226" s="4">
        <v>6316</v>
      </c>
      <c r="R226" s="4">
        <v>1601</v>
      </c>
      <c r="S226" s="19">
        <v>2605</v>
      </c>
      <c r="T226" s="19">
        <v>305</v>
      </c>
      <c r="U226" s="4">
        <v>3954</v>
      </c>
      <c r="V226" s="36">
        <v>303</v>
      </c>
      <c r="W226" s="43"/>
    </row>
    <row r="227" spans="1:23" x14ac:dyDescent="0.3">
      <c r="A227" s="43"/>
      <c r="B227" s="28">
        <v>223</v>
      </c>
      <c r="C227" s="18">
        <v>2842</v>
      </c>
      <c r="D227" s="19">
        <v>404</v>
      </c>
      <c r="E227" s="4">
        <v>4288</v>
      </c>
      <c r="F227" s="4">
        <v>302</v>
      </c>
      <c r="G227" s="19">
        <v>4754</v>
      </c>
      <c r="H227" s="19">
        <v>408</v>
      </c>
      <c r="I227" s="4">
        <v>3254</v>
      </c>
      <c r="J227" s="4">
        <v>9</v>
      </c>
      <c r="K227" s="19">
        <v>4759</v>
      </c>
      <c r="L227" s="19">
        <v>1204</v>
      </c>
      <c r="M227" s="4">
        <v>3800</v>
      </c>
      <c r="N227" s="4">
        <v>500</v>
      </c>
      <c r="O227" s="19">
        <v>3315</v>
      </c>
      <c r="P227" s="19">
        <v>104</v>
      </c>
      <c r="Q227" s="4">
        <v>5689</v>
      </c>
      <c r="R227" s="4">
        <v>1706</v>
      </c>
      <c r="S227" s="19">
        <v>2466</v>
      </c>
      <c r="T227" s="19">
        <v>308</v>
      </c>
      <c r="U227" s="4">
        <v>4238</v>
      </c>
      <c r="V227" s="36">
        <v>105</v>
      </c>
      <c r="W227" s="43"/>
    </row>
    <row r="228" spans="1:23" x14ac:dyDescent="0.3">
      <c r="A228" s="43"/>
      <c r="B228" s="28">
        <v>224</v>
      </c>
      <c r="C228" s="18">
        <v>3058</v>
      </c>
      <c r="D228" s="19">
        <v>105</v>
      </c>
      <c r="E228" s="4">
        <v>3962</v>
      </c>
      <c r="F228" s="4">
        <v>206</v>
      </c>
      <c r="G228" s="19">
        <v>5535</v>
      </c>
      <c r="H228" s="19">
        <v>301</v>
      </c>
      <c r="I228" s="4">
        <v>3423</v>
      </c>
      <c r="J228" s="4">
        <v>3</v>
      </c>
      <c r="K228" s="19">
        <v>2849</v>
      </c>
      <c r="L228" s="19">
        <v>1808</v>
      </c>
      <c r="M228" s="4">
        <v>3223</v>
      </c>
      <c r="N228" s="4">
        <v>509</v>
      </c>
      <c r="O228" s="19">
        <v>3167</v>
      </c>
      <c r="P228" s="19">
        <v>108</v>
      </c>
      <c r="Q228" s="4">
        <v>3986</v>
      </c>
      <c r="R228" s="4">
        <v>1401</v>
      </c>
      <c r="S228" s="19">
        <v>2779</v>
      </c>
      <c r="T228" s="19">
        <v>101</v>
      </c>
      <c r="U228" s="4">
        <v>4652</v>
      </c>
      <c r="V228" s="36">
        <v>701</v>
      </c>
      <c r="W228" s="43"/>
    </row>
    <row r="229" spans="1:23" x14ac:dyDescent="0.3">
      <c r="A229" s="43"/>
      <c r="B229" s="28">
        <v>225</v>
      </c>
      <c r="C229" s="18">
        <v>3330</v>
      </c>
      <c r="D229" s="19">
        <v>7</v>
      </c>
      <c r="E229" s="4">
        <v>3279</v>
      </c>
      <c r="F229" s="4">
        <v>201</v>
      </c>
      <c r="G229" s="19">
        <v>6062</v>
      </c>
      <c r="H229" s="19">
        <v>1206</v>
      </c>
      <c r="I229" s="4">
        <v>3453</v>
      </c>
      <c r="J229" s="4">
        <v>103</v>
      </c>
      <c r="K229" s="19">
        <v>2296</v>
      </c>
      <c r="L229" s="19">
        <v>1808</v>
      </c>
      <c r="M229" s="4">
        <v>2809</v>
      </c>
      <c r="N229" s="4">
        <v>500</v>
      </c>
      <c r="O229" s="19">
        <v>3166</v>
      </c>
      <c r="P229" s="19">
        <v>202</v>
      </c>
      <c r="Q229" s="4">
        <v>2738</v>
      </c>
      <c r="R229" s="4">
        <v>1409</v>
      </c>
      <c r="S229" s="19">
        <v>3244</v>
      </c>
      <c r="T229" s="19">
        <v>104</v>
      </c>
      <c r="U229" s="4">
        <v>4833</v>
      </c>
      <c r="V229" s="36">
        <v>901</v>
      </c>
      <c r="W229" s="43"/>
    </row>
    <row r="230" spans="1:23" x14ac:dyDescent="0.3">
      <c r="A230" s="43"/>
      <c r="B230" s="28">
        <v>226</v>
      </c>
      <c r="C230" s="18">
        <v>3359</v>
      </c>
      <c r="D230" s="19">
        <v>101</v>
      </c>
      <c r="E230" s="4">
        <v>2454</v>
      </c>
      <c r="F230" s="4">
        <v>404</v>
      </c>
      <c r="G230" s="19">
        <v>5663</v>
      </c>
      <c r="H230" s="19">
        <v>1407</v>
      </c>
      <c r="I230" s="4">
        <v>3434</v>
      </c>
      <c r="J230" s="4">
        <v>203</v>
      </c>
      <c r="K230" s="19">
        <v>3242</v>
      </c>
      <c r="L230" s="19">
        <v>1007</v>
      </c>
      <c r="M230" s="4">
        <v>2545</v>
      </c>
      <c r="N230" s="4">
        <v>503</v>
      </c>
      <c r="O230" s="19">
        <v>3450</v>
      </c>
      <c r="P230" s="19">
        <v>404</v>
      </c>
      <c r="Q230" s="4">
        <v>2714</v>
      </c>
      <c r="R230" s="4">
        <v>1305</v>
      </c>
      <c r="S230" s="19">
        <v>3414</v>
      </c>
      <c r="T230" s="19">
        <v>100</v>
      </c>
      <c r="U230" s="4">
        <v>4766</v>
      </c>
      <c r="V230" s="36">
        <v>507</v>
      </c>
      <c r="W230" s="43"/>
    </row>
    <row r="231" spans="1:23" x14ac:dyDescent="0.3">
      <c r="A231" s="43"/>
      <c r="B231" s="28">
        <v>227</v>
      </c>
      <c r="C231" s="18">
        <v>3142</v>
      </c>
      <c r="D231" s="19">
        <v>201</v>
      </c>
      <c r="E231" s="4">
        <v>2066</v>
      </c>
      <c r="F231" s="4">
        <v>404</v>
      </c>
      <c r="G231" s="19">
        <v>4550</v>
      </c>
      <c r="H231" s="19">
        <v>1007</v>
      </c>
      <c r="I231" s="4">
        <v>3418</v>
      </c>
      <c r="J231" s="4">
        <v>406</v>
      </c>
      <c r="K231" s="19">
        <v>4218</v>
      </c>
      <c r="L231" s="19">
        <v>601</v>
      </c>
      <c r="M231" s="4">
        <v>2608</v>
      </c>
      <c r="N231" s="4">
        <v>308</v>
      </c>
      <c r="O231" s="19">
        <v>3951</v>
      </c>
      <c r="P231" s="19">
        <v>300</v>
      </c>
      <c r="Q231" s="4">
        <v>3409</v>
      </c>
      <c r="R231" s="4">
        <v>802</v>
      </c>
      <c r="S231" s="19">
        <v>3364</v>
      </c>
      <c r="T231" s="19">
        <v>108</v>
      </c>
      <c r="U231" s="4">
        <v>4707</v>
      </c>
      <c r="V231" s="36">
        <v>106</v>
      </c>
      <c r="W231" s="43"/>
    </row>
    <row r="232" spans="1:23" x14ac:dyDescent="0.3">
      <c r="A232" s="43"/>
      <c r="B232" s="28">
        <v>228</v>
      </c>
      <c r="C232" s="18">
        <v>3020</v>
      </c>
      <c r="D232" s="19">
        <v>208</v>
      </c>
      <c r="E232" s="4">
        <v>2268</v>
      </c>
      <c r="F232" s="4">
        <v>202</v>
      </c>
      <c r="G232" s="19">
        <v>3233</v>
      </c>
      <c r="H232" s="19">
        <v>1104</v>
      </c>
      <c r="I232" s="4">
        <v>3377</v>
      </c>
      <c r="J232" s="4">
        <v>504</v>
      </c>
      <c r="K232" s="19">
        <v>4166</v>
      </c>
      <c r="L232" s="19">
        <v>507</v>
      </c>
      <c r="M232" s="4">
        <v>2934</v>
      </c>
      <c r="N232" s="4">
        <v>104</v>
      </c>
      <c r="O232" s="19">
        <v>4428</v>
      </c>
      <c r="P232" s="19">
        <v>2</v>
      </c>
      <c r="Q232" s="4">
        <v>4175</v>
      </c>
      <c r="R232" s="4">
        <v>306</v>
      </c>
      <c r="S232" s="19">
        <v>3247</v>
      </c>
      <c r="T232" s="19">
        <v>206</v>
      </c>
      <c r="U232" s="4">
        <v>5160</v>
      </c>
      <c r="V232" s="36">
        <v>400</v>
      </c>
      <c r="W232" s="43"/>
    </row>
    <row r="233" spans="1:23" x14ac:dyDescent="0.3">
      <c r="A233" s="43"/>
      <c r="B233" s="28">
        <v>229</v>
      </c>
      <c r="C233" s="18">
        <v>3113</v>
      </c>
      <c r="D233" s="19">
        <v>200</v>
      </c>
      <c r="E233" s="4">
        <v>2593</v>
      </c>
      <c r="F233" s="4">
        <v>5</v>
      </c>
      <c r="G233" s="19">
        <v>2115</v>
      </c>
      <c r="H233" s="19">
        <v>1607</v>
      </c>
      <c r="I233" s="4">
        <v>3290</v>
      </c>
      <c r="J233" s="4">
        <v>500</v>
      </c>
      <c r="K233" s="19">
        <v>4063</v>
      </c>
      <c r="L233" s="19">
        <v>403</v>
      </c>
      <c r="M233" s="4">
        <v>3269</v>
      </c>
      <c r="N233" s="4">
        <v>0</v>
      </c>
      <c r="O233" s="19">
        <v>4428</v>
      </c>
      <c r="P233" s="19">
        <v>9</v>
      </c>
      <c r="Q233" s="4">
        <v>4255</v>
      </c>
      <c r="R233" s="4">
        <v>500</v>
      </c>
      <c r="S233" s="19">
        <v>3168</v>
      </c>
      <c r="T233" s="19">
        <v>104</v>
      </c>
      <c r="U233" s="4">
        <v>5454</v>
      </c>
      <c r="V233" s="36">
        <v>900</v>
      </c>
      <c r="W233" s="43"/>
    </row>
    <row r="234" spans="1:23" x14ac:dyDescent="0.3">
      <c r="A234" s="43"/>
      <c r="B234" s="28">
        <v>230</v>
      </c>
      <c r="C234" s="18">
        <v>3440</v>
      </c>
      <c r="D234" s="19">
        <v>3</v>
      </c>
      <c r="E234" s="4">
        <v>3019</v>
      </c>
      <c r="F234" s="4">
        <v>8</v>
      </c>
      <c r="G234" s="19">
        <v>2446</v>
      </c>
      <c r="H234" s="19">
        <v>1504</v>
      </c>
      <c r="I234" s="4">
        <v>3241</v>
      </c>
      <c r="J234" s="4">
        <v>307</v>
      </c>
      <c r="K234" s="19">
        <v>3887</v>
      </c>
      <c r="L234" s="19">
        <v>505</v>
      </c>
      <c r="M234" s="4">
        <v>3327</v>
      </c>
      <c r="N234" s="4">
        <v>0</v>
      </c>
      <c r="O234" s="19">
        <v>4732</v>
      </c>
      <c r="P234" s="19">
        <v>1</v>
      </c>
      <c r="Q234" s="4">
        <v>3753</v>
      </c>
      <c r="R234" s="4">
        <v>1001</v>
      </c>
      <c r="S234" s="19">
        <v>3335</v>
      </c>
      <c r="T234" s="19">
        <v>107</v>
      </c>
      <c r="U234" s="4">
        <v>5397</v>
      </c>
      <c r="V234" s="36">
        <v>1100</v>
      </c>
      <c r="W234" s="43"/>
    </row>
    <row r="235" spans="1:23" x14ac:dyDescent="0.3">
      <c r="A235" s="43"/>
      <c r="B235" s="28">
        <v>231</v>
      </c>
      <c r="C235" s="18">
        <v>3945</v>
      </c>
      <c r="D235" s="19">
        <v>101</v>
      </c>
      <c r="E235" s="4">
        <v>3407</v>
      </c>
      <c r="F235" s="4">
        <v>105</v>
      </c>
      <c r="G235" s="19">
        <v>3542</v>
      </c>
      <c r="H235" s="19">
        <v>801</v>
      </c>
      <c r="I235" s="4">
        <v>3326</v>
      </c>
      <c r="J235" s="4">
        <v>108</v>
      </c>
      <c r="K235" s="19">
        <v>4025</v>
      </c>
      <c r="L235" s="19">
        <v>305</v>
      </c>
      <c r="M235" s="4">
        <v>3305</v>
      </c>
      <c r="N235" s="4">
        <v>5</v>
      </c>
      <c r="O235" s="19">
        <v>5008</v>
      </c>
      <c r="P235" s="19">
        <v>301</v>
      </c>
      <c r="Q235" s="4">
        <v>3384</v>
      </c>
      <c r="R235" s="4">
        <v>804</v>
      </c>
      <c r="S235" s="19">
        <v>3756</v>
      </c>
      <c r="T235" s="19">
        <v>307</v>
      </c>
      <c r="U235" s="4">
        <v>5189</v>
      </c>
      <c r="V235" s="36">
        <v>602</v>
      </c>
      <c r="W235" s="43"/>
    </row>
    <row r="236" spans="1:23" x14ac:dyDescent="0.3">
      <c r="A236" s="43"/>
      <c r="B236" s="28">
        <v>232</v>
      </c>
      <c r="C236" s="18">
        <v>3945</v>
      </c>
      <c r="D236" s="19">
        <v>100</v>
      </c>
      <c r="E236" s="4">
        <v>3469</v>
      </c>
      <c r="F236" s="4">
        <v>207</v>
      </c>
      <c r="G236" s="19">
        <v>4262</v>
      </c>
      <c r="H236" s="19">
        <v>507</v>
      </c>
      <c r="I236" s="4">
        <v>3629</v>
      </c>
      <c r="J236" s="4">
        <v>103</v>
      </c>
      <c r="K236" s="19">
        <v>4025</v>
      </c>
      <c r="L236" s="19">
        <v>309</v>
      </c>
      <c r="M236" s="4">
        <v>3156</v>
      </c>
      <c r="N236" s="4">
        <v>103</v>
      </c>
      <c r="O236" s="19">
        <v>5150</v>
      </c>
      <c r="P236" s="19">
        <v>803</v>
      </c>
      <c r="Q236" s="4">
        <v>3024</v>
      </c>
      <c r="R236" s="4">
        <v>504</v>
      </c>
      <c r="S236" s="19">
        <v>4094</v>
      </c>
      <c r="T236" s="19">
        <v>404</v>
      </c>
      <c r="U236" s="4">
        <v>4783</v>
      </c>
      <c r="V236" s="36">
        <v>702</v>
      </c>
      <c r="W236" s="43"/>
    </row>
    <row r="237" spans="1:23" x14ac:dyDescent="0.3">
      <c r="A237" s="43"/>
      <c r="B237" s="28">
        <v>233</v>
      </c>
      <c r="C237" s="18">
        <v>4501</v>
      </c>
      <c r="D237" s="19">
        <v>8</v>
      </c>
      <c r="E237" s="4">
        <v>3439</v>
      </c>
      <c r="F237" s="4">
        <v>302</v>
      </c>
      <c r="G237" s="19">
        <v>4191</v>
      </c>
      <c r="H237" s="19">
        <v>607</v>
      </c>
      <c r="I237" s="4">
        <v>3862</v>
      </c>
      <c r="J237" s="4">
        <v>1</v>
      </c>
      <c r="K237" s="19">
        <v>3815</v>
      </c>
      <c r="L237" s="19">
        <v>8</v>
      </c>
      <c r="M237" s="4">
        <v>3137</v>
      </c>
      <c r="N237" s="4">
        <v>208</v>
      </c>
      <c r="O237" s="19">
        <v>5066</v>
      </c>
      <c r="P237" s="19">
        <v>1204</v>
      </c>
      <c r="Q237" s="4">
        <v>2782</v>
      </c>
      <c r="R237" s="4">
        <v>503</v>
      </c>
      <c r="S237" s="19">
        <v>4275</v>
      </c>
      <c r="T237" s="19">
        <v>402</v>
      </c>
      <c r="U237" s="4">
        <v>3880</v>
      </c>
      <c r="V237" s="36">
        <v>1205</v>
      </c>
      <c r="W237" s="43"/>
    </row>
    <row r="238" spans="1:23" x14ac:dyDescent="0.3">
      <c r="A238" s="43"/>
      <c r="B238" s="28">
        <v>234</v>
      </c>
      <c r="C238" s="18">
        <v>4766</v>
      </c>
      <c r="D238" s="19">
        <v>101</v>
      </c>
      <c r="E238" s="4">
        <v>3633</v>
      </c>
      <c r="F238" s="4">
        <v>408</v>
      </c>
      <c r="G238" s="19">
        <v>3869</v>
      </c>
      <c r="H238" s="19">
        <v>408</v>
      </c>
      <c r="I238" s="4">
        <v>4070</v>
      </c>
      <c r="J238" s="4">
        <v>7</v>
      </c>
      <c r="K238" s="19">
        <v>2979</v>
      </c>
      <c r="L238" s="19">
        <v>108</v>
      </c>
      <c r="M238" s="4">
        <v>3334</v>
      </c>
      <c r="N238" s="4">
        <v>401</v>
      </c>
      <c r="O238" s="19">
        <v>5022</v>
      </c>
      <c r="P238" s="19">
        <v>700</v>
      </c>
      <c r="Q238" s="4">
        <v>2684</v>
      </c>
      <c r="R238" s="4">
        <v>502</v>
      </c>
      <c r="S238" s="19">
        <v>4715</v>
      </c>
      <c r="T238" s="19">
        <v>204</v>
      </c>
      <c r="U238" s="4">
        <v>2513</v>
      </c>
      <c r="V238" s="36">
        <v>1605</v>
      </c>
      <c r="W238" s="43"/>
    </row>
    <row r="239" spans="1:23" x14ac:dyDescent="0.3">
      <c r="A239" s="43"/>
      <c r="B239" s="28">
        <v>235</v>
      </c>
      <c r="C239" s="18">
        <v>4783</v>
      </c>
      <c r="D239" s="19">
        <v>204</v>
      </c>
      <c r="E239" s="4">
        <v>3881</v>
      </c>
      <c r="F239" s="4">
        <v>6</v>
      </c>
      <c r="G239" s="19">
        <v>3578</v>
      </c>
      <c r="H239" s="19">
        <v>602</v>
      </c>
      <c r="I239" s="4">
        <v>4322</v>
      </c>
      <c r="J239" s="4">
        <v>100</v>
      </c>
      <c r="K239" s="19">
        <v>2269</v>
      </c>
      <c r="L239" s="19">
        <v>306</v>
      </c>
      <c r="M239" s="4">
        <v>3718</v>
      </c>
      <c r="N239" s="4">
        <v>409</v>
      </c>
      <c r="O239" s="19">
        <v>5636</v>
      </c>
      <c r="P239" s="19">
        <v>402</v>
      </c>
      <c r="Q239" s="4">
        <v>2664</v>
      </c>
      <c r="R239" s="4">
        <v>407</v>
      </c>
      <c r="S239" s="19">
        <v>5156</v>
      </c>
      <c r="T239" s="19">
        <v>909</v>
      </c>
      <c r="U239" s="4">
        <v>2282</v>
      </c>
      <c r="V239" s="36">
        <v>1602</v>
      </c>
      <c r="W239" s="43"/>
    </row>
    <row r="240" spans="1:23" x14ac:dyDescent="0.3">
      <c r="A240" s="43"/>
      <c r="B240" s="28">
        <v>236</v>
      </c>
      <c r="C240" s="18">
        <v>4912</v>
      </c>
      <c r="D240" s="19">
        <v>603</v>
      </c>
      <c r="E240" s="4">
        <v>4123</v>
      </c>
      <c r="F240" s="4">
        <v>306</v>
      </c>
      <c r="G240" s="19">
        <v>3254</v>
      </c>
      <c r="H240" s="19">
        <v>503</v>
      </c>
      <c r="I240" s="4">
        <v>4589</v>
      </c>
      <c r="J240" s="4">
        <v>502</v>
      </c>
      <c r="K240" s="19">
        <v>1986</v>
      </c>
      <c r="L240" s="19">
        <v>308</v>
      </c>
      <c r="M240" s="4">
        <v>4227</v>
      </c>
      <c r="N240" s="4">
        <v>102</v>
      </c>
      <c r="O240" s="19">
        <v>6080</v>
      </c>
      <c r="P240" s="19">
        <v>1302</v>
      </c>
      <c r="Q240" s="4">
        <v>2807</v>
      </c>
      <c r="R240" s="4">
        <v>406</v>
      </c>
      <c r="S240" s="19">
        <v>5245</v>
      </c>
      <c r="T240" s="19">
        <v>1408</v>
      </c>
      <c r="U240" s="4">
        <v>2956</v>
      </c>
      <c r="V240" s="36">
        <v>1205</v>
      </c>
      <c r="W240" s="43"/>
    </row>
    <row r="241" spans="1:23" x14ac:dyDescent="0.3">
      <c r="A241" s="43"/>
      <c r="B241" s="28">
        <v>237</v>
      </c>
      <c r="C241" s="18">
        <v>5169</v>
      </c>
      <c r="D241" s="19">
        <v>1002</v>
      </c>
      <c r="E241" s="4">
        <v>4630</v>
      </c>
      <c r="F241" s="4">
        <v>1</v>
      </c>
      <c r="G241" s="19">
        <v>3012</v>
      </c>
      <c r="H241" s="19">
        <v>402</v>
      </c>
      <c r="I241" s="4">
        <v>4677</v>
      </c>
      <c r="J241" s="4">
        <v>1102</v>
      </c>
      <c r="K241" s="19">
        <v>2314</v>
      </c>
      <c r="L241" s="19">
        <v>101</v>
      </c>
      <c r="M241" s="4">
        <v>4766</v>
      </c>
      <c r="N241" s="4">
        <v>1</v>
      </c>
      <c r="O241" s="19">
        <v>5459</v>
      </c>
      <c r="P241" s="19">
        <v>1608</v>
      </c>
      <c r="Q241" s="4">
        <v>3174</v>
      </c>
      <c r="R241" s="4">
        <v>201</v>
      </c>
      <c r="S241" s="19">
        <v>4828</v>
      </c>
      <c r="T241" s="19">
        <v>1209</v>
      </c>
      <c r="U241" s="4">
        <v>3581</v>
      </c>
      <c r="V241" s="36">
        <v>1005</v>
      </c>
      <c r="W241" s="43"/>
    </row>
    <row r="242" spans="1:23" x14ac:dyDescent="0.3">
      <c r="A242" s="43"/>
      <c r="B242" s="28">
        <v>238</v>
      </c>
      <c r="C242" s="18">
        <v>5498</v>
      </c>
      <c r="D242" s="19">
        <v>404</v>
      </c>
      <c r="E242" s="4">
        <v>5038</v>
      </c>
      <c r="F242" s="4">
        <v>507</v>
      </c>
      <c r="G242" s="19">
        <v>2900</v>
      </c>
      <c r="H242" s="19">
        <v>306</v>
      </c>
      <c r="I242" s="4">
        <v>4786</v>
      </c>
      <c r="J242" s="4">
        <v>1400</v>
      </c>
      <c r="K242" s="19">
        <v>2941</v>
      </c>
      <c r="L242" s="19">
        <v>108</v>
      </c>
      <c r="M242" s="4">
        <v>5020</v>
      </c>
      <c r="N242" s="4">
        <v>101</v>
      </c>
      <c r="O242" s="19">
        <v>4187</v>
      </c>
      <c r="P242" s="19">
        <v>1203</v>
      </c>
      <c r="Q242" s="4">
        <v>3408</v>
      </c>
      <c r="R242" s="4">
        <v>0</v>
      </c>
      <c r="S242" s="19">
        <v>4847</v>
      </c>
      <c r="T242" s="19">
        <v>2</v>
      </c>
      <c r="U242" s="4">
        <v>3951</v>
      </c>
      <c r="V242" s="36">
        <v>904</v>
      </c>
      <c r="W242" s="43"/>
    </row>
    <row r="243" spans="1:23" x14ac:dyDescent="0.3">
      <c r="A243" s="43"/>
      <c r="B243" s="28">
        <v>239</v>
      </c>
      <c r="C243" s="18">
        <v>6084</v>
      </c>
      <c r="D243" s="19">
        <v>609</v>
      </c>
      <c r="E243" s="4">
        <v>5038</v>
      </c>
      <c r="F243" s="4">
        <v>503</v>
      </c>
      <c r="G243" s="19">
        <v>2783</v>
      </c>
      <c r="H243" s="19">
        <v>305</v>
      </c>
      <c r="I243" s="4">
        <v>4902</v>
      </c>
      <c r="J243" s="4">
        <v>1207</v>
      </c>
      <c r="K243" s="19">
        <v>3429</v>
      </c>
      <c r="L243" s="19">
        <v>206</v>
      </c>
      <c r="M243" s="4">
        <v>4875</v>
      </c>
      <c r="N243" s="4">
        <v>407</v>
      </c>
      <c r="O243" s="19">
        <v>3309</v>
      </c>
      <c r="P243" s="19">
        <v>1108</v>
      </c>
      <c r="Q243" s="4">
        <v>3339</v>
      </c>
      <c r="R243" s="4">
        <v>100</v>
      </c>
      <c r="S243" s="19">
        <v>5416</v>
      </c>
      <c r="T243" s="19">
        <v>1502</v>
      </c>
      <c r="U243" s="4">
        <v>4042</v>
      </c>
      <c r="V243" s="36">
        <v>403</v>
      </c>
      <c r="W243" s="43"/>
    </row>
    <row r="244" spans="1:23" x14ac:dyDescent="0.3">
      <c r="A244" s="43"/>
      <c r="B244" s="28">
        <v>240</v>
      </c>
      <c r="C244" s="18">
        <v>6110</v>
      </c>
      <c r="D244" s="19">
        <v>908</v>
      </c>
      <c r="E244" s="4">
        <v>4913</v>
      </c>
      <c r="F244" s="4">
        <v>705</v>
      </c>
      <c r="G244" s="19">
        <v>2967</v>
      </c>
      <c r="H244" s="19">
        <v>208</v>
      </c>
      <c r="I244" s="4">
        <v>5028</v>
      </c>
      <c r="J244" s="4">
        <v>506</v>
      </c>
      <c r="K244" s="19">
        <v>3691</v>
      </c>
      <c r="L244" s="19">
        <v>301</v>
      </c>
      <c r="M244" s="4">
        <v>4875</v>
      </c>
      <c r="N244" s="4">
        <v>403</v>
      </c>
      <c r="O244" s="19">
        <v>2568</v>
      </c>
      <c r="P244" s="19">
        <v>1408</v>
      </c>
      <c r="Q244" s="4">
        <v>3173</v>
      </c>
      <c r="R244" s="4">
        <v>202</v>
      </c>
      <c r="S244" s="19">
        <v>5742</v>
      </c>
      <c r="T244" s="19">
        <v>1700</v>
      </c>
      <c r="U244" s="4">
        <v>3768</v>
      </c>
      <c r="V244" s="36">
        <v>607</v>
      </c>
      <c r="W244" s="43"/>
    </row>
    <row r="245" spans="1:23" x14ac:dyDescent="0.3">
      <c r="A245" s="43"/>
      <c r="B245" s="28">
        <v>241</v>
      </c>
      <c r="C245" s="18">
        <v>5014</v>
      </c>
      <c r="D245" s="19">
        <v>1007</v>
      </c>
      <c r="E245" s="4">
        <v>4715</v>
      </c>
      <c r="F245" s="4">
        <v>1004</v>
      </c>
      <c r="G245" s="19">
        <v>3293</v>
      </c>
      <c r="H245" s="19">
        <v>7</v>
      </c>
      <c r="I245" s="4">
        <v>5490</v>
      </c>
      <c r="J245" s="4">
        <v>109</v>
      </c>
      <c r="K245" s="19">
        <v>3539</v>
      </c>
      <c r="L245" s="19">
        <v>303</v>
      </c>
      <c r="M245" s="4">
        <v>4847</v>
      </c>
      <c r="N245" s="4">
        <v>804</v>
      </c>
      <c r="O245" s="19">
        <v>3022</v>
      </c>
      <c r="P245" s="19">
        <v>1303</v>
      </c>
      <c r="Q245" s="4">
        <v>2920</v>
      </c>
      <c r="R245" s="4">
        <v>103</v>
      </c>
      <c r="S245" s="19">
        <v>5134</v>
      </c>
      <c r="T245" s="19">
        <v>1305</v>
      </c>
      <c r="U245" s="4">
        <v>3475</v>
      </c>
      <c r="V245" s="36">
        <v>707</v>
      </c>
      <c r="W245" s="43"/>
    </row>
    <row r="246" spans="1:23" x14ac:dyDescent="0.3">
      <c r="A246" s="43"/>
      <c r="B246" s="28">
        <v>242</v>
      </c>
      <c r="C246" s="18">
        <v>3294</v>
      </c>
      <c r="D246" s="19">
        <v>1309</v>
      </c>
      <c r="E246" s="4">
        <v>5075</v>
      </c>
      <c r="F246" s="4">
        <v>507</v>
      </c>
      <c r="G246" s="19">
        <v>3467</v>
      </c>
      <c r="H246" s="19">
        <v>7</v>
      </c>
      <c r="I246" s="4">
        <v>5811</v>
      </c>
      <c r="J246" s="4">
        <v>606</v>
      </c>
      <c r="K246" s="19">
        <v>3208</v>
      </c>
      <c r="L246" s="19">
        <v>302</v>
      </c>
      <c r="M246" s="4">
        <v>4918</v>
      </c>
      <c r="N246" s="4">
        <v>906</v>
      </c>
      <c r="O246" s="19">
        <v>3889</v>
      </c>
      <c r="P246" s="19">
        <v>804</v>
      </c>
      <c r="Q246" s="4">
        <v>2831</v>
      </c>
      <c r="R246" s="4">
        <v>203</v>
      </c>
      <c r="S246" s="19">
        <v>3677</v>
      </c>
      <c r="T246" s="19">
        <v>1309</v>
      </c>
      <c r="U246" s="4">
        <v>3308</v>
      </c>
      <c r="V246" s="36">
        <v>503</v>
      </c>
      <c r="W246" s="43"/>
    </row>
    <row r="247" spans="1:23" x14ac:dyDescent="0.3">
      <c r="A247" s="43"/>
      <c r="B247" s="28">
        <v>243</v>
      </c>
      <c r="C247" s="18">
        <v>2394</v>
      </c>
      <c r="D247" s="19">
        <v>1504</v>
      </c>
      <c r="E247" s="4">
        <v>6052</v>
      </c>
      <c r="F247" s="4">
        <v>506</v>
      </c>
      <c r="G247" s="19">
        <v>3510</v>
      </c>
      <c r="H247" s="19">
        <v>103</v>
      </c>
      <c r="I247" s="4">
        <v>5530</v>
      </c>
      <c r="J247" s="4">
        <v>804</v>
      </c>
      <c r="K247" s="19">
        <v>3215</v>
      </c>
      <c r="L247" s="19">
        <v>400</v>
      </c>
      <c r="M247" s="4">
        <v>5505</v>
      </c>
      <c r="N247" s="4">
        <v>209</v>
      </c>
      <c r="O247" s="19">
        <v>4208</v>
      </c>
      <c r="P247" s="19">
        <v>508</v>
      </c>
      <c r="Q247" s="4">
        <v>3275</v>
      </c>
      <c r="R247" s="4">
        <v>207</v>
      </c>
      <c r="S247" s="19">
        <v>2558</v>
      </c>
      <c r="T247" s="19">
        <v>1701</v>
      </c>
      <c r="U247" s="4">
        <v>3258</v>
      </c>
      <c r="V247" s="36">
        <v>406</v>
      </c>
      <c r="W247" s="43"/>
    </row>
    <row r="248" spans="1:23" x14ac:dyDescent="0.3">
      <c r="A248" s="43"/>
      <c r="B248" s="28">
        <v>244</v>
      </c>
      <c r="C248" s="18">
        <v>2572</v>
      </c>
      <c r="D248" s="19">
        <v>1301</v>
      </c>
      <c r="E248" s="4">
        <v>6562</v>
      </c>
      <c r="F248" s="4">
        <v>1601</v>
      </c>
      <c r="G248" s="19">
        <v>3411</v>
      </c>
      <c r="H248" s="19">
        <v>200</v>
      </c>
      <c r="I248" s="4">
        <v>3938</v>
      </c>
      <c r="J248" s="4">
        <v>1300</v>
      </c>
      <c r="K248" s="19">
        <v>3408</v>
      </c>
      <c r="L248" s="19">
        <v>405</v>
      </c>
      <c r="M248" s="4">
        <v>6012</v>
      </c>
      <c r="N248" s="4">
        <v>609</v>
      </c>
      <c r="O248" s="19">
        <v>3817</v>
      </c>
      <c r="P248" s="19">
        <v>1004</v>
      </c>
      <c r="Q248" s="4">
        <v>3983</v>
      </c>
      <c r="R248" s="4">
        <v>2</v>
      </c>
      <c r="S248" s="19">
        <v>2130</v>
      </c>
      <c r="T248" s="19">
        <v>1305</v>
      </c>
      <c r="U248" s="4">
        <v>3129</v>
      </c>
      <c r="V248" s="36">
        <v>406</v>
      </c>
      <c r="W248" s="43"/>
    </row>
    <row r="249" spans="1:23" x14ac:dyDescent="0.3">
      <c r="A249" s="43"/>
      <c r="B249" s="28">
        <v>245</v>
      </c>
      <c r="C249" s="18">
        <v>3261</v>
      </c>
      <c r="D249" s="19">
        <v>1104</v>
      </c>
      <c r="E249" s="4">
        <v>6049</v>
      </c>
      <c r="F249" s="4">
        <v>1502</v>
      </c>
      <c r="G249" s="19">
        <v>3245</v>
      </c>
      <c r="H249" s="19">
        <v>402</v>
      </c>
      <c r="I249" s="4">
        <v>2663</v>
      </c>
      <c r="J249" s="4">
        <v>1601</v>
      </c>
      <c r="K249" s="19">
        <v>3843</v>
      </c>
      <c r="L249" s="19">
        <v>100</v>
      </c>
      <c r="M249" s="4">
        <v>5910</v>
      </c>
      <c r="N249" s="4">
        <v>1306</v>
      </c>
      <c r="O249" s="19">
        <v>3602</v>
      </c>
      <c r="P249" s="19">
        <v>805</v>
      </c>
      <c r="Q249" s="4">
        <v>4603</v>
      </c>
      <c r="R249" s="4">
        <v>107</v>
      </c>
      <c r="S249" s="19">
        <v>2800</v>
      </c>
      <c r="T249" s="19">
        <v>1002</v>
      </c>
      <c r="U249" s="4">
        <v>3107</v>
      </c>
      <c r="V249" s="36">
        <v>404</v>
      </c>
      <c r="W249" s="43"/>
    </row>
    <row r="250" spans="1:23" x14ac:dyDescent="0.3">
      <c r="A250" s="43"/>
      <c r="B250" s="28">
        <v>246</v>
      </c>
      <c r="C250" s="18">
        <v>3791</v>
      </c>
      <c r="D250" s="19">
        <v>908</v>
      </c>
      <c r="E250" s="4">
        <v>4076</v>
      </c>
      <c r="F250" s="4">
        <v>1400</v>
      </c>
      <c r="G250" s="19">
        <v>3121</v>
      </c>
      <c r="H250" s="19">
        <v>406</v>
      </c>
      <c r="I250" s="4">
        <v>2322</v>
      </c>
      <c r="J250" s="4">
        <v>1208</v>
      </c>
      <c r="K250" s="19">
        <v>4297</v>
      </c>
      <c r="L250" s="19">
        <v>1</v>
      </c>
      <c r="M250" s="4">
        <v>4971</v>
      </c>
      <c r="N250" s="4">
        <v>1306</v>
      </c>
      <c r="O250" s="19">
        <v>3387</v>
      </c>
      <c r="P250" s="19">
        <v>509</v>
      </c>
      <c r="Q250" s="4">
        <v>5008</v>
      </c>
      <c r="R250" s="4">
        <v>1</v>
      </c>
      <c r="S250" s="19">
        <v>4057</v>
      </c>
      <c r="T250" s="19">
        <v>605</v>
      </c>
      <c r="U250" s="4">
        <v>3080</v>
      </c>
      <c r="V250" s="36">
        <v>309</v>
      </c>
      <c r="W250" s="43"/>
    </row>
    <row r="251" spans="1:23" x14ac:dyDescent="0.3">
      <c r="A251" s="43"/>
      <c r="B251" s="28">
        <v>247</v>
      </c>
      <c r="C251" s="18">
        <v>3925</v>
      </c>
      <c r="D251" s="19">
        <v>608</v>
      </c>
      <c r="E251" s="4">
        <v>2647</v>
      </c>
      <c r="F251" s="4">
        <v>1202</v>
      </c>
      <c r="G251" s="19">
        <v>3168</v>
      </c>
      <c r="H251" s="19">
        <v>200</v>
      </c>
      <c r="I251" s="4">
        <v>2929</v>
      </c>
      <c r="J251" s="4">
        <v>708</v>
      </c>
      <c r="K251" s="19">
        <v>4749</v>
      </c>
      <c r="L251" s="19">
        <v>102</v>
      </c>
      <c r="M251" s="4">
        <v>3541</v>
      </c>
      <c r="N251" s="4">
        <v>1401</v>
      </c>
      <c r="O251" s="19">
        <v>3064</v>
      </c>
      <c r="P251" s="19">
        <v>509</v>
      </c>
      <c r="Q251" s="4">
        <v>5040</v>
      </c>
      <c r="R251" s="4">
        <v>405</v>
      </c>
      <c r="S251" s="19">
        <v>4723</v>
      </c>
      <c r="T251" s="19">
        <v>400</v>
      </c>
      <c r="U251" s="4">
        <v>3123</v>
      </c>
      <c r="V251" s="36">
        <v>306</v>
      </c>
      <c r="W251" s="43"/>
    </row>
    <row r="252" spans="1:23" x14ac:dyDescent="0.3">
      <c r="A252" s="43"/>
      <c r="B252" s="28">
        <v>248</v>
      </c>
      <c r="C252" s="18">
        <v>3930</v>
      </c>
      <c r="D252" s="19">
        <v>509</v>
      </c>
      <c r="E252" s="4">
        <v>1873</v>
      </c>
      <c r="F252" s="4">
        <v>1400</v>
      </c>
      <c r="G252" s="19">
        <v>3412</v>
      </c>
      <c r="H252" s="19">
        <v>8</v>
      </c>
      <c r="I252" s="4">
        <v>3915</v>
      </c>
      <c r="J252" s="4">
        <v>402</v>
      </c>
      <c r="K252" s="19">
        <v>4855</v>
      </c>
      <c r="L252" s="19">
        <v>405</v>
      </c>
      <c r="M252" s="4">
        <v>2498</v>
      </c>
      <c r="N252" s="4">
        <v>1502</v>
      </c>
      <c r="O252" s="19">
        <v>2845</v>
      </c>
      <c r="P252" s="19">
        <v>503</v>
      </c>
      <c r="Q252" s="4">
        <v>5026</v>
      </c>
      <c r="R252" s="4">
        <v>1002</v>
      </c>
      <c r="S252" s="19">
        <v>4588</v>
      </c>
      <c r="T252" s="19">
        <v>702</v>
      </c>
      <c r="U252" s="4">
        <v>3310</v>
      </c>
      <c r="V252" s="36">
        <v>9</v>
      </c>
      <c r="W252" s="43"/>
    </row>
    <row r="253" spans="1:23" x14ac:dyDescent="0.3">
      <c r="A253" s="43"/>
      <c r="B253" s="28">
        <v>249</v>
      </c>
      <c r="C253" s="18">
        <v>4055</v>
      </c>
      <c r="D253" s="19">
        <v>509</v>
      </c>
      <c r="E253" s="4">
        <v>2495</v>
      </c>
      <c r="F253" s="4">
        <v>1203</v>
      </c>
      <c r="G253" s="19">
        <v>3843</v>
      </c>
      <c r="H253" s="19">
        <v>108</v>
      </c>
      <c r="I253" s="4">
        <v>4067</v>
      </c>
      <c r="J253" s="4">
        <v>409</v>
      </c>
      <c r="K253" s="19">
        <v>4470</v>
      </c>
      <c r="L253" s="19">
        <v>705</v>
      </c>
      <c r="M253" s="4">
        <v>2179</v>
      </c>
      <c r="N253" s="4">
        <v>1506</v>
      </c>
      <c r="O253" s="19">
        <v>2744</v>
      </c>
      <c r="P253" s="19">
        <v>508</v>
      </c>
      <c r="Q253" s="4">
        <v>5174</v>
      </c>
      <c r="R253" s="4">
        <v>709</v>
      </c>
      <c r="S253" s="19">
        <v>4264</v>
      </c>
      <c r="T253" s="19">
        <v>700</v>
      </c>
      <c r="U253" s="4">
        <v>3500</v>
      </c>
      <c r="V253" s="36">
        <v>4</v>
      </c>
      <c r="W253" s="43"/>
    </row>
    <row r="254" spans="1:23" x14ac:dyDescent="0.3">
      <c r="A254" s="43"/>
      <c r="B254" s="28">
        <v>250</v>
      </c>
      <c r="C254" s="18">
        <v>3805</v>
      </c>
      <c r="D254" s="19">
        <v>505</v>
      </c>
      <c r="E254" s="4">
        <v>3436</v>
      </c>
      <c r="F254" s="4">
        <v>705</v>
      </c>
      <c r="G254" s="19">
        <v>4435</v>
      </c>
      <c r="H254" s="19">
        <v>104</v>
      </c>
      <c r="I254" s="4">
        <v>3849</v>
      </c>
      <c r="J254" s="4">
        <v>300</v>
      </c>
      <c r="K254" s="19">
        <v>4470</v>
      </c>
      <c r="L254" s="19">
        <v>1202</v>
      </c>
      <c r="M254" s="4">
        <v>3011</v>
      </c>
      <c r="N254" s="4">
        <v>1105</v>
      </c>
      <c r="O254" s="19">
        <v>2791</v>
      </c>
      <c r="P254" s="19">
        <v>508</v>
      </c>
      <c r="Q254" s="4">
        <v>5850</v>
      </c>
      <c r="R254" s="4">
        <v>709</v>
      </c>
      <c r="S254" s="19">
        <v>4264</v>
      </c>
      <c r="T254" s="19">
        <v>700</v>
      </c>
      <c r="U254" s="4">
        <v>3500</v>
      </c>
      <c r="V254" s="36">
        <v>8</v>
      </c>
      <c r="W254" s="43"/>
    </row>
    <row r="255" spans="1:23" x14ac:dyDescent="0.3">
      <c r="A255" s="43"/>
      <c r="B255" s="28">
        <v>251</v>
      </c>
      <c r="C255" s="18">
        <v>3120</v>
      </c>
      <c r="D255" s="19">
        <v>608</v>
      </c>
      <c r="E255" s="4">
        <v>3978</v>
      </c>
      <c r="F255" s="4">
        <v>502</v>
      </c>
      <c r="G255" s="19">
        <v>4733</v>
      </c>
      <c r="H255" s="19">
        <v>107</v>
      </c>
      <c r="I255" s="4">
        <v>3826</v>
      </c>
      <c r="J255" s="4">
        <v>409</v>
      </c>
      <c r="K255" s="19">
        <v>4677</v>
      </c>
      <c r="L255" s="19">
        <v>1102</v>
      </c>
      <c r="M255" s="4">
        <v>4142</v>
      </c>
      <c r="N255" s="4">
        <v>500</v>
      </c>
      <c r="O255" s="19">
        <v>2990</v>
      </c>
      <c r="P255" s="19">
        <v>307</v>
      </c>
      <c r="Q255" s="4">
        <v>6441</v>
      </c>
      <c r="R255" s="4">
        <v>1302</v>
      </c>
      <c r="S255" s="19">
        <v>3606</v>
      </c>
      <c r="T255" s="19">
        <v>504</v>
      </c>
      <c r="U255" s="4">
        <v>3456</v>
      </c>
      <c r="V255" s="36">
        <v>7</v>
      </c>
      <c r="W255" s="43"/>
    </row>
    <row r="256" spans="1:23" x14ac:dyDescent="0.3">
      <c r="A256" s="43"/>
      <c r="B256" s="28">
        <v>252</v>
      </c>
      <c r="C256" s="18">
        <v>2594</v>
      </c>
      <c r="D256" s="19">
        <v>504</v>
      </c>
      <c r="E256" s="4">
        <v>4097</v>
      </c>
      <c r="F256" s="4">
        <v>703</v>
      </c>
      <c r="G256" s="19">
        <v>4733</v>
      </c>
      <c r="H256" s="19">
        <v>106</v>
      </c>
      <c r="I256" s="4">
        <v>3925</v>
      </c>
      <c r="J256" s="4">
        <v>402</v>
      </c>
      <c r="K256" s="19">
        <v>5277</v>
      </c>
      <c r="L256" s="19">
        <v>204</v>
      </c>
      <c r="M256" s="4">
        <v>4357</v>
      </c>
      <c r="N256" s="4">
        <v>502</v>
      </c>
      <c r="O256" s="19">
        <v>3203</v>
      </c>
      <c r="P256" s="19">
        <v>102</v>
      </c>
      <c r="Q256" s="4">
        <v>5861</v>
      </c>
      <c r="R256" s="4">
        <v>1305</v>
      </c>
      <c r="S256" s="19">
        <v>2786</v>
      </c>
      <c r="T256" s="19">
        <v>501</v>
      </c>
      <c r="U256" s="4">
        <v>3278</v>
      </c>
      <c r="V256" s="36">
        <v>7</v>
      </c>
      <c r="W256" s="43"/>
    </row>
    <row r="257" spans="1:23" x14ac:dyDescent="0.3">
      <c r="A257" s="43"/>
      <c r="B257" s="28">
        <v>253</v>
      </c>
      <c r="C257" s="18">
        <v>2352</v>
      </c>
      <c r="D257" s="19">
        <v>404</v>
      </c>
      <c r="E257" s="4">
        <v>4017</v>
      </c>
      <c r="F257" s="4">
        <v>605</v>
      </c>
      <c r="G257" s="19">
        <v>4891</v>
      </c>
      <c r="H257" s="19">
        <v>307</v>
      </c>
      <c r="I257" s="4">
        <v>3620</v>
      </c>
      <c r="J257" s="4">
        <v>200</v>
      </c>
      <c r="K257" s="19">
        <v>6029</v>
      </c>
      <c r="L257" s="19">
        <v>508</v>
      </c>
      <c r="M257" s="4">
        <v>3873</v>
      </c>
      <c r="N257" s="4">
        <v>901</v>
      </c>
      <c r="O257" s="19">
        <v>3218</v>
      </c>
      <c r="P257" s="19">
        <v>0</v>
      </c>
      <c r="Q257" s="4">
        <v>3922</v>
      </c>
      <c r="R257" s="4">
        <v>1507</v>
      </c>
      <c r="S257" s="19">
        <v>5200</v>
      </c>
      <c r="T257" s="19">
        <v>506</v>
      </c>
      <c r="U257" s="4">
        <v>3172</v>
      </c>
      <c r="V257" s="36">
        <v>100</v>
      </c>
      <c r="W257" s="43"/>
    </row>
    <row r="258" spans="1:23" s="1" customFormat="1" x14ac:dyDescent="0.3">
      <c r="A258" s="43"/>
      <c r="B258" s="28">
        <v>254</v>
      </c>
      <c r="C258" s="19">
        <v>2572</v>
      </c>
      <c r="D258" s="19">
        <v>609</v>
      </c>
      <c r="E258" s="4">
        <v>4280</v>
      </c>
      <c r="F258" s="4">
        <v>520</v>
      </c>
      <c r="G258" s="19">
        <v>3870</v>
      </c>
      <c r="H258" s="19">
        <v>303</v>
      </c>
      <c r="I258" s="4">
        <v>4020</v>
      </c>
      <c r="J258" s="4">
        <v>404</v>
      </c>
      <c r="K258" s="19">
        <v>4321</v>
      </c>
      <c r="L258" s="19">
        <v>480</v>
      </c>
      <c r="M258" s="4">
        <v>3100</v>
      </c>
      <c r="N258" s="4">
        <v>204</v>
      </c>
      <c r="O258" s="19">
        <v>2900</v>
      </c>
      <c r="P258" s="19">
        <v>503</v>
      </c>
      <c r="Q258" s="4">
        <v>5320</v>
      </c>
      <c r="R258" s="4">
        <v>1120</v>
      </c>
      <c r="S258" s="19">
        <v>5321</v>
      </c>
      <c r="T258" s="19">
        <v>623</v>
      </c>
      <c r="U258" s="4">
        <v>3023</v>
      </c>
      <c r="V258" s="36">
        <v>430</v>
      </c>
      <c r="W258" s="43"/>
    </row>
    <row r="259" spans="1:23" s="1" customFormat="1" x14ac:dyDescent="0.3">
      <c r="A259" s="43"/>
      <c r="B259" s="28">
        <v>255</v>
      </c>
      <c r="C259" s="19">
        <v>3261</v>
      </c>
      <c r="D259" s="19">
        <v>908</v>
      </c>
      <c r="E259" s="4">
        <v>3950</v>
      </c>
      <c r="F259" s="4">
        <v>560</v>
      </c>
      <c r="G259" s="19">
        <v>3600</v>
      </c>
      <c r="H259" s="19">
        <v>204</v>
      </c>
      <c r="I259" s="4">
        <v>4320</v>
      </c>
      <c r="J259" s="4">
        <v>504</v>
      </c>
      <c r="K259" s="19">
        <v>4403</v>
      </c>
      <c r="L259" s="19">
        <v>350</v>
      </c>
      <c r="M259" s="4">
        <v>3542</v>
      </c>
      <c r="N259" s="4">
        <v>620</v>
      </c>
      <c r="O259" s="19">
        <v>3150</v>
      </c>
      <c r="P259" s="19">
        <v>509</v>
      </c>
      <c r="Q259" s="4">
        <v>5102</v>
      </c>
      <c r="R259" s="4">
        <v>780</v>
      </c>
      <c r="S259" s="19">
        <v>4026</v>
      </c>
      <c r="T259" s="19">
        <v>505</v>
      </c>
      <c r="U259" s="4">
        <v>3320</v>
      </c>
      <c r="V259" s="36">
        <v>382</v>
      </c>
      <c r="W259" s="43"/>
    </row>
    <row r="260" spans="1:23" s="1" customFormat="1" ht="15" thickBot="1" x14ac:dyDescent="0.35">
      <c r="A260" s="43"/>
      <c r="B260" s="29">
        <v>256</v>
      </c>
      <c r="C260" s="20">
        <v>3791</v>
      </c>
      <c r="D260" s="20">
        <v>1007</v>
      </c>
      <c r="E260" s="37">
        <v>3220</v>
      </c>
      <c r="F260" s="37">
        <v>705</v>
      </c>
      <c r="G260" s="20">
        <v>3280</v>
      </c>
      <c r="H260" s="20">
        <v>102</v>
      </c>
      <c r="I260" s="37">
        <v>4500</v>
      </c>
      <c r="J260" s="37">
        <v>108</v>
      </c>
      <c r="K260" s="20">
        <v>3805</v>
      </c>
      <c r="L260" s="20">
        <v>320</v>
      </c>
      <c r="M260" s="37">
        <v>3605</v>
      </c>
      <c r="N260" s="37">
        <v>1100</v>
      </c>
      <c r="O260" s="20">
        <v>3221</v>
      </c>
      <c r="P260" s="20">
        <v>350</v>
      </c>
      <c r="Q260" s="37">
        <v>3890</v>
      </c>
      <c r="R260" s="37">
        <v>720</v>
      </c>
      <c r="S260" s="20">
        <v>4892</v>
      </c>
      <c r="T260" s="20">
        <v>1100</v>
      </c>
      <c r="U260" s="37">
        <v>3750</v>
      </c>
      <c r="V260" s="38">
        <v>301</v>
      </c>
      <c r="W260" s="43"/>
    </row>
    <row r="261" spans="1:23" x14ac:dyDescent="0.3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</row>
    <row r="262" spans="1:23" s="1" customFormat="1" ht="15" thickBot="1" x14ac:dyDescent="0.3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</row>
    <row r="263" spans="1:23" x14ac:dyDescent="0.3">
      <c r="A263" s="43"/>
      <c r="B263" s="46" t="s">
        <v>43</v>
      </c>
      <c r="C263" s="49">
        <f>SUM(C5:C260)</f>
        <v>977680</v>
      </c>
      <c r="D263" s="49">
        <f>SUM(D5:D260)</f>
        <v>129075</v>
      </c>
      <c r="E263" s="50">
        <f>SUM(E5:E260)</f>
        <v>983647</v>
      </c>
      <c r="F263" s="50">
        <f>SUM(F5:F260)</f>
        <v>125871</v>
      </c>
      <c r="G263" s="49">
        <f>SUM(G5:G260)</f>
        <v>977381</v>
      </c>
      <c r="H263" s="49">
        <f>SUM(H5:H260)</f>
        <v>112952</v>
      </c>
      <c r="I263" s="50">
        <f>SUM(I5:I260)</f>
        <v>990396</v>
      </c>
      <c r="J263" s="50">
        <f>SUM(J5:J260)</f>
        <v>121440</v>
      </c>
      <c r="K263" s="49">
        <f>SUM(K5:K260)</f>
        <v>991303</v>
      </c>
      <c r="L263" s="49">
        <f>SUM(L5:L260)</f>
        <v>130635</v>
      </c>
      <c r="M263" s="50">
        <f>SUM(M5:M260)</f>
        <v>979281</v>
      </c>
      <c r="N263" s="50">
        <f>SUM(N5:N260)</f>
        <v>147518</v>
      </c>
      <c r="O263" s="49">
        <f>SUM(O5:O260)</f>
        <v>975228</v>
      </c>
      <c r="P263" s="49">
        <f>SUM(P5:P260)</f>
        <v>142815</v>
      </c>
      <c r="Q263" s="50">
        <f>SUM(Q5:Q260)</f>
        <v>999896</v>
      </c>
      <c r="R263" s="50">
        <f>SUM(R5:R260)</f>
        <v>144125</v>
      </c>
      <c r="S263" s="49">
        <f>SUM(S5:S260)</f>
        <v>984115</v>
      </c>
      <c r="T263" s="49">
        <f>SUM(T5:T260)</f>
        <v>145088</v>
      </c>
      <c r="U263" s="50">
        <f>SUM(U5:U260)</f>
        <v>968115</v>
      </c>
      <c r="V263" s="51">
        <f>SUM(V5:V260)</f>
        <v>137682</v>
      </c>
      <c r="W263" s="43"/>
    </row>
    <row r="264" spans="1:23" x14ac:dyDescent="0.3">
      <c r="A264" s="43"/>
      <c r="B264" s="47" t="s">
        <v>7</v>
      </c>
      <c r="C264" s="26">
        <f>AVERAGE(C5:C260)</f>
        <v>3819.0625</v>
      </c>
      <c r="D264" s="26">
        <f t="shared" ref="D264:V264" si="0">AVERAGE(D5:D260)</f>
        <v>504.19921875</v>
      </c>
      <c r="E264" s="52">
        <f t="shared" si="0"/>
        <v>3842.37109375</v>
      </c>
      <c r="F264" s="52">
        <f t="shared" si="0"/>
        <v>491.68359375</v>
      </c>
      <c r="G264" s="26">
        <f t="shared" si="0"/>
        <v>3817.89453125</v>
      </c>
      <c r="H264" s="26">
        <f t="shared" si="0"/>
        <v>441.21875</v>
      </c>
      <c r="I264" s="52">
        <f t="shared" si="0"/>
        <v>3868.734375</v>
      </c>
      <c r="J264" s="52">
        <f t="shared" si="0"/>
        <v>474.375</v>
      </c>
      <c r="K264" s="26">
        <f t="shared" si="0"/>
        <v>3872.27734375</v>
      </c>
      <c r="L264" s="26">
        <f t="shared" si="0"/>
        <v>510.29296875</v>
      </c>
      <c r="M264" s="52">
        <f t="shared" si="0"/>
        <v>3825.31640625</v>
      </c>
      <c r="N264" s="52">
        <f t="shared" si="0"/>
        <v>576.2421875</v>
      </c>
      <c r="O264" s="26">
        <f t="shared" si="0"/>
        <v>3809.484375</v>
      </c>
      <c r="P264" s="26">
        <f t="shared" si="0"/>
        <v>557.87109375</v>
      </c>
      <c r="Q264" s="52">
        <f t="shared" si="0"/>
        <v>3905.84375</v>
      </c>
      <c r="R264" s="52">
        <f t="shared" si="0"/>
        <v>562.98828125</v>
      </c>
      <c r="S264" s="26">
        <f t="shared" si="0"/>
        <v>3844.19921875</v>
      </c>
      <c r="T264" s="26">
        <f t="shared" si="0"/>
        <v>566.75</v>
      </c>
      <c r="U264" s="52">
        <f t="shared" si="0"/>
        <v>3781.69921875</v>
      </c>
      <c r="V264" s="53">
        <f t="shared" si="0"/>
        <v>537.8203125</v>
      </c>
      <c r="W264" s="43"/>
    </row>
    <row r="265" spans="1:23" x14ac:dyDescent="0.3">
      <c r="A265" s="43"/>
      <c r="B265" s="47" t="s">
        <v>44</v>
      </c>
      <c r="C265" s="26">
        <f>MAX(C5:C260)</f>
        <v>6232</v>
      </c>
      <c r="D265" s="26">
        <f t="shared" ref="D265:V265" si="1">MAX(D5:D260)</f>
        <v>1804</v>
      </c>
      <c r="E265" s="52">
        <f t="shared" si="1"/>
        <v>6562</v>
      </c>
      <c r="F265" s="52">
        <f t="shared" si="1"/>
        <v>2102</v>
      </c>
      <c r="G265" s="26">
        <f t="shared" si="1"/>
        <v>6148</v>
      </c>
      <c r="H265" s="26">
        <f t="shared" si="1"/>
        <v>1607</v>
      </c>
      <c r="I265" s="52">
        <f t="shared" si="1"/>
        <v>6204</v>
      </c>
      <c r="J265" s="52">
        <f t="shared" si="1"/>
        <v>1806</v>
      </c>
      <c r="K265" s="26">
        <f t="shared" si="1"/>
        <v>6531</v>
      </c>
      <c r="L265" s="26">
        <f t="shared" si="1"/>
        <v>1903</v>
      </c>
      <c r="M265" s="52">
        <f t="shared" si="1"/>
        <v>6192</v>
      </c>
      <c r="N265" s="52">
        <f t="shared" si="1"/>
        <v>1908</v>
      </c>
      <c r="O265" s="26">
        <f t="shared" si="1"/>
        <v>6808</v>
      </c>
      <c r="P265" s="26">
        <f t="shared" si="1"/>
        <v>1806</v>
      </c>
      <c r="Q265" s="52">
        <f t="shared" si="1"/>
        <v>6713</v>
      </c>
      <c r="R265" s="52">
        <f t="shared" si="1"/>
        <v>1808</v>
      </c>
      <c r="S265" s="26">
        <f t="shared" si="1"/>
        <v>6817</v>
      </c>
      <c r="T265" s="26">
        <f t="shared" si="1"/>
        <v>2008</v>
      </c>
      <c r="U265" s="52">
        <f t="shared" si="1"/>
        <v>6381</v>
      </c>
      <c r="V265" s="53">
        <f t="shared" si="1"/>
        <v>1808</v>
      </c>
      <c r="W265" s="43"/>
    </row>
    <row r="266" spans="1:23" x14ac:dyDescent="0.3">
      <c r="A266" s="43"/>
      <c r="B266" s="47" t="s">
        <v>45</v>
      </c>
      <c r="C266" s="26">
        <f>MIN(C5:C260)</f>
        <v>2176</v>
      </c>
      <c r="D266" s="26">
        <f t="shared" ref="D266:V266" si="2">MIN(D5:D260)</f>
        <v>0</v>
      </c>
      <c r="E266" s="52">
        <f t="shared" si="2"/>
        <v>1873</v>
      </c>
      <c r="F266" s="52">
        <f t="shared" si="2"/>
        <v>0</v>
      </c>
      <c r="G266" s="26">
        <f t="shared" si="2"/>
        <v>2008</v>
      </c>
      <c r="H266" s="26">
        <f t="shared" si="2"/>
        <v>0</v>
      </c>
      <c r="I266" s="52">
        <f t="shared" si="2"/>
        <v>2098</v>
      </c>
      <c r="J266" s="52">
        <f t="shared" si="2"/>
        <v>0</v>
      </c>
      <c r="K266" s="26">
        <f t="shared" si="2"/>
        <v>1986</v>
      </c>
      <c r="L266" s="26">
        <f t="shared" si="2"/>
        <v>0</v>
      </c>
      <c r="M266" s="52">
        <f t="shared" si="2"/>
        <v>2056</v>
      </c>
      <c r="N266" s="52">
        <f t="shared" si="2"/>
        <v>0</v>
      </c>
      <c r="O266" s="26">
        <f t="shared" si="2"/>
        <v>1789</v>
      </c>
      <c r="P266" s="26">
        <f t="shared" si="2"/>
        <v>0</v>
      </c>
      <c r="Q266" s="52">
        <f t="shared" si="2"/>
        <v>1893</v>
      </c>
      <c r="R266" s="52">
        <f t="shared" si="2"/>
        <v>0</v>
      </c>
      <c r="S266" s="26">
        <f t="shared" si="2"/>
        <v>1122</v>
      </c>
      <c r="T266" s="26">
        <f t="shared" si="2"/>
        <v>0</v>
      </c>
      <c r="U266" s="52">
        <f t="shared" si="2"/>
        <v>1685</v>
      </c>
      <c r="V266" s="53">
        <f t="shared" si="2"/>
        <v>0</v>
      </c>
      <c r="W266" s="43"/>
    </row>
    <row r="267" spans="1:23" x14ac:dyDescent="0.3">
      <c r="A267" s="43"/>
      <c r="B267" s="47" t="s">
        <v>46</v>
      </c>
      <c r="C267" s="26">
        <f>_xlfn.VAR.S(C5:C260)</f>
        <v>800069.75294117653</v>
      </c>
      <c r="D267" s="26">
        <f t="shared" ref="D267:V267" si="3">_xlfn.VAR.S(D5:D260)</f>
        <v>184067.9327052696</v>
      </c>
      <c r="E267" s="52">
        <f t="shared" si="3"/>
        <v>779388.52449448535</v>
      </c>
      <c r="F267" s="52">
        <f t="shared" si="3"/>
        <v>211405.47988664216</v>
      </c>
      <c r="G267" s="26">
        <f t="shared" si="3"/>
        <v>705250.79275428923</v>
      </c>
      <c r="H267" s="26">
        <f t="shared" si="3"/>
        <v>173956.06176470587</v>
      </c>
      <c r="I267" s="52">
        <f t="shared" si="3"/>
        <v>781362.57230392157</v>
      </c>
      <c r="J267" s="52">
        <f t="shared" si="3"/>
        <v>185287.90588235293</v>
      </c>
      <c r="K267" s="26">
        <f t="shared" si="3"/>
        <v>973696.32670036762</v>
      </c>
      <c r="L267" s="26">
        <f t="shared" si="3"/>
        <v>190840.18442095589</v>
      </c>
      <c r="M267" s="52">
        <f t="shared" si="3"/>
        <v>919187.33871017152</v>
      </c>
      <c r="N267" s="52">
        <f t="shared" si="3"/>
        <v>243709.94111519607</v>
      </c>
      <c r="O267" s="26">
        <f t="shared" si="3"/>
        <v>1213774.6977941177</v>
      </c>
      <c r="P267" s="26">
        <f t="shared" si="3"/>
        <v>217094.56763174021</v>
      </c>
      <c r="Q267" s="52">
        <f t="shared" si="3"/>
        <v>1183046.8696078432</v>
      </c>
      <c r="R267" s="52">
        <f t="shared" si="3"/>
        <v>226903.11750919119</v>
      </c>
      <c r="S267" s="26">
        <f t="shared" si="3"/>
        <v>1170295.9954503677</v>
      </c>
      <c r="T267" s="26">
        <f t="shared" si="3"/>
        <v>233687.79607843136</v>
      </c>
      <c r="U267" s="52">
        <f t="shared" si="3"/>
        <v>787517.54446997552</v>
      </c>
      <c r="V267" s="53">
        <f t="shared" si="3"/>
        <v>221640.99503676471</v>
      </c>
      <c r="W267" s="43"/>
    </row>
    <row r="268" spans="1:23" ht="15" thickBot="1" x14ac:dyDescent="0.35">
      <c r="A268" s="43"/>
      <c r="B268" s="48" t="s">
        <v>47</v>
      </c>
      <c r="C268" s="33">
        <f>_xlfn.STDEV.S(C5:C260)</f>
        <v>894.46618322951508</v>
      </c>
      <c r="D268" s="33">
        <f t="shared" ref="D268:V268" si="4">_xlfn.STDEV.S(D5:D260)</f>
        <v>429.03138895105286</v>
      </c>
      <c r="E268" s="54">
        <f t="shared" si="4"/>
        <v>882.82983892394873</v>
      </c>
      <c r="F268" s="54">
        <f t="shared" si="4"/>
        <v>459.78851647974221</v>
      </c>
      <c r="G268" s="33">
        <f t="shared" si="4"/>
        <v>839.79211281976757</v>
      </c>
      <c r="H268" s="33">
        <f t="shared" si="4"/>
        <v>417.08040203863078</v>
      </c>
      <c r="I268" s="54">
        <f t="shared" si="4"/>
        <v>883.94715470095923</v>
      </c>
      <c r="J268" s="54">
        <f t="shared" si="4"/>
        <v>430.45081703064864</v>
      </c>
      <c r="K268" s="33">
        <f t="shared" si="4"/>
        <v>986.76052145410017</v>
      </c>
      <c r="L268" s="33">
        <f t="shared" si="4"/>
        <v>436.85258889121383</v>
      </c>
      <c r="M268" s="54">
        <f t="shared" si="4"/>
        <v>958.74258208873334</v>
      </c>
      <c r="N268" s="54">
        <f t="shared" si="4"/>
        <v>493.66987057668007</v>
      </c>
      <c r="O268" s="33">
        <f t="shared" si="4"/>
        <v>1101.7144356838198</v>
      </c>
      <c r="P268" s="33">
        <f t="shared" si="4"/>
        <v>465.93408077939546</v>
      </c>
      <c r="Q268" s="54">
        <f t="shared" si="4"/>
        <v>1087.6795803948162</v>
      </c>
      <c r="R268" s="54">
        <f t="shared" si="4"/>
        <v>476.34348689699874</v>
      </c>
      <c r="S268" s="33">
        <f t="shared" si="4"/>
        <v>1081.802197931936</v>
      </c>
      <c r="T268" s="33">
        <f t="shared" si="4"/>
        <v>483.41265610080109</v>
      </c>
      <c r="U268" s="54">
        <f t="shared" si="4"/>
        <v>887.42185259885025</v>
      </c>
      <c r="V268" s="55">
        <f t="shared" si="4"/>
        <v>470.78763262936792</v>
      </c>
      <c r="W268" s="43"/>
    </row>
    <row r="269" spans="1:23" x14ac:dyDescent="0.3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</row>
    <row r="270" spans="1:23" ht="15" thickBot="1" x14ac:dyDescent="0.3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</row>
    <row r="271" spans="1:23" ht="15" thickBot="1" x14ac:dyDescent="0.35">
      <c r="A271" s="43"/>
      <c r="B271" s="43"/>
      <c r="C271" s="61" t="s">
        <v>49</v>
      </c>
      <c r="D271" s="62"/>
      <c r="E271" s="61" t="s">
        <v>50</v>
      </c>
      <c r="F271" s="62"/>
      <c r="G271" s="61" t="s">
        <v>51</v>
      </c>
      <c r="H271" s="62"/>
      <c r="I271" s="61" t="s">
        <v>52</v>
      </c>
      <c r="J271" s="62"/>
      <c r="K271" s="61" t="s">
        <v>53</v>
      </c>
      <c r="L271" s="62"/>
      <c r="M271" s="61" t="s">
        <v>54</v>
      </c>
      <c r="N271" s="62"/>
      <c r="O271" s="43"/>
      <c r="P271" s="43"/>
      <c r="Q271" s="43"/>
      <c r="R271" s="43"/>
      <c r="S271" s="43"/>
      <c r="T271" s="43"/>
      <c r="U271" s="43"/>
      <c r="V271" s="43"/>
      <c r="W271" s="43"/>
    </row>
    <row r="272" spans="1:23" s="1" customFormat="1" ht="15" thickBot="1" x14ac:dyDescent="0.35">
      <c r="A272" s="43"/>
      <c r="B272" s="66" t="s">
        <v>27</v>
      </c>
      <c r="C272" s="27" t="s">
        <v>5</v>
      </c>
      <c r="D272" s="45" t="s">
        <v>6</v>
      </c>
      <c r="E272" s="27" t="s">
        <v>5</v>
      </c>
      <c r="F272" s="45" t="s">
        <v>6</v>
      </c>
      <c r="G272" s="27" t="s">
        <v>5</v>
      </c>
      <c r="H272" s="45" t="s">
        <v>6</v>
      </c>
      <c r="I272" s="27" t="s">
        <v>5</v>
      </c>
      <c r="J272" s="45" t="s">
        <v>6</v>
      </c>
      <c r="K272" s="27" t="s">
        <v>5</v>
      </c>
      <c r="L272" s="45" t="s">
        <v>6</v>
      </c>
      <c r="M272" s="27" t="s">
        <v>5</v>
      </c>
      <c r="N272" s="45" t="s">
        <v>6</v>
      </c>
      <c r="O272" s="43"/>
      <c r="P272" s="43"/>
      <c r="Q272" s="43"/>
      <c r="R272" s="43"/>
      <c r="S272" s="43"/>
      <c r="T272" s="43"/>
      <c r="U272" s="43"/>
      <c r="V272" s="43"/>
      <c r="W272" s="43"/>
    </row>
    <row r="273" spans="1:23" s="1" customFormat="1" x14ac:dyDescent="0.3">
      <c r="A273" s="43"/>
      <c r="B273" s="63">
        <v>1</v>
      </c>
      <c r="C273" s="59">
        <f>C263</f>
        <v>977680</v>
      </c>
      <c r="D273" s="53">
        <f>D263</f>
        <v>129075</v>
      </c>
      <c r="E273" s="59">
        <f>C264</f>
        <v>3819.0625</v>
      </c>
      <c r="F273" s="53">
        <f>D264</f>
        <v>504.19921875</v>
      </c>
      <c r="G273" s="59">
        <f>C265</f>
        <v>6232</v>
      </c>
      <c r="H273" s="53">
        <f>D265</f>
        <v>1804</v>
      </c>
      <c r="I273" s="59">
        <f>C266</f>
        <v>2176</v>
      </c>
      <c r="J273" s="53">
        <f>D266</f>
        <v>0</v>
      </c>
      <c r="K273" s="59">
        <f>C267</f>
        <v>800069.75294117653</v>
      </c>
      <c r="L273" s="53">
        <f>D267</f>
        <v>184067.9327052696</v>
      </c>
      <c r="M273" s="59">
        <f>C268</f>
        <v>894.46618322951508</v>
      </c>
      <c r="N273" s="53">
        <f>D268</f>
        <v>429.03138895105286</v>
      </c>
      <c r="O273" s="43"/>
      <c r="P273" s="43"/>
      <c r="Q273" s="43"/>
      <c r="R273" s="43"/>
      <c r="S273" s="43"/>
      <c r="T273" s="43"/>
      <c r="U273" s="43"/>
      <c r="V273" s="43"/>
      <c r="W273" s="43"/>
    </row>
    <row r="274" spans="1:23" s="1" customFormat="1" x14ac:dyDescent="0.3">
      <c r="A274" s="43"/>
      <c r="B274" s="64">
        <v>2</v>
      </c>
      <c r="C274" s="59">
        <f>E263</f>
        <v>983647</v>
      </c>
      <c r="D274" s="53">
        <f>F263</f>
        <v>125871</v>
      </c>
      <c r="E274" s="59">
        <f>E264</f>
        <v>3842.37109375</v>
      </c>
      <c r="F274" s="53">
        <f>F264</f>
        <v>491.68359375</v>
      </c>
      <c r="G274" s="59">
        <f>E265</f>
        <v>6562</v>
      </c>
      <c r="H274" s="53">
        <f>F265</f>
        <v>2102</v>
      </c>
      <c r="I274" s="59">
        <f>E266</f>
        <v>1873</v>
      </c>
      <c r="J274" s="53">
        <f>F266</f>
        <v>0</v>
      </c>
      <c r="K274" s="59">
        <f>E267</f>
        <v>779388.52449448535</v>
      </c>
      <c r="L274" s="53">
        <f>F267</f>
        <v>211405.47988664216</v>
      </c>
      <c r="M274" s="59">
        <f>E268</f>
        <v>882.82983892394873</v>
      </c>
      <c r="N274" s="53">
        <f>F268</f>
        <v>459.78851647974221</v>
      </c>
      <c r="O274" s="43"/>
      <c r="P274" s="43"/>
      <c r="Q274" s="43"/>
      <c r="R274" s="43"/>
      <c r="S274" s="43"/>
      <c r="T274" s="43"/>
      <c r="U274" s="43"/>
      <c r="V274" s="43"/>
      <c r="W274" s="43"/>
    </row>
    <row r="275" spans="1:23" s="1" customFormat="1" x14ac:dyDescent="0.3">
      <c r="A275" s="43"/>
      <c r="B275" s="64">
        <v>3</v>
      </c>
      <c r="C275" s="59">
        <f>G263</f>
        <v>977381</v>
      </c>
      <c r="D275" s="53">
        <f>H263</f>
        <v>112952</v>
      </c>
      <c r="E275" s="59">
        <f>G264</f>
        <v>3817.89453125</v>
      </c>
      <c r="F275" s="53">
        <f>H264</f>
        <v>441.21875</v>
      </c>
      <c r="G275" s="59">
        <f>G265</f>
        <v>6148</v>
      </c>
      <c r="H275" s="53">
        <f>H265</f>
        <v>1607</v>
      </c>
      <c r="I275" s="59">
        <f>G266</f>
        <v>2008</v>
      </c>
      <c r="J275" s="53">
        <f>H266</f>
        <v>0</v>
      </c>
      <c r="K275" s="59">
        <f>G267</f>
        <v>705250.79275428923</v>
      </c>
      <c r="L275" s="53">
        <f>H267</f>
        <v>173956.06176470587</v>
      </c>
      <c r="M275" s="59">
        <f>G268</f>
        <v>839.79211281976757</v>
      </c>
      <c r="N275" s="53">
        <f>H268</f>
        <v>417.08040203863078</v>
      </c>
      <c r="O275" s="43"/>
      <c r="P275" s="43"/>
      <c r="Q275" s="43"/>
      <c r="R275" s="43"/>
      <c r="S275" s="43"/>
      <c r="T275" s="43"/>
      <c r="U275" s="43"/>
      <c r="V275" s="43"/>
      <c r="W275" s="43"/>
    </row>
    <row r="276" spans="1:23" s="1" customFormat="1" x14ac:dyDescent="0.3">
      <c r="A276" s="43"/>
      <c r="B276" s="64">
        <v>4</v>
      </c>
      <c r="C276" s="59">
        <f>I263</f>
        <v>990396</v>
      </c>
      <c r="D276" s="53">
        <f>J263</f>
        <v>121440</v>
      </c>
      <c r="E276" s="59">
        <f>I264</f>
        <v>3868.734375</v>
      </c>
      <c r="F276" s="53">
        <f>J264</f>
        <v>474.375</v>
      </c>
      <c r="G276" s="59">
        <f>I265</f>
        <v>6204</v>
      </c>
      <c r="H276" s="53">
        <f>J265</f>
        <v>1806</v>
      </c>
      <c r="I276" s="59">
        <f>I266</f>
        <v>2098</v>
      </c>
      <c r="J276" s="53">
        <f>J266</f>
        <v>0</v>
      </c>
      <c r="K276" s="59">
        <f>I267</f>
        <v>781362.57230392157</v>
      </c>
      <c r="L276" s="53">
        <f>J267</f>
        <v>185287.90588235293</v>
      </c>
      <c r="M276" s="59">
        <f>I268</f>
        <v>883.94715470095923</v>
      </c>
      <c r="N276" s="53">
        <f>J268</f>
        <v>430.45081703064864</v>
      </c>
      <c r="O276" s="43"/>
      <c r="P276" s="43"/>
      <c r="Q276" s="43"/>
      <c r="R276" s="43"/>
      <c r="S276" s="43"/>
      <c r="T276" s="43"/>
      <c r="U276" s="43"/>
      <c r="V276" s="43"/>
      <c r="W276" s="43"/>
    </row>
    <row r="277" spans="1:23" s="1" customFormat="1" x14ac:dyDescent="0.3">
      <c r="A277" s="43"/>
      <c r="B277" s="64">
        <v>5</v>
      </c>
      <c r="C277" s="59">
        <f>K263</f>
        <v>991303</v>
      </c>
      <c r="D277" s="53">
        <f>L263</f>
        <v>130635</v>
      </c>
      <c r="E277" s="59">
        <f>K264</f>
        <v>3872.27734375</v>
      </c>
      <c r="F277" s="53">
        <f>L264</f>
        <v>510.29296875</v>
      </c>
      <c r="G277" s="59">
        <f>K265</f>
        <v>6531</v>
      </c>
      <c r="H277" s="53">
        <f>L265</f>
        <v>1903</v>
      </c>
      <c r="I277" s="59">
        <f>K266</f>
        <v>1986</v>
      </c>
      <c r="J277" s="53">
        <f>L266</f>
        <v>0</v>
      </c>
      <c r="K277" s="59">
        <f>K267</f>
        <v>973696.32670036762</v>
      </c>
      <c r="L277" s="53">
        <f>L267</f>
        <v>190840.18442095589</v>
      </c>
      <c r="M277" s="59">
        <f>K268</f>
        <v>986.76052145410017</v>
      </c>
      <c r="N277" s="53">
        <f>L268</f>
        <v>436.85258889121383</v>
      </c>
      <c r="O277" s="43"/>
      <c r="P277" s="43"/>
      <c r="Q277" s="43"/>
      <c r="R277" s="43"/>
      <c r="S277" s="43"/>
      <c r="T277" s="43"/>
      <c r="U277" s="43"/>
      <c r="V277" s="43"/>
      <c r="W277" s="43"/>
    </row>
    <row r="278" spans="1:23" x14ac:dyDescent="0.3">
      <c r="A278" s="43"/>
      <c r="B278" s="64">
        <v>6</v>
      </c>
      <c r="C278" s="59">
        <f>M263</f>
        <v>979281</v>
      </c>
      <c r="D278" s="53">
        <f>N263</f>
        <v>147518</v>
      </c>
      <c r="E278" s="59">
        <f>M264</f>
        <v>3825.31640625</v>
      </c>
      <c r="F278" s="53">
        <f>N264</f>
        <v>576.2421875</v>
      </c>
      <c r="G278" s="59">
        <f>M265</f>
        <v>6192</v>
      </c>
      <c r="H278" s="53">
        <f>N265</f>
        <v>1908</v>
      </c>
      <c r="I278" s="59">
        <f>M266</f>
        <v>2056</v>
      </c>
      <c r="J278" s="53">
        <f>N266</f>
        <v>0</v>
      </c>
      <c r="K278" s="59">
        <f>M267</f>
        <v>919187.33871017152</v>
      </c>
      <c r="L278" s="53">
        <f>N267</f>
        <v>243709.94111519607</v>
      </c>
      <c r="M278" s="59">
        <f>M268</f>
        <v>958.74258208873334</v>
      </c>
      <c r="N278" s="53">
        <f>N268</f>
        <v>493.66987057668007</v>
      </c>
      <c r="O278" s="43"/>
      <c r="P278" s="43"/>
      <c r="Q278" s="43"/>
      <c r="R278" s="43"/>
      <c r="S278" s="43"/>
      <c r="T278" s="43"/>
      <c r="U278" s="43"/>
      <c r="V278" s="43"/>
      <c r="W278" s="43"/>
    </row>
    <row r="279" spans="1:23" x14ac:dyDescent="0.3">
      <c r="A279" s="43"/>
      <c r="B279" s="64">
        <v>7</v>
      </c>
      <c r="C279" s="59">
        <f>O263</f>
        <v>975228</v>
      </c>
      <c r="D279" s="53">
        <f>P263</f>
        <v>142815</v>
      </c>
      <c r="E279" s="59">
        <f>O264</f>
        <v>3809.484375</v>
      </c>
      <c r="F279" s="53">
        <f>P264</f>
        <v>557.87109375</v>
      </c>
      <c r="G279" s="59">
        <f>O265</f>
        <v>6808</v>
      </c>
      <c r="H279" s="53">
        <f>P265</f>
        <v>1806</v>
      </c>
      <c r="I279" s="59">
        <f>O266</f>
        <v>1789</v>
      </c>
      <c r="J279" s="53">
        <f>P266</f>
        <v>0</v>
      </c>
      <c r="K279" s="59">
        <f>O267</f>
        <v>1213774.6977941177</v>
      </c>
      <c r="L279" s="53">
        <f>P267</f>
        <v>217094.56763174021</v>
      </c>
      <c r="M279" s="59">
        <f>O268</f>
        <v>1101.7144356838198</v>
      </c>
      <c r="N279" s="53">
        <f>P268</f>
        <v>465.93408077939546</v>
      </c>
      <c r="O279" s="43"/>
      <c r="P279" s="43"/>
      <c r="Q279" s="43"/>
      <c r="R279" s="43"/>
      <c r="S279" s="43"/>
      <c r="T279" s="43"/>
      <c r="U279" s="43"/>
      <c r="V279" s="43"/>
      <c r="W279" s="43"/>
    </row>
    <row r="280" spans="1:23" x14ac:dyDescent="0.3">
      <c r="A280" s="43"/>
      <c r="B280" s="64">
        <v>8</v>
      </c>
      <c r="C280" s="59">
        <f>Q263</f>
        <v>999896</v>
      </c>
      <c r="D280" s="53">
        <f>R263</f>
        <v>144125</v>
      </c>
      <c r="E280" s="59">
        <f>Q264</f>
        <v>3905.84375</v>
      </c>
      <c r="F280" s="53">
        <f>R264</f>
        <v>562.98828125</v>
      </c>
      <c r="G280" s="59">
        <f>Q265</f>
        <v>6713</v>
      </c>
      <c r="H280" s="53">
        <f>R265</f>
        <v>1808</v>
      </c>
      <c r="I280" s="59">
        <f>Q266</f>
        <v>1893</v>
      </c>
      <c r="J280" s="53">
        <f>R266</f>
        <v>0</v>
      </c>
      <c r="K280" s="59">
        <f>Q267</f>
        <v>1183046.8696078432</v>
      </c>
      <c r="L280" s="53">
        <f>R267</f>
        <v>226903.11750919119</v>
      </c>
      <c r="M280" s="59">
        <f>Q268</f>
        <v>1087.6795803948162</v>
      </c>
      <c r="N280" s="53">
        <f>R268</f>
        <v>476.34348689699874</v>
      </c>
      <c r="O280" s="43"/>
      <c r="P280" s="43"/>
      <c r="Q280" s="43"/>
      <c r="R280" s="43"/>
      <c r="S280" s="43"/>
      <c r="T280" s="43"/>
      <c r="U280" s="43"/>
      <c r="V280" s="43"/>
      <c r="W280" s="43"/>
    </row>
    <row r="281" spans="1:23" x14ac:dyDescent="0.3">
      <c r="A281" s="43"/>
      <c r="B281" s="64">
        <v>9</v>
      </c>
      <c r="C281" s="59">
        <f>S263</f>
        <v>984115</v>
      </c>
      <c r="D281" s="53">
        <f>T263</f>
        <v>145088</v>
      </c>
      <c r="E281" s="59">
        <f>S264</f>
        <v>3844.19921875</v>
      </c>
      <c r="F281" s="53">
        <f>T264</f>
        <v>566.75</v>
      </c>
      <c r="G281" s="59">
        <f>S265</f>
        <v>6817</v>
      </c>
      <c r="H281" s="53">
        <f>T265</f>
        <v>2008</v>
      </c>
      <c r="I281" s="59">
        <f>S266</f>
        <v>1122</v>
      </c>
      <c r="J281" s="53">
        <f>T266</f>
        <v>0</v>
      </c>
      <c r="K281" s="59">
        <f>S267</f>
        <v>1170295.9954503677</v>
      </c>
      <c r="L281" s="53">
        <f>T267</f>
        <v>233687.79607843136</v>
      </c>
      <c r="M281" s="59">
        <f>S268</f>
        <v>1081.802197931936</v>
      </c>
      <c r="N281" s="53">
        <f>T268</f>
        <v>483.41265610080109</v>
      </c>
      <c r="O281" s="43"/>
      <c r="P281" s="43"/>
      <c r="Q281" s="43"/>
      <c r="R281" s="43"/>
      <c r="S281" s="43"/>
      <c r="T281" s="43"/>
      <c r="U281" s="43"/>
      <c r="V281" s="43"/>
      <c r="W281" s="43"/>
    </row>
    <row r="282" spans="1:23" ht="15" thickBot="1" x14ac:dyDescent="0.35">
      <c r="A282" s="43"/>
      <c r="B282" s="65">
        <v>10</v>
      </c>
      <c r="C282" s="60">
        <f>U263</f>
        <v>968115</v>
      </c>
      <c r="D282" s="55">
        <f>V263</f>
        <v>137682</v>
      </c>
      <c r="E282" s="60">
        <f>U264</f>
        <v>3781.69921875</v>
      </c>
      <c r="F282" s="55">
        <f>V264</f>
        <v>537.8203125</v>
      </c>
      <c r="G282" s="60">
        <f>U265</f>
        <v>6381</v>
      </c>
      <c r="H282" s="55">
        <f>V265</f>
        <v>1808</v>
      </c>
      <c r="I282" s="60">
        <f>U266</f>
        <v>1685</v>
      </c>
      <c r="J282" s="55">
        <f>V266</f>
        <v>0</v>
      </c>
      <c r="K282" s="60">
        <f>U267</f>
        <v>787517.54446997552</v>
      </c>
      <c r="L282" s="55">
        <f>V267</f>
        <v>221640.99503676471</v>
      </c>
      <c r="M282" s="60">
        <f>U268</f>
        <v>887.42185259885025</v>
      </c>
      <c r="N282" s="67">
        <f>V268</f>
        <v>470.78763262936792</v>
      </c>
      <c r="O282" s="43"/>
      <c r="P282" s="43"/>
      <c r="Q282" s="43"/>
      <c r="R282" s="43"/>
      <c r="S282" s="43"/>
      <c r="T282" s="43"/>
      <c r="U282" s="43"/>
      <c r="V282" s="43"/>
      <c r="W282" s="43"/>
    </row>
    <row r="283" spans="1:23" x14ac:dyDescent="0.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</row>
    <row r="284" spans="1:23" x14ac:dyDescent="0.3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</row>
    <row r="285" spans="1:23" x14ac:dyDescent="0.3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</row>
    <row r="286" spans="1:23" x14ac:dyDescent="0.3">
      <c r="C286" s="1"/>
      <c r="D286" s="1"/>
      <c r="E286" s="1"/>
      <c r="G286" s="1"/>
      <c r="H286" s="1"/>
    </row>
    <row r="287" spans="1:23" x14ac:dyDescent="0.3">
      <c r="C287" s="1"/>
      <c r="D287" s="1"/>
      <c r="E287" s="1"/>
      <c r="G287" s="1"/>
      <c r="H287" s="1"/>
    </row>
    <row r="288" spans="1:23" x14ac:dyDescent="0.3">
      <c r="C288" s="1"/>
      <c r="D288" s="1"/>
      <c r="E288" s="1"/>
      <c r="G288" s="1"/>
      <c r="H288" s="1"/>
    </row>
    <row r="289" spans="3:8" x14ac:dyDescent="0.3">
      <c r="C289" s="1"/>
      <c r="D289" s="1"/>
      <c r="E289" s="1"/>
      <c r="G289" s="1"/>
      <c r="H289" s="1"/>
    </row>
    <row r="290" spans="3:8" x14ac:dyDescent="0.3">
      <c r="C290" s="1"/>
      <c r="D290" s="1"/>
      <c r="E290" s="1"/>
      <c r="G290" s="1"/>
      <c r="H290" s="1"/>
    </row>
    <row r="291" spans="3:8" x14ac:dyDescent="0.3">
      <c r="C291" s="1"/>
      <c r="D291" s="1"/>
      <c r="E291" s="1"/>
      <c r="G291" s="1"/>
      <c r="H291" s="1"/>
    </row>
    <row r="292" spans="3:8" x14ac:dyDescent="0.3">
      <c r="C292" s="1"/>
      <c r="D292" s="1"/>
      <c r="E292" s="1"/>
      <c r="G292" s="1"/>
      <c r="H292" s="1"/>
    </row>
    <row r="293" spans="3:8" x14ac:dyDescent="0.3">
      <c r="C293" s="1"/>
      <c r="D293" s="1"/>
      <c r="E293" s="1"/>
      <c r="G293" s="1"/>
      <c r="H293" s="1"/>
    </row>
    <row r="294" spans="3:8" x14ac:dyDescent="0.3">
      <c r="C294" s="1"/>
      <c r="D294" s="1"/>
      <c r="E294" s="1"/>
      <c r="G294" s="1"/>
      <c r="H294" s="1"/>
    </row>
    <row r="295" spans="3:8" x14ac:dyDescent="0.3">
      <c r="C295" s="1"/>
      <c r="D295" s="1"/>
      <c r="E295" s="1"/>
      <c r="G295" s="1"/>
      <c r="H295" s="1"/>
    </row>
    <row r="296" spans="3:8" x14ac:dyDescent="0.3">
      <c r="C296" s="1"/>
      <c r="D296" s="1"/>
      <c r="E296" s="1"/>
      <c r="G296" s="1"/>
      <c r="H296" s="1"/>
    </row>
    <row r="297" spans="3:8" x14ac:dyDescent="0.3">
      <c r="C297" s="1"/>
      <c r="D297" s="1"/>
      <c r="E297" s="1"/>
      <c r="G297" s="1"/>
      <c r="H297" s="1"/>
    </row>
    <row r="298" spans="3:8" x14ac:dyDescent="0.3">
      <c r="C298" s="1"/>
      <c r="D298" s="1"/>
      <c r="E298" s="1"/>
      <c r="G298" s="1"/>
      <c r="H298" s="1"/>
    </row>
    <row r="299" spans="3:8" x14ac:dyDescent="0.3">
      <c r="C299" s="1"/>
      <c r="D299" s="1"/>
      <c r="E299" s="1"/>
      <c r="G299" s="1"/>
      <c r="H299" s="1"/>
    </row>
    <row r="300" spans="3:8" x14ac:dyDescent="0.3">
      <c r="C300" s="1"/>
      <c r="D300" s="1"/>
      <c r="E300" s="1"/>
      <c r="G300" s="1"/>
      <c r="H300" s="1"/>
    </row>
    <row r="301" spans="3:8" x14ac:dyDescent="0.3">
      <c r="C301" s="1"/>
      <c r="D301" s="1"/>
      <c r="E301" s="1"/>
      <c r="G301" s="1"/>
      <c r="H301" s="1"/>
    </row>
    <row r="302" spans="3:8" x14ac:dyDescent="0.3">
      <c r="C302" s="1"/>
      <c r="D302" s="1"/>
      <c r="E302" s="1"/>
      <c r="G302" s="1"/>
      <c r="H302" s="1"/>
    </row>
    <row r="303" spans="3:8" x14ac:dyDescent="0.3">
      <c r="C303" s="1"/>
      <c r="D303" s="1"/>
      <c r="E303" s="1"/>
      <c r="G303" s="1"/>
      <c r="H303" s="1"/>
    </row>
    <row r="304" spans="3:8" x14ac:dyDescent="0.3">
      <c r="C304" s="1"/>
      <c r="D304" s="1"/>
      <c r="E304" s="1"/>
      <c r="G304" s="1"/>
      <c r="H304" s="1"/>
    </row>
    <row r="305" spans="3:8" x14ac:dyDescent="0.3">
      <c r="C305" s="1"/>
      <c r="D305" s="1"/>
      <c r="E305" s="1"/>
      <c r="G305" s="1"/>
      <c r="H305" s="1"/>
    </row>
    <row r="306" spans="3:8" x14ac:dyDescent="0.3">
      <c r="C306" s="1"/>
      <c r="D306" s="1"/>
      <c r="E306" s="1"/>
      <c r="G306" s="1"/>
      <c r="H306" s="1"/>
    </row>
    <row r="307" spans="3:8" x14ac:dyDescent="0.3">
      <c r="C307" s="1"/>
      <c r="D307" s="1"/>
      <c r="E307" s="1"/>
      <c r="G307" s="1"/>
      <c r="H307" s="1"/>
    </row>
    <row r="308" spans="3:8" x14ac:dyDescent="0.3">
      <c r="C308" s="1"/>
      <c r="D308" s="1"/>
      <c r="E308" s="1"/>
      <c r="G308" s="1"/>
      <c r="H308" s="1"/>
    </row>
    <row r="309" spans="3:8" x14ac:dyDescent="0.3">
      <c r="C309" s="1"/>
      <c r="D309" s="1"/>
      <c r="E309" s="1"/>
      <c r="G309" s="1"/>
      <c r="H309" s="1"/>
    </row>
    <row r="310" spans="3:8" x14ac:dyDescent="0.3">
      <c r="C310" s="1"/>
      <c r="D310" s="1"/>
      <c r="E310" s="1"/>
      <c r="G310" s="1"/>
      <c r="H310" s="1"/>
    </row>
    <row r="311" spans="3:8" x14ac:dyDescent="0.3">
      <c r="C311" s="1"/>
      <c r="D311" s="1"/>
      <c r="E311" s="1"/>
      <c r="G311" s="1"/>
      <c r="H311" s="1"/>
    </row>
    <row r="312" spans="3:8" x14ac:dyDescent="0.3">
      <c r="C312" s="1"/>
      <c r="D312" s="1"/>
      <c r="E312" s="1"/>
      <c r="G312" s="1"/>
      <c r="H312" s="1"/>
    </row>
    <row r="313" spans="3:8" x14ac:dyDescent="0.3">
      <c r="C313" s="1"/>
      <c r="D313" s="1"/>
      <c r="E313" s="1"/>
      <c r="G313" s="1"/>
      <c r="H313" s="1"/>
    </row>
    <row r="314" spans="3:8" x14ac:dyDescent="0.3">
      <c r="C314" s="1"/>
      <c r="D314" s="1"/>
      <c r="E314" s="1"/>
      <c r="G314" s="1"/>
      <c r="H314" s="1"/>
    </row>
    <row r="315" spans="3:8" x14ac:dyDescent="0.3">
      <c r="C315" s="1"/>
      <c r="D315" s="1"/>
      <c r="E315" s="1"/>
      <c r="G315" s="1"/>
      <c r="H315" s="1"/>
    </row>
    <row r="316" spans="3:8" x14ac:dyDescent="0.3">
      <c r="C316" s="1"/>
      <c r="D316" s="1"/>
      <c r="E316" s="1"/>
      <c r="G316" s="1"/>
      <c r="H316" s="1"/>
    </row>
    <row r="317" spans="3:8" x14ac:dyDescent="0.3">
      <c r="C317" s="1"/>
      <c r="D317" s="1"/>
      <c r="E317" s="1"/>
      <c r="G317" s="1"/>
      <c r="H317" s="1"/>
    </row>
    <row r="318" spans="3:8" x14ac:dyDescent="0.3">
      <c r="C318" s="1"/>
      <c r="D318" s="1"/>
      <c r="E318" s="1"/>
      <c r="G318" s="1"/>
      <c r="H318" s="1"/>
    </row>
    <row r="319" spans="3:8" x14ac:dyDescent="0.3">
      <c r="C319" s="1"/>
      <c r="D319" s="1"/>
      <c r="E319" s="1"/>
      <c r="G319" s="1"/>
      <c r="H319" s="1"/>
    </row>
    <row r="320" spans="3:8" x14ac:dyDescent="0.3">
      <c r="C320" s="1"/>
      <c r="D320" s="1"/>
      <c r="E320" s="1"/>
      <c r="G320" s="1"/>
      <c r="H320" s="1"/>
    </row>
    <row r="321" spans="3:8" x14ac:dyDescent="0.3">
      <c r="C321" s="1"/>
      <c r="D321" s="1"/>
      <c r="E321" s="1"/>
      <c r="G321" s="1"/>
      <c r="H321" s="1"/>
    </row>
    <row r="322" spans="3:8" x14ac:dyDescent="0.3">
      <c r="C322" s="1"/>
      <c r="D322" s="1"/>
      <c r="E322" s="1"/>
      <c r="G322" s="1"/>
      <c r="H322" s="1"/>
    </row>
    <row r="323" spans="3:8" x14ac:dyDescent="0.3">
      <c r="C323" s="1"/>
      <c r="D323" s="1"/>
      <c r="E323" s="1"/>
      <c r="G323" s="1"/>
      <c r="H323" s="1"/>
    </row>
    <row r="324" spans="3:8" x14ac:dyDescent="0.3">
      <c r="C324" s="1"/>
      <c r="D324" s="1"/>
      <c r="E324" s="1"/>
      <c r="G324" s="1"/>
      <c r="H324" s="1"/>
    </row>
    <row r="325" spans="3:8" x14ac:dyDescent="0.3">
      <c r="C325" s="1"/>
      <c r="D325" s="1"/>
      <c r="E325" s="1"/>
      <c r="G325" s="1"/>
      <c r="H325" s="1"/>
    </row>
    <row r="326" spans="3:8" x14ac:dyDescent="0.3">
      <c r="C326" s="1"/>
      <c r="D326" s="1"/>
      <c r="E326" s="1"/>
      <c r="G326" s="1"/>
      <c r="H326" s="1"/>
    </row>
    <row r="327" spans="3:8" x14ac:dyDescent="0.3">
      <c r="C327" s="1"/>
      <c r="D327" s="1"/>
      <c r="E327" s="1"/>
      <c r="G327" s="1"/>
      <c r="H327" s="1"/>
    </row>
    <row r="328" spans="3:8" x14ac:dyDescent="0.3">
      <c r="C328" s="1"/>
      <c r="D328" s="1"/>
      <c r="E328" s="1"/>
      <c r="G328" s="1"/>
      <c r="H328" s="1"/>
    </row>
    <row r="329" spans="3:8" x14ac:dyDescent="0.3">
      <c r="C329" s="1"/>
      <c r="D329" s="1"/>
      <c r="E329" s="1"/>
      <c r="G329" s="1"/>
      <c r="H329" s="1"/>
    </row>
    <row r="330" spans="3:8" x14ac:dyDescent="0.3">
      <c r="C330" s="1"/>
      <c r="D330" s="1"/>
      <c r="E330" s="1"/>
      <c r="G330" s="1"/>
      <c r="H330" s="1"/>
    </row>
    <row r="331" spans="3:8" x14ac:dyDescent="0.3">
      <c r="C331" s="1"/>
      <c r="D331" s="1"/>
      <c r="E331" s="1"/>
      <c r="G331" s="1"/>
      <c r="H331" s="1"/>
    </row>
    <row r="332" spans="3:8" x14ac:dyDescent="0.3">
      <c r="C332" s="1"/>
      <c r="D332" s="1"/>
      <c r="E332" s="1"/>
      <c r="G332" s="1"/>
      <c r="H332" s="1"/>
    </row>
    <row r="333" spans="3:8" x14ac:dyDescent="0.3">
      <c r="C333" s="1"/>
      <c r="D333" s="1"/>
      <c r="E333" s="1"/>
      <c r="G333" s="1"/>
      <c r="H333" s="1"/>
    </row>
    <row r="334" spans="3:8" x14ac:dyDescent="0.3">
      <c r="C334" s="1"/>
      <c r="D334" s="1"/>
      <c r="E334" s="1"/>
      <c r="G334" s="1"/>
      <c r="H334" s="1"/>
    </row>
    <row r="335" spans="3:8" x14ac:dyDescent="0.3">
      <c r="C335" s="1"/>
      <c r="D335" s="1"/>
      <c r="E335" s="1"/>
      <c r="G335" s="1"/>
      <c r="H335" s="1"/>
    </row>
    <row r="336" spans="3:8" x14ac:dyDescent="0.3">
      <c r="C336" s="1"/>
      <c r="D336" s="1"/>
      <c r="E336" s="1"/>
      <c r="G336" s="1"/>
      <c r="H336" s="1"/>
    </row>
    <row r="337" spans="3:8" x14ac:dyDescent="0.3">
      <c r="C337" s="1"/>
      <c r="D337" s="1"/>
      <c r="E337" s="1"/>
      <c r="G337" s="1"/>
      <c r="H337" s="1"/>
    </row>
    <row r="338" spans="3:8" x14ac:dyDescent="0.3">
      <c r="C338" s="1"/>
      <c r="D338" s="1"/>
      <c r="E338" s="1"/>
      <c r="G338" s="1"/>
      <c r="H338" s="1"/>
    </row>
    <row r="339" spans="3:8" x14ac:dyDescent="0.3">
      <c r="C339" s="1"/>
      <c r="D339" s="1"/>
      <c r="E339" s="1"/>
      <c r="G339" s="1"/>
      <c r="H339" s="1"/>
    </row>
    <row r="340" spans="3:8" x14ac:dyDescent="0.3">
      <c r="C340" s="1"/>
      <c r="D340" s="1"/>
      <c r="E340" s="1"/>
      <c r="G340" s="1"/>
      <c r="H340" s="1"/>
    </row>
    <row r="341" spans="3:8" x14ac:dyDescent="0.3">
      <c r="C341" s="1"/>
      <c r="D341" s="1"/>
      <c r="E341" s="1"/>
      <c r="G341" s="1"/>
      <c r="H341" s="1"/>
    </row>
    <row r="342" spans="3:8" x14ac:dyDescent="0.3">
      <c r="C342" s="1"/>
      <c r="D342" s="1"/>
      <c r="E342" s="1"/>
      <c r="G342" s="1"/>
      <c r="H342" s="1"/>
    </row>
    <row r="343" spans="3:8" x14ac:dyDescent="0.3">
      <c r="C343" s="1"/>
      <c r="D343" s="1"/>
      <c r="E343" s="1"/>
      <c r="G343" s="1"/>
      <c r="H343" s="1"/>
    </row>
    <row r="344" spans="3:8" x14ac:dyDescent="0.3">
      <c r="C344" s="1"/>
      <c r="D344" s="1"/>
      <c r="E344" s="1"/>
      <c r="G344" s="1"/>
      <c r="H344" s="1"/>
    </row>
    <row r="345" spans="3:8" x14ac:dyDescent="0.3">
      <c r="C345" s="1"/>
      <c r="D345" s="1"/>
      <c r="E345" s="1"/>
      <c r="G345" s="1"/>
      <c r="H345" s="1"/>
    </row>
    <row r="346" spans="3:8" x14ac:dyDescent="0.3">
      <c r="C346" s="1"/>
      <c r="D346" s="1"/>
      <c r="E346" s="1"/>
      <c r="G346" s="1"/>
      <c r="H346" s="1"/>
    </row>
    <row r="347" spans="3:8" x14ac:dyDescent="0.3">
      <c r="C347" s="1"/>
      <c r="D347" s="1"/>
      <c r="E347" s="1"/>
      <c r="G347" s="1"/>
      <c r="H347" s="1"/>
    </row>
    <row r="348" spans="3:8" x14ac:dyDescent="0.3">
      <c r="C348" s="1"/>
      <c r="D348" s="1"/>
      <c r="E348" s="1"/>
      <c r="G348" s="1"/>
      <c r="H348" s="1"/>
    </row>
    <row r="349" spans="3:8" x14ac:dyDescent="0.3">
      <c r="C349" s="1"/>
      <c r="D349" s="1"/>
      <c r="E349" s="1"/>
      <c r="G349" s="1"/>
      <c r="H349" s="1"/>
    </row>
    <row r="350" spans="3:8" x14ac:dyDescent="0.3">
      <c r="C350" s="1"/>
      <c r="D350" s="1"/>
      <c r="E350" s="1"/>
      <c r="G350" s="1"/>
      <c r="H350" s="1"/>
    </row>
    <row r="351" spans="3:8" x14ac:dyDescent="0.3">
      <c r="C351" s="1"/>
      <c r="D351" s="1"/>
      <c r="E351" s="1"/>
      <c r="G351" s="1"/>
      <c r="H351" s="1"/>
    </row>
    <row r="352" spans="3:8" x14ac:dyDescent="0.3">
      <c r="C352" s="1"/>
      <c r="D352" s="1"/>
      <c r="E352" s="1"/>
      <c r="G352" s="1"/>
      <c r="H352" s="1"/>
    </row>
    <row r="353" spans="3:8" x14ac:dyDescent="0.3">
      <c r="C353" s="1"/>
      <c r="D353" s="1"/>
      <c r="E353" s="1"/>
      <c r="G353" s="1"/>
      <c r="H353" s="1"/>
    </row>
    <row r="354" spans="3:8" x14ac:dyDescent="0.3">
      <c r="C354" s="1"/>
      <c r="D354" s="1"/>
      <c r="E354" s="1"/>
      <c r="G354" s="1"/>
      <c r="H354" s="1"/>
    </row>
    <row r="355" spans="3:8" x14ac:dyDescent="0.3">
      <c r="C355" s="1"/>
      <c r="D355" s="1"/>
      <c r="E355" s="1"/>
      <c r="G355" s="1"/>
      <c r="H355" s="1"/>
    </row>
    <row r="356" spans="3:8" x14ac:dyDescent="0.3">
      <c r="C356" s="1"/>
      <c r="D356" s="1"/>
      <c r="E356" s="1"/>
      <c r="G356" s="1"/>
      <c r="H356" s="1"/>
    </row>
    <row r="357" spans="3:8" x14ac:dyDescent="0.3">
      <c r="C357" s="1"/>
      <c r="D357" s="1"/>
      <c r="E357" s="1"/>
      <c r="G357" s="1"/>
      <c r="H357" s="1"/>
    </row>
    <row r="358" spans="3:8" x14ac:dyDescent="0.3">
      <c r="C358" s="1"/>
      <c r="D358" s="1"/>
      <c r="E358" s="1"/>
      <c r="G358" s="1"/>
      <c r="H358" s="1"/>
    </row>
    <row r="359" spans="3:8" x14ac:dyDescent="0.3">
      <c r="C359" s="1"/>
      <c r="D359" s="1"/>
      <c r="E359" s="1"/>
      <c r="G359" s="1"/>
      <c r="H359" s="1"/>
    </row>
    <row r="360" spans="3:8" x14ac:dyDescent="0.3">
      <c r="C360" s="1"/>
      <c r="D360" s="1"/>
      <c r="E360" s="1"/>
      <c r="G360" s="1"/>
      <c r="H360" s="1"/>
    </row>
    <row r="361" spans="3:8" x14ac:dyDescent="0.3">
      <c r="C361" s="1"/>
      <c r="D361" s="1"/>
      <c r="E361" s="1"/>
      <c r="G361" s="1"/>
      <c r="H361" s="1"/>
    </row>
    <row r="362" spans="3:8" x14ac:dyDescent="0.3">
      <c r="C362" s="1"/>
      <c r="D362" s="1"/>
      <c r="E362" s="1"/>
      <c r="G362" s="1"/>
      <c r="H362" s="1"/>
    </row>
    <row r="363" spans="3:8" x14ac:dyDescent="0.3">
      <c r="C363" s="1"/>
      <c r="D363" s="1"/>
      <c r="E363" s="1"/>
      <c r="G363" s="1"/>
      <c r="H363" s="1"/>
    </row>
    <row r="364" spans="3:8" x14ac:dyDescent="0.3">
      <c r="C364" s="1"/>
      <c r="D364" s="1"/>
      <c r="E364" s="1"/>
      <c r="G364" s="1"/>
      <c r="H364" s="1"/>
    </row>
    <row r="365" spans="3:8" x14ac:dyDescent="0.3">
      <c r="C365" s="1"/>
      <c r="D365" s="1"/>
      <c r="E365" s="1"/>
      <c r="G365" s="1"/>
      <c r="H365" s="1"/>
    </row>
    <row r="366" spans="3:8" x14ac:dyDescent="0.3">
      <c r="C366" s="1"/>
      <c r="D366" s="1"/>
      <c r="E366" s="1"/>
      <c r="G366" s="1"/>
      <c r="H366" s="1"/>
    </row>
    <row r="367" spans="3:8" x14ac:dyDescent="0.3">
      <c r="C367" s="1"/>
      <c r="D367" s="1"/>
      <c r="E367" s="1"/>
      <c r="G367" s="1"/>
      <c r="H367" s="1"/>
    </row>
    <row r="368" spans="3:8" x14ac:dyDescent="0.3">
      <c r="C368" s="1"/>
      <c r="D368" s="1"/>
      <c r="E368" s="1"/>
      <c r="G368" s="1"/>
      <c r="H368" s="1"/>
    </row>
    <row r="369" spans="3:8" x14ac:dyDescent="0.3">
      <c r="C369" s="1"/>
      <c r="D369" s="1"/>
      <c r="E369" s="1"/>
      <c r="G369" s="1"/>
      <c r="H369" s="1"/>
    </row>
    <row r="370" spans="3:8" x14ac:dyDescent="0.3">
      <c r="C370" s="1"/>
      <c r="D370" s="1"/>
      <c r="E370" s="1"/>
      <c r="G370" s="1"/>
      <c r="H370" s="1"/>
    </row>
    <row r="371" spans="3:8" x14ac:dyDescent="0.3">
      <c r="C371" s="1"/>
      <c r="D371" s="1"/>
      <c r="E371" s="1"/>
      <c r="G371" s="1"/>
      <c r="H371" s="1"/>
    </row>
    <row r="372" spans="3:8" x14ac:dyDescent="0.3">
      <c r="C372" s="1"/>
      <c r="D372" s="1"/>
      <c r="E372" s="1"/>
      <c r="G372" s="1"/>
      <c r="H372" s="1"/>
    </row>
    <row r="373" spans="3:8" x14ac:dyDescent="0.3">
      <c r="C373" s="1"/>
      <c r="D373" s="1"/>
      <c r="E373" s="1"/>
      <c r="G373" s="1"/>
      <c r="H373" s="1"/>
    </row>
    <row r="374" spans="3:8" x14ac:dyDescent="0.3">
      <c r="C374" s="1"/>
      <c r="D374" s="1"/>
      <c r="E374" s="1"/>
      <c r="G374" s="1"/>
      <c r="H374" s="1"/>
    </row>
    <row r="375" spans="3:8" x14ac:dyDescent="0.3">
      <c r="C375" s="1"/>
      <c r="D375" s="1"/>
      <c r="E375" s="1"/>
      <c r="G375" s="1"/>
      <c r="H375" s="1"/>
    </row>
    <row r="376" spans="3:8" x14ac:dyDescent="0.3">
      <c r="C376" s="1"/>
      <c r="D376" s="1"/>
      <c r="E376" s="1"/>
      <c r="G376" s="1"/>
      <c r="H376" s="1"/>
    </row>
    <row r="377" spans="3:8" x14ac:dyDescent="0.3">
      <c r="C377" s="1"/>
      <c r="D377" s="1"/>
      <c r="E377" s="1"/>
      <c r="G377" s="1"/>
      <c r="H377" s="1"/>
    </row>
    <row r="378" spans="3:8" x14ac:dyDescent="0.3">
      <c r="C378" s="1"/>
      <c r="D378" s="1"/>
      <c r="E378" s="1"/>
      <c r="G378" s="1"/>
      <c r="H378" s="1"/>
    </row>
    <row r="379" spans="3:8" x14ac:dyDescent="0.3">
      <c r="C379" s="1"/>
      <c r="D379" s="1"/>
      <c r="E379" s="1"/>
      <c r="G379" s="1"/>
      <c r="H379" s="1"/>
    </row>
    <row r="380" spans="3:8" x14ac:dyDescent="0.3">
      <c r="C380" s="1"/>
      <c r="D380" s="1"/>
      <c r="E380" s="1"/>
      <c r="G380" s="1"/>
      <c r="H380" s="1"/>
    </row>
    <row r="381" spans="3:8" x14ac:dyDescent="0.3">
      <c r="C381" s="1"/>
      <c r="D381" s="1"/>
      <c r="E381" s="1"/>
      <c r="G381" s="1"/>
      <c r="H381" s="1"/>
    </row>
    <row r="382" spans="3:8" x14ac:dyDescent="0.3">
      <c r="C382" s="1"/>
      <c r="D382" s="1"/>
      <c r="E382" s="1"/>
      <c r="G382" s="1"/>
      <c r="H382" s="1"/>
    </row>
    <row r="383" spans="3:8" x14ac:dyDescent="0.3">
      <c r="C383" s="1"/>
      <c r="D383" s="1"/>
      <c r="E383" s="1"/>
      <c r="G383" s="1"/>
      <c r="H383" s="1"/>
    </row>
    <row r="384" spans="3:8" x14ac:dyDescent="0.3">
      <c r="C384" s="1"/>
      <c r="D384" s="1"/>
      <c r="E384" s="1"/>
      <c r="G384" s="1"/>
      <c r="H384" s="1"/>
    </row>
    <row r="385" spans="3:8" x14ac:dyDescent="0.3">
      <c r="C385" s="1"/>
      <c r="D385" s="1"/>
      <c r="E385" s="1"/>
      <c r="G385" s="1"/>
      <c r="H385" s="1"/>
    </row>
    <row r="386" spans="3:8" x14ac:dyDescent="0.3">
      <c r="C386" s="1"/>
      <c r="D386" s="1"/>
      <c r="E386" s="1"/>
      <c r="G386" s="1"/>
      <c r="H386" s="1"/>
    </row>
    <row r="387" spans="3:8" x14ac:dyDescent="0.3">
      <c r="C387" s="1"/>
      <c r="D387" s="1"/>
      <c r="E387" s="1"/>
      <c r="G387" s="1"/>
      <c r="H387" s="1"/>
    </row>
    <row r="388" spans="3:8" x14ac:dyDescent="0.3">
      <c r="C388" s="1"/>
      <c r="D388" s="1"/>
      <c r="E388" s="1"/>
      <c r="G388" s="1"/>
      <c r="H388" s="1"/>
    </row>
    <row r="389" spans="3:8" x14ac:dyDescent="0.3">
      <c r="C389" s="1"/>
      <c r="D389" s="1"/>
      <c r="E389" s="1"/>
      <c r="G389" s="1"/>
      <c r="H389" s="1"/>
    </row>
    <row r="390" spans="3:8" x14ac:dyDescent="0.3">
      <c r="C390" s="1"/>
      <c r="D390" s="1"/>
      <c r="E390" s="1"/>
      <c r="G390" s="1"/>
      <c r="H390" s="1"/>
    </row>
    <row r="391" spans="3:8" x14ac:dyDescent="0.3">
      <c r="C391" s="1"/>
      <c r="D391" s="1"/>
      <c r="E391" s="1"/>
      <c r="G391" s="1"/>
      <c r="H391" s="1"/>
    </row>
    <row r="392" spans="3:8" x14ac:dyDescent="0.3">
      <c r="C392" s="1"/>
      <c r="D392" s="1"/>
      <c r="E392" s="1"/>
      <c r="G392" s="1"/>
      <c r="H392" s="1"/>
    </row>
    <row r="393" spans="3:8" x14ac:dyDescent="0.3">
      <c r="C393" s="1"/>
      <c r="D393" s="1"/>
      <c r="E393" s="1"/>
      <c r="G393" s="1"/>
      <c r="H393" s="1"/>
    </row>
    <row r="394" spans="3:8" x14ac:dyDescent="0.3">
      <c r="C394" s="1"/>
      <c r="D394" s="1"/>
      <c r="E394" s="1"/>
      <c r="G394" s="1"/>
      <c r="H394" s="1"/>
    </row>
    <row r="395" spans="3:8" x14ac:dyDescent="0.3">
      <c r="C395" s="1"/>
      <c r="D395" s="1"/>
      <c r="E395" s="1"/>
      <c r="G395" s="1"/>
      <c r="H395" s="1"/>
    </row>
    <row r="396" spans="3:8" x14ac:dyDescent="0.3">
      <c r="C396" s="1"/>
      <c r="D396" s="1"/>
      <c r="E396" s="1"/>
      <c r="G396" s="1"/>
      <c r="H396" s="1"/>
    </row>
    <row r="397" spans="3:8" x14ac:dyDescent="0.3">
      <c r="C397" s="1"/>
      <c r="D397" s="1"/>
      <c r="E397" s="1"/>
      <c r="G397" s="1"/>
      <c r="H397" s="1"/>
    </row>
    <row r="398" spans="3:8" x14ac:dyDescent="0.3">
      <c r="C398" s="1"/>
      <c r="D398" s="1"/>
      <c r="E398" s="1"/>
      <c r="G398" s="1"/>
      <c r="H398" s="1"/>
    </row>
    <row r="399" spans="3:8" x14ac:dyDescent="0.3">
      <c r="C399" s="1"/>
      <c r="D399" s="1"/>
      <c r="E399" s="1"/>
      <c r="G399" s="1"/>
      <c r="H399" s="1"/>
    </row>
    <row r="400" spans="3:8" x14ac:dyDescent="0.3">
      <c r="C400" s="1"/>
      <c r="D400" s="1"/>
      <c r="E400" s="1"/>
      <c r="G400" s="1"/>
      <c r="H400" s="1"/>
    </row>
    <row r="401" spans="3:8" x14ac:dyDescent="0.3">
      <c r="C401" s="1"/>
      <c r="D401" s="1"/>
      <c r="E401" s="1"/>
      <c r="G401" s="1"/>
      <c r="H401" s="1"/>
    </row>
    <row r="402" spans="3:8" x14ac:dyDescent="0.3">
      <c r="C402" s="1"/>
      <c r="D402" s="1"/>
      <c r="E402" s="1"/>
      <c r="G402" s="1"/>
      <c r="H402" s="1"/>
    </row>
    <row r="403" spans="3:8" x14ac:dyDescent="0.3">
      <c r="C403" s="1"/>
      <c r="D403" s="1"/>
      <c r="E403" s="1"/>
      <c r="G403" s="1"/>
      <c r="H403" s="1"/>
    </row>
    <row r="404" spans="3:8" x14ac:dyDescent="0.3">
      <c r="C404" s="1"/>
      <c r="D404" s="1"/>
      <c r="E404" s="1"/>
      <c r="G404" s="1"/>
      <c r="H404" s="1"/>
    </row>
    <row r="405" spans="3:8" x14ac:dyDescent="0.3">
      <c r="C405" s="1"/>
      <c r="D405" s="1"/>
      <c r="E405" s="1"/>
      <c r="G405" s="1"/>
      <c r="H405" s="1"/>
    </row>
    <row r="406" spans="3:8" x14ac:dyDescent="0.3">
      <c r="C406" s="1"/>
      <c r="D406" s="1"/>
      <c r="E406" s="1"/>
      <c r="G406" s="1"/>
      <c r="H406" s="1"/>
    </row>
    <row r="407" spans="3:8" x14ac:dyDescent="0.3">
      <c r="C407" s="1"/>
      <c r="D407" s="1"/>
      <c r="E407" s="1"/>
      <c r="G407" s="1"/>
      <c r="H407" s="1"/>
    </row>
    <row r="408" spans="3:8" x14ac:dyDescent="0.3">
      <c r="C408" s="1"/>
      <c r="D408" s="1"/>
      <c r="E408" s="1"/>
      <c r="G408" s="1"/>
      <c r="H408" s="1"/>
    </row>
    <row r="409" spans="3:8" x14ac:dyDescent="0.3">
      <c r="C409" s="1"/>
      <c r="D409" s="1"/>
      <c r="E409" s="1"/>
      <c r="G409" s="1"/>
      <c r="H409" s="1"/>
    </row>
    <row r="410" spans="3:8" x14ac:dyDescent="0.3">
      <c r="C410" s="1"/>
      <c r="D410" s="1"/>
      <c r="E410" s="1"/>
      <c r="G410" s="1"/>
      <c r="H410" s="1"/>
    </row>
    <row r="411" spans="3:8" x14ac:dyDescent="0.3">
      <c r="C411" s="1"/>
      <c r="D411" s="1"/>
      <c r="E411" s="1"/>
      <c r="G411" s="1"/>
      <c r="H411" s="1"/>
    </row>
    <row r="412" spans="3:8" x14ac:dyDescent="0.3">
      <c r="C412" s="1"/>
      <c r="D412" s="1"/>
      <c r="E412" s="1"/>
      <c r="G412" s="1"/>
      <c r="H412" s="1"/>
    </row>
    <row r="413" spans="3:8" x14ac:dyDescent="0.3">
      <c r="C413" s="1"/>
      <c r="D413" s="1"/>
      <c r="E413" s="1"/>
      <c r="G413" s="1"/>
      <c r="H413" s="1"/>
    </row>
    <row r="414" spans="3:8" x14ac:dyDescent="0.3">
      <c r="C414" s="1"/>
      <c r="D414" s="1"/>
      <c r="E414" s="1"/>
      <c r="G414" s="1"/>
      <c r="H414" s="1"/>
    </row>
    <row r="415" spans="3:8" x14ac:dyDescent="0.3">
      <c r="C415" s="1"/>
      <c r="D415" s="1"/>
      <c r="E415" s="1"/>
      <c r="G415" s="1"/>
      <c r="H415" s="1"/>
    </row>
    <row r="416" spans="3:8" x14ac:dyDescent="0.3">
      <c r="C416" s="1"/>
      <c r="D416" s="1"/>
      <c r="E416" s="1"/>
      <c r="G416" s="1"/>
      <c r="H416" s="1"/>
    </row>
    <row r="417" spans="3:8" x14ac:dyDescent="0.3">
      <c r="C417" s="1"/>
      <c r="D417" s="1"/>
      <c r="E417" s="1"/>
      <c r="G417" s="1"/>
      <c r="H417" s="1"/>
    </row>
    <row r="418" spans="3:8" x14ac:dyDescent="0.3">
      <c r="C418" s="1"/>
      <c r="D418" s="1"/>
      <c r="E418" s="1"/>
      <c r="G418" s="1"/>
      <c r="H418" s="1"/>
    </row>
    <row r="419" spans="3:8" x14ac:dyDescent="0.3">
      <c r="C419" s="1"/>
      <c r="D419" s="1"/>
      <c r="E419" s="1"/>
      <c r="G419" s="1"/>
      <c r="H419" s="1"/>
    </row>
    <row r="420" spans="3:8" x14ac:dyDescent="0.3">
      <c r="C420" s="1"/>
      <c r="D420" s="1"/>
      <c r="E420" s="1"/>
      <c r="G420" s="1"/>
      <c r="H420" s="1"/>
    </row>
    <row r="421" spans="3:8" x14ac:dyDescent="0.3">
      <c r="C421" s="1"/>
      <c r="D421" s="1"/>
      <c r="E421" s="1"/>
      <c r="G421" s="1"/>
      <c r="H421" s="1"/>
    </row>
    <row r="422" spans="3:8" x14ac:dyDescent="0.3">
      <c r="C422" s="1"/>
      <c r="D422" s="1"/>
      <c r="E422" s="1"/>
      <c r="G422" s="1"/>
      <c r="H422" s="1"/>
    </row>
    <row r="423" spans="3:8" x14ac:dyDescent="0.3">
      <c r="C423" s="1"/>
      <c r="D423" s="1"/>
      <c r="E423" s="1"/>
      <c r="G423" s="1"/>
      <c r="H423" s="1"/>
    </row>
    <row r="424" spans="3:8" x14ac:dyDescent="0.3">
      <c r="C424" s="1"/>
      <c r="D424" s="1"/>
      <c r="E424" s="1"/>
      <c r="G424" s="1"/>
      <c r="H424" s="1"/>
    </row>
    <row r="425" spans="3:8" x14ac:dyDescent="0.3">
      <c r="C425" s="1"/>
      <c r="D425" s="1"/>
      <c r="E425" s="1"/>
      <c r="G425" s="1"/>
      <c r="H425" s="1"/>
    </row>
    <row r="426" spans="3:8" x14ac:dyDescent="0.3">
      <c r="C426" s="1"/>
      <c r="D426" s="1"/>
      <c r="E426" s="1"/>
      <c r="G426" s="1"/>
      <c r="H426" s="1"/>
    </row>
    <row r="427" spans="3:8" x14ac:dyDescent="0.3">
      <c r="C427" s="1"/>
      <c r="D427" s="1"/>
      <c r="E427" s="1"/>
      <c r="G427" s="1"/>
      <c r="H427" s="1"/>
    </row>
    <row r="428" spans="3:8" x14ac:dyDescent="0.3">
      <c r="C428" s="1"/>
      <c r="D428" s="1"/>
      <c r="E428" s="1"/>
      <c r="G428" s="1"/>
      <c r="H428" s="1"/>
    </row>
    <row r="429" spans="3:8" x14ac:dyDescent="0.3">
      <c r="C429" s="1"/>
      <c r="D429" s="1"/>
      <c r="E429" s="1"/>
      <c r="G429" s="1"/>
      <c r="H429" s="1"/>
    </row>
    <row r="430" spans="3:8" x14ac:dyDescent="0.3">
      <c r="C430" s="1"/>
      <c r="D430" s="1"/>
      <c r="E430" s="1"/>
      <c r="G430" s="1"/>
      <c r="H430" s="1"/>
    </row>
    <row r="431" spans="3:8" x14ac:dyDescent="0.3">
      <c r="C431" s="1"/>
      <c r="D431" s="1"/>
      <c r="E431" s="1"/>
      <c r="G431" s="1"/>
      <c r="H431" s="1"/>
    </row>
    <row r="432" spans="3:8" x14ac:dyDescent="0.3">
      <c r="C432" s="1"/>
      <c r="D432" s="1"/>
      <c r="E432" s="1"/>
      <c r="G432" s="1"/>
      <c r="H432" s="1"/>
    </row>
    <row r="433" spans="3:8" x14ac:dyDescent="0.3">
      <c r="C433" s="1"/>
      <c r="D433" s="1"/>
      <c r="E433" s="1"/>
      <c r="G433" s="1"/>
      <c r="H433" s="1"/>
    </row>
    <row r="434" spans="3:8" x14ac:dyDescent="0.3">
      <c r="C434" s="1"/>
      <c r="D434" s="1"/>
      <c r="E434" s="1"/>
      <c r="G434" s="1"/>
      <c r="H434" s="1"/>
    </row>
    <row r="435" spans="3:8" x14ac:dyDescent="0.3">
      <c r="C435" s="1"/>
      <c r="D435" s="1"/>
      <c r="E435" s="1"/>
      <c r="G435" s="1"/>
      <c r="H435" s="1"/>
    </row>
    <row r="436" spans="3:8" x14ac:dyDescent="0.3">
      <c r="C436" s="1"/>
      <c r="D436" s="1"/>
      <c r="E436" s="1"/>
      <c r="G436" s="1"/>
      <c r="H436" s="1"/>
    </row>
    <row r="437" spans="3:8" x14ac:dyDescent="0.3">
      <c r="C437" s="1"/>
      <c r="D437" s="1"/>
      <c r="E437" s="1"/>
      <c r="G437" s="1"/>
      <c r="H437" s="1"/>
    </row>
    <row r="438" spans="3:8" x14ac:dyDescent="0.3">
      <c r="C438" s="1"/>
      <c r="D438" s="1"/>
      <c r="E438" s="1"/>
      <c r="G438" s="1"/>
      <c r="H438" s="1"/>
    </row>
    <row r="439" spans="3:8" x14ac:dyDescent="0.3">
      <c r="C439" s="1"/>
      <c r="D439" s="1"/>
      <c r="E439" s="1"/>
      <c r="G439" s="1"/>
      <c r="H439" s="1"/>
    </row>
    <row r="440" spans="3:8" x14ac:dyDescent="0.3">
      <c r="C440" s="1"/>
      <c r="D440" s="1"/>
      <c r="E440" s="1"/>
      <c r="G440" s="1"/>
      <c r="H440" s="1"/>
    </row>
    <row r="441" spans="3:8" x14ac:dyDescent="0.3">
      <c r="C441" s="1"/>
      <c r="D441" s="1"/>
      <c r="E441" s="1"/>
      <c r="G441" s="1"/>
      <c r="H441" s="1"/>
    </row>
    <row r="442" spans="3:8" x14ac:dyDescent="0.3">
      <c r="C442" s="1"/>
      <c r="D442" s="1"/>
      <c r="E442" s="1"/>
      <c r="G442" s="1"/>
      <c r="H442" s="1"/>
    </row>
    <row r="443" spans="3:8" x14ac:dyDescent="0.3">
      <c r="C443" s="1"/>
      <c r="D443" s="1"/>
      <c r="E443" s="1"/>
      <c r="G443" s="1"/>
      <c r="H443" s="1"/>
    </row>
    <row r="444" spans="3:8" x14ac:dyDescent="0.3">
      <c r="C444" s="1"/>
      <c r="D444" s="1"/>
      <c r="E444" s="1"/>
      <c r="G444" s="1"/>
      <c r="H444" s="1"/>
    </row>
    <row r="445" spans="3:8" x14ac:dyDescent="0.3">
      <c r="C445" s="1"/>
      <c r="D445" s="1"/>
      <c r="E445" s="1"/>
      <c r="G445" s="1"/>
      <c r="H445" s="1"/>
    </row>
    <row r="446" spans="3:8" x14ac:dyDescent="0.3">
      <c r="C446" s="1"/>
      <c r="D446" s="1"/>
      <c r="E446" s="1"/>
      <c r="G446" s="1"/>
      <c r="H446" s="1"/>
    </row>
    <row r="447" spans="3:8" x14ac:dyDescent="0.3">
      <c r="C447" s="1"/>
      <c r="D447" s="1"/>
      <c r="E447" s="1"/>
      <c r="G447" s="1"/>
      <c r="H447" s="1"/>
    </row>
    <row r="448" spans="3:8" x14ac:dyDescent="0.3">
      <c r="C448" s="1"/>
      <c r="D448" s="1"/>
      <c r="E448" s="1"/>
      <c r="G448" s="1"/>
      <c r="H448" s="1"/>
    </row>
    <row r="449" spans="3:8" x14ac:dyDescent="0.3">
      <c r="C449" s="1"/>
      <c r="D449" s="1"/>
      <c r="E449" s="1"/>
      <c r="G449" s="1"/>
      <c r="H449" s="1"/>
    </row>
    <row r="450" spans="3:8" x14ac:dyDescent="0.3">
      <c r="C450" s="1"/>
      <c r="D450" s="1"/>
      <c r="E450" s="1"/>
      <c r="G450" s="1"/>
      <c r="H450" s="1"/>
    </row>
    <row r="451" spans="3:8" x14ac:dyDescent="0.3">
      <c r="C451" s="1"/>
      <c r="D451" s="1"/>
      <c r="E451" s="1"/>
      <c r="G451" s="1"/>
      <c r="H451" s="1"/>
    </row>
    <row r="452" spans="3:8" x14ac:dyDescent="0.3">
      <c r="C452" s="1"/>
      <c r="D452" s="1"/>
      <c r="E452" s="1"/>
      <c r="G452" s="1"/>
      <c r="H452" s="1"/>
    </row>
    <row r="453" spans="3:8" x14ac:dyDescent="0.3">
      <c r="C453" s="1"/>
      <c r="D453" s="1"/>
      <c r="E453" s="1"/>
      <c r="G453" s="1"/>
      <c r="H453" s="1"/>
    </row>
    <row r="454" spans="3:8" x14ac:dyDescent="0.3">
      <c r="C454" s="1"/>
      <c r="D454" s="1"/>
      <c r="E454" s="1"/>
      <c r="G454" s="1"/>
      <c r="H454" s="1"/>
    </row>
    <row r="455" spans="3:8" x14ac:dyDescent="0.3">
      <c r="C455" s="1"/>
      <c r="D455" s="1"/>
      <c r="E455" s="1"/>
      <c r="G455" s="1"/>
      <c r="H455" s="1"/>
    </row>
    <row r="456" spans="3:8" x14ac:dyDescent="0.3">
      <c r="C456" s="1"/>
      <c r="D456" s="1"/>
      <c r="E456" s="1"/>
      <c r="G456" s="1"/>
      <c r="H456" s="1"/>
    </row>
    <row r="457" spans="3:8" x14ac:dyDescent="0.3">
      <c r="C457" s="1"/>
      <c r="D457" s="1"/>
      <c r="E457" s="1"/>
      <c r="G457" s="1"/>
      <c r="H457" s="1"/>
    </row>
    <row r="458" spans="3:8" x14ac:dyDescent="0.3">
      <c r="C458" s="1"/>
      <c r="D458" s="1"/>
      <c r="E458" s="1"/>
      <c r="G458" s="1"/>
      <c r="H458" s="1"/>
    </row>
    <row r="459" spans="3:8" x14ac:dyDescent="0.3">
      <c r="C459" s="1"/>
      <c r="D459" s="1"/>
      <c r="E459" s="1"/>
      <c r="G459" s="1"/>
      <c r="H459" s="1"/>
    </row>
    <row r="460" spans="3:8" x14ac:dyDescent="0.3">
      <c r="C460" s="1"/>
      <c r="D460" s="1"/>
      <c r="E460" s="1"/>
      <c r="G460" s="1"/>
      <c r="H460" s="1"/>
    </row>
    <row r="461" spans="3:8" x14ac:dyDescent="0.3">
      <c r="C461" s="1"/>
      <c r="D461" s="1"/>
      <c r="E461" s="1"/>
      <c r="G461" s="1"/>
      <c r="H461" s="1"/>
    </row>
    <row r="462" spans="3:8" x14ac:dyDescent="0.3">
      <c r="C462" s="1"/>
      <c r="D462" s="1"/>
      <c r="E462" s="1"/>
      <c r="G462" s="1"/>
      <c r="H462" s="1"/>
    </row>
    <row r="463" spans="3:8" x14ac:dyDescent="0.3">
      <c r="C463" s="1"/>
      <c r="D463" s="1"/>
      <c r="E463" s="1"/>
      <c r="G463" s="1"/>
      <c r="H463" s="1"/>
    </row>
    <row r="464" spans="3:8" x14ac:dyDescent="0.3">
      <c r="C464" s="1"/>
      <c r="D464" s="1"/>
      <c r="E464" s="1"/>
      <c r="G464" s="1"/>
      <c r="H464" s="1"/>
    </row>
    <row r="465" spans="3:8" x14ac:dyDescent="0.3">
      <c r="C465" s="1"/>
      <c r="D465" s="1"/>
      <c r="E465" s="1"/>
      <c r="G465" s="1"/>
      <c r="H465" s="1"/>
    </row>
    <row r="466" spans="3:8" x14ac:dyDescent="0.3">
      <c r="C466" s="1"/>
      <c r="D466" s="1"/>
      <c r="E466" s="1"/>
      <c r="G466" s="1"/>
      <c r="H466" s="1"/>
    </row>
    <row r="467" spans="3:8" x14ac:dyDescent="0.3">
      <c r="C467" s="1"/>
      <c r="D467" s="1"/>
      <c r="E467" s="1"/>
      <c r="G467" s="1"/>
      <c r="H467" s="1"/>
    </row>
    <row r="468" spans="3:8" x14ac:dyDescent="0.3">
      <c r="C468" s="1"/>
      <c r="D468" s="1"/>
      <c r="E468" s="1"/>
      <c r="G468" s="1"/>
      <c r="H468" s="1"/>
    </row>
    <row r="469" spans="3:8" x14ac:dyDescent="0.3">
      <c r="C469" s="1"/>
      <c r="D469" s="1"/>
      <c r="E469" s="1"/>
      <c r="G469" s="1"/>
      <c r="H469" s="1"/>
    </row>
    <row r="470" spans="3:8" x14ac:dyDescent="0.3">
      <c r="C470" s="1"/>
      <c r="D470" s="1"/>
      <c r="E470" s="1"/>
      <c r="G470" s="1"/>
      <c r="H470" s="1"/>
    </row>
    <row r="471" spans="3:8" x14ac:dyDescent="0.3">
      <c r="C471" s="1"/>
      <c r="D471" s="1"/>
      <c r="E471" s="1"/>
      <c r="G471" s="1"/>
      <c r="H471" s="1"/>
    </row>
    <row r="472" spans="3:8" x14ac:dyDescent="0.3">
      <c r="C472" s="1"/>
      <c r="D472" s="1"/>
      <c r="E472" s="1"/>
      <c r="G472" s="1"/>
      <c r="H472" s="1"/>
    </row>
    <row r="473" spans="3:8" x14ac:dyDescent="0.3">
      <c r="C473" s="1"/>
      <c r="D473" s="1"/>
      <c r="E473" s="1"/>
      <c r="G473" s="1"/>
      <c r="H473" s="1"/>
    </row>
    <row r="474" spans="3:8" x14ac:dyDescent="0.3">
      <c r="C474" s="1"/>
      <c r="D474" s="1"/>
      <c r="E474" s="1"/>
      <c r="G474" s="1"/>
      <c r="H474" s="1"/>
    </row>
    <row r="475" spans="3:8" x14ac:dyDescent="0.3">
      <c r="C475" s="1"/>
      <c r="D475" s="1"/>
      <c r="E475" s="1"/>
      <c r="G475" s="1"/>
      <c r="H475" s="1"/>
    </row>
    <row r="476" spans="3:8" x14ac:dyDescent="0.3">
      <c r="C476" s="1"/>
      <c r="D476" s="1"/>
      <c r="E476" s="1"/>
      <c r="G476" s="1"/>
      <c r="H476" s="1"/>
    </row>
    <row r="477" spans="3:8" x14ac:dyDescent="0.3">
      <c r="C477" s="1"/>
      <c r="D477" s="1"/>
      <c r="E477" s="1"/>
      <c r="G477" s="1"/>
      <c r="H477" s="1"/>
    </row>
    <row r="478" spans="3:8" x14ac:dyDescent="0.3">
      <c r="C478" s="1"/>
      <c r="D478" s="1"/>
      <c r="E478" s="1"/>
      <c r="G478" s="1"/>
      <c r="H478" s="1"/>
    </row>
    <row r="479" spans="3:8" x14ac:dyDescent="0.3">
      <c r="C479" s="1"/>
      <c r="D479" s="1"/>
      <c r="E479" s="1"/>
      <c r="G479" s="1"/>
      <c r="H479" s="1"/>
    </row>
    <row r="480" spans="3:8" x14ac:dyDescent="0.3">
      <c r="C480" s="1"/>
      <c r="D480" s="1"/>
      <c r="E480" s="1"/>
      <c r="G480" s="1"/>
      <c r="H480" s="1"/>
    </row>
    <row r="481" spans="3:8" x14ac:dyDescent="0.3">
      <c r="C481" s="1"/>
      <c r="D481" s="1"/>
      <c r="E481" s="1"/>
      <c r="G481" s="1"/>
      <c r="H481" s="1"/>
    </row>
    <row r="482" spans="3:8" x14ac:dyDescent="0.3">
      <c r="C482" s="1"/>
      <c r="D482" s="1"/>
      <c r="E482" s="1"/>
      <c r="G482" s="1"/>
      <c r="H482" s="1"/>
    </row>
    <row r="483" spans="3:8" x14ac:dyDescent="0.3">
      <c r="C483" s="1"/>
      <c r="D483" s="1"/>
      <c r="E483" s="1"/>
      <c r="G483" s="1"/>
      <c r="H483" s="1"/>
    </row>
    <row r="484" spans="3:8" x14ac:dyDescent="0.3">
      <c r="C484" s="1"/>
      <c r="D484" s="1"/>
      <c r="E484" s="1"/>
      <c r="G484" s="1"/>
      <c r="H484" s="1"/>
    </row>
    <row r="485" spans="3:8" x14ac:dyDescent="0.3">
      <c r="C485" s="1"/>
      <c r="D485" s="1"/>
      <c r="E485" s="1"/>
      <c r="G485" s="1"/>
      <c r="H485" s="1"/>
    </row>
    <row r="486" spans="3:8" x14ac:dyDescent="0.3">
      <c r="C486" s="1"/>
      <c r="D486" s="1"/>
      <c r="E486" s="1"/>
      <c r="G486" s="1"/>
      <c r="H486" s="1"/>
    </row>
    <row r="487" spans="3:8" x14ac:dyDescent="0.3">
      <c r="C487" s="1"/>
      <c r="D487" s="1"/>
      <c r="E487" s="1"/>
      <c r="G487" s="1"/>
      <c r="H487" s="1"/>
    </row>
    <row r="488" spans="3:8" x14ac:dyDescent="0.3">
      <c r="C488" s="1"/>
      <c r="D488" s="1"/>
      <c r="E488" s="1"/>
      <c r="G488" s="1"/>
      <c r="H488" s="1"/>
    </row>
    <row r="489" spans="3:8" x14ac:dyDescent="0.3">
      <c r="C489" s="1"/>
      <c r="D489" s="1"/>
      <c r="E489" s="1"/>
      <c r="G489" s="1"/>
      <c r="H489" s="1"/>
    </row>
    <row r="490" spans="3:8" x14ac:dyDescent="0.3">
      <c r="C490" s="1"/>
      <c r="D490" s="1"/>
      <c r="E490" s="1"/>
      <c r="G490" s="1"/>
      <c r="H490" s="1"/>
    </row>
    <row r="491" spans="3:8" x14ac:dyDescent="0.3">
      <c r="C491" s="1"/>
      <c r="D491" s="1"/>
      <c r="E491" s="1"/>
      <c r="G491" s="1"/>
      <c r="H491" s="1"/>
    </row>
    <row r="492" spans="3:8" x14ac:dyDescent="0.3">
      <c r="C492" s="1"/>
      <c r="D492" s="1"/>
      <c r="E492" s="1"/>
      <c r="G492" s="1"/>
      <c r="H492" s="1"/>
    </row>
    <row r="493" spans="3:8" x14ac:dyDescent="0.3">
      <c r="C493" s="1"/>
      <c r="D493" s="1"/>
      <c r="E493" s="1"/>
      <c r="G493" s="1"/>
      <c r="H493" s="1"/>
    </row>
    <row r="494" spans="3:8" x14ac:dyDescent="0.3">
      <c r="C494" s="1"/>
      <c r="D494" s="1"/>
      <c r="E494" s="1"/>
      <c r="G494" s="1"/>
      <c r="H494" s="1"/>
    </row>
    <row r="495" spans="3:8" x14ac:dyDescent="0.3">
      <c r="C495" s="1"/>
      <c r="D495" s="1"/>
      <c r="E495" s="1"/>
      <c r="G495" s="1"/>
      <c r="H495" s="1"/>
    </row>
    <row r="496" spans="3:8" x14ac:dyDescent="0.3">
      <c r="C496" s="1"/>
      <c r="D496" s="1"/>
      <c r="E496" s="1"/>
      <c r="G496" s="1"/>
      <c r="H496" s="1"/>
    </row>
    <row r="497" spans="3:8" x14ac:dyDescent="0.3">
      <c r="C497" s="1"/>
      <c r="D497" s="1"/>
      <c r="E497" s="1"/>
      <c r="G497" s="1"/>
      <c r="H497" s="1"/>
    </row>
    <row r="498" spans="3:8" x14ac:dyDescent="0.3">
      <c r="C498" s="1"/>
      <c r="D498" s="1"/>
      <c r="E498" s="1"/>
      <c r="G498" s="1"/>
      <c r="H498" s="1"/>
    </row>
    <row r="499" spans="3:8" x14ac:dyDescent="0.3">
      <c r="C499" s="1"/>
      <c r="D499" s="1"/>
      <c r="E499" s="1"/>
      <c r="G499" s="1"/>
      <c r="H499" s="1"/>
    </row>
    <row r="500" spans="3:8" x14ac:dyDescent="0.3">
      <c r="C500" s="1"/>
      <c r="D500" s="1"/>
      <c r="E500" s="1"/>
      <c r="G500" s="1"/>
      <c r="H500" s="1"/>
    </row>
    <row r="501" spans="3:8" x14ac:dyDescent="0.3">
      <c r="C501" s="1"/>
      <c r="D501" s="1"/>
      <c r="E501" s="1"/>
      <c r="G501" s="1"/>
      <c r="H501" s="1"/>
    </row>
    <row r="502" spans="3:8" x14ac:dyDescent="0.3">
      <c r="C502" s="1"/>
      <c r="D502" s="1"/>
      <c r="E502" s="1"/>
      <c r="G502" s="1"/>
      <c r="H502" s="1"/>
    </row>
    <row r="503" spans="3:8" x14ac:dyDescent="0.3">
      <c r="C503" s="1"/>
      <c r="D503" s="1"/>
      <c r="E503" s="1"/>
      <c r="G503" s="1"/>
      <c r="H503" s="1"/>
    </row>
    <row r="504" spans="3:8" x14ac:dyDescent="0.3">
      <c r="C504" s="1"/>
      <c r="D504" s="1"/>
      <c r="E504" s="1"/>
      <c r="G504" s="1"/>
      <c r="H504" s="1"/>
    </row>
    <row r="505" spans="3:8" x14ac:dyDescent="0.3">
      <c r="C505" s="1"/>
      <c r="D505" s="1"/>
      <c r="E505" s="1"/>
      <c r="G505" s="1"/>
      <c r="H505" s="1"/>
    </row>
    <row r="506" spans="3:8" x14ac:dyDescent="0.3">
      <c r="C506" s="1"/>
      <c r="D506" s="1"/>
      <c r="E506" s="1"/>
      <c r="G506" s="1"/>
      <c r="H506" s="1"/>
    </row>
    <row r="507" spans="3:8" x14ac:dyDescent="0.3">
      <c r="C507" s="1"/>
      <c r="D507" s="1"/>
      <c r="E507" s="1"/>
      <c r="G507" s="1"/>
      <c r="H507" s="1"/>
    </row>
    <row r="508" spans="3:8" x14ac:dyDescent="0.3">
      <c r="C508" s="1"/>
      <c r="D508" s="1"/>
      <c r="E508" s="1"/>
      <c r="G508" s="1"/>
      <c r="H508" s="1"/>
    </row>
    <row r="509" spans="3:8" x14ac:dyDescent="0.3">
      <c r="C509" s="1"/>
      <c r="D509" s="1"/>
      <c r="E509" s="1"/>
      <c r="G509" s="1"/>
      <c r="H509" s="1"/>
    </row>
    <row r="510" spans="3:8" x14ac:dyDescent="0.3">
      <c r="C510" s="1"/>
      <c r="D510" s="1"/>
      <c r="E510" s="1"/>
      <c r="G510" s="1"/>
      <c r="H510" s="1"/>
    </row>
    <row r="511" spans="3:8" x14ac:dyDescent="0.3">
      <c r="C511" s="1"/>
      <c r="D511" s="1"/>
      <c r="E511" s="1"/>
      <c r="G511" s="1"/>
      <c r="H511" s="1"/>
    </row>
    <row r="512" spans="3:8" x14ac:dyDescent="0.3">
      <c r="C512" s="1"/>
      <c r="D512" s="1"/>
      <c r="E512" s="1"/>
      <c r="G512" s="1"/>
      <c r="H512" s="1"/>
    </row>
  </sheetData>
  <mergeCells count="17">
    <mergeCell ref="E271:F271"/>
    <mergeCell ref="C271:D271"/>
    <mergeCell ref="I271:J271"/>
    <mergeCell ref="M271:N271"/>
    <mergeCell ref="K271:L271"/>
    <mergeCell ref="G271:H271"/>
    <mergeCell ref="M3:N3"/>
    <mergeCell ref="O3:P3"/>
    <mergeCell ref="Q3:R3"/>
    <mergeCell ref="S3:T3"/>
    <mergeCell ref="U3:V3"/>
    <mergeCell ref="C2:V2"/>
    <mergeCell ref="C3:D3"/>
    <mergeCell ref="E3:F3"/>
    <mergeCell ref="G3:H3"/>
    <mergeCell ref="I3:J3"/>
    <mergeCell ref="K3:L3"/>
  </mergeCells>
  <pageMargins left="0.7" right="0.7" top="0.75" bottom="0.75" header="0.3" footer="0.3"/>
  <pageSetup scale="1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W284"/>
  <sheetViews>
    <sheetView view="pageBreakPreview" zoomScale="60" zoomScaleNormal="100" workbookViewId="0">
      <selection activeCell="P279" sqref="P279"/>
    </sheetView>
  </sheetViews>
  <sheetFormatPr defaultRowHeight="14.4" x14ac:dyDescent="0.3"/>
  <cols>
    <col min="1" max="1" width="6.88671875" style="1" customWidth="1"/>
    <col min="2" max="2" width="10.77734375" style="1" customWidth="1"/>
    <col min="3" max="3" width="10.6640625" style="1" bestFit="1" customWidth="1"/>
    <col min="4" max="4" width="10.33203125" style="1" bestFit="1" customWidth="1"/>
    <col min="5" max="5" width="10.6640625" style="1" bestFit="1" customWidth="1"/>
    <col min="6" max="6" width="9.88671875" style="1" bestFit="1" customWidth="1"/>
    <col min="7" max="7" width="10.6640625" style="1" bestFit="1" customWidth="1"/>
    <col min="8" max="8" width="10.33203125" style="1" bestFit="1" customWidth="1"/>
    <col min="9" max="9" width="10.6640625" style="1" bestFit="1" customWidth="1"/>
    <col min="10" max="10" width="9.88671875" style="1" bestFit="1" customWidth="1"/>
    <col min="11" max="11" width="10.6640625" style="1" bestFit="1" customWidth="1"/>
    <col min="12" max="13" width="10.33203125" style="1" bestFit="1" customWidth="1"/>
    <col min="14" max="14" width="10.6640625" style="1" bestFit="1" customWidth="1"/>
    <col min="15" max="15" width="11" style="1" bestFit="1" customWidth="1"/>
    <col min="16" max="16" width="10.33203125" style="1" bestFit="1" customWidth="1"/>
    <col min="17" max="17" width="11" style="1" bestFit="1" customWidth="1"/>
    <col min="18" max="18" width="10.33203125" style="1" bestFit="1" customWidth="1"/>
    <col min="19" max="19" width="11" style="1" bestFit="1" customWidth="1"/>
    <col min="20" max="20" width="10.6640625" style="1" bestFit="1" customWidth="1"/>
    <col min="21" max="22" width="10.33203125" style="1" bestFit="1" customWidth="1"/>
    <col min="23" max="16384" width="8.88671875" style="1"/>
  </cols>
  <sheetData>
    <row r="1" spans="1:23" ht="15" thickBot="1" x14ac:dyDescent="0.3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</row>
    <row r="2" spans="1:23" ht="28.2" customHeight="1" x14ac:dyDescent="0.3">
      <c r="A2" s="43"/>
      <c r="B2" s="43"/>
      <c r="C2" s="40" t="s">
        <v>48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43"/>
    </row>
    <row r="3" spans="1:23" ht="15" thickBot="1" x14ac:dyDescent="0.35">
      <c r="A3" s="43"/>
      <c r="B3" s="43"/>
      <c r="C3" s="34" t="s">
        <v>16</v>
      </c>
      <c r="D3" s="25"/>
      <c r="E3" s="25" t="s">
        <v>17</v>
      </c>
      <c r="F3" s="25"/>
      <c r="G3" s="25" t="s">
        <v>18</v>
      </c>
      <c r="H3" s="25"/>
      <c r="I3" s="25" t="s">
        <v>19</v>
      </c>
      <c r="J3" s="25"/>
      <c r="K3" s="25" t="s">
        <v>20</v>
      </c>
      <c r="L3" s="25"/>
      <c r="M3" s="25" t="s">
        <v>21</v>
      </c>
      <c r="N3" s="25"/>
      <c r="O3" s="25" t="s">
        <v>22</v>
      </c>
      <c r="P3" s="25"/>
      <c r="Q3" s="25" t="s">
        <v>23</v>
      </c>
      <c r="R3" s="25"/>
      <c r="S3" s="25" t="s">
        <v>24</v>
      </c>
      <c r="T3" s="25"/>
      <c r="U3" s="25" t="s">
        <v>25</v>
      </c>
      <c r="V3" s="35"/>
      <c r="W3" s="43"/>
    </row>
    <row r="4" spans="1:23" x14ac:dyDescent="0.3">
      <c r="A4" s="43"/>
      <c r="B4" s="27" t="s">
        <v>27</v>
      </c>
      <c r="C4" s="27" t="s">
        <v>10</v>
      </c>
      <c r="D4" s="44" t="s">
        <v>11</v>
      </c>
      <c r="E4" s="44" t="s">
        <v>12</v>
      </c>
      <c r="F4" s="44" t="s">
        <v>13</v>
      </c>
      <c r="G4" s="44" t="s">
        <v>14</v>
      </c>
      <c r="H4" s="44" t="s">
        <v>15</v>
      </c>
      <c r="I4" s="44" t="s">
        <v>28</v>
      </c>
      <c r="J4" s="44" t="s">
        <v>29</v>
      </c>
      <c r="K4" s="44" t="s">
        <v>30</v>
      </c>
      <c r="L4" s="44" t="s">
        <v>31</v>
      </c>
      <c r="M4" s="44" t="s">
        <v>32</v>
      </c>
      <c r="N4" s="44" t="s">
        <v>33</v>
      </c>
      <c r="O4" s="44" t="s">
        <v>34</v>
      </c>
      <c r="P4" s="44" t="s">
        <v>35</v>
      </c>
      <c r="Q4" s="44" t="s">
        <v>36</v>
      </c>
      <c r="R4" s="44" t="s">
        <v>37</v>
      </c>
      <c r="S4" s="44" t="s">
        <v>38</v>
      </c>
      <c r="T4" s="44" t="s">
        <v>39</v>
      </c>
      <c r="U4" s="44" t="s">
        <v>40</v>
      </c>
      <c r="V4" s="45" t="s">
        <v>41</v>
      </c>
      <c r="W4" s="43"/>
    </row>
    <row r="5" spans="1:23" x14ac:dyDescent="0.3">
      <c r="A5" s="43"/>
      <c r="B5" s="28">
        <v>1</v>
      </c>
      <c r="C5" s="18">
        <v>3612</v>
      </c>
      <c r="D5" s="19">
        <v>205</v>
      </c>
      <c r="E5" s="4">
        <v>3773</v>
      </c>
      <c r="F5" s="4">
        <v>306</v>
      </c>
      <c r="G5" s="19">
        <v>3626</v>
      </c>
      <c r="H5" s="19">
        <v>609</v>
      </c>
      <c r="I5" s="4">
        <v>4169</v>
      </c>
      <c r="J5" s="4">
        <v>205</v>
      </c>
      <c r="K5" s="19">
        <v>4006</v>
      </c>
      <c r="L5" s="19">
        <v>100</v>
      </c>
      <c r="M5" s="4">
        <v>4260</v>
      </c>
      <c r="N5" s="4">
        <v>7</v>
      </c>
      <c r="O5" s="19">
        <v>4006</v>
      </c>
      <c r="P5" s="19">
        <v>0</v>
      </c>
      <c r="Q5" s="4">
        <v>2553</v>
      </c>
      <c r="R5" s="4">
        <v>501</v>
      </c>
      <c r="S5" s="19">
        <v>3130</v>
      </c>
      <c r="T5" s="19">
        <v>1800</v>
      </c>
      <c r="U5" s="4">
        <v>4041</v>
      </c>
      <c r="V5" s="36">
        <v>201</v>
      </c>
      <c r="W5" s="43"/>
    </row>
    <row r="6" spans="1:23" x14ac:dyDescent="0.3">
      <c r="A6" s="43"/>
      <c r="B6" s="28">
        <v>2</v>
      </c>
      <c r="C6" s="18">
        <v>3827</v>
      </c>
      <c r="D6" s="19">
        <v>300</v>
      </c>
      <c r="E6" s="4">
        <v>3718</v>
      </c>
      <c r="F6" s="4">
        <v>500</v>
      </c>
      <c r="G6" s="19">
        <v>3796</v>
      </c>
      <c r="H6" s="19">
        <v>702</v>
      </c>
      <c r="I6" s="4">
        <v>4214</v>
      </c>
      <c r="J6" s="4">
        <v>300</v>
      </c>
      <c r="K6" s="19">
        <v>5075</v>
      </c>
      <c r="L6" s="19">
        <v>205</v>
      </c>
      <c r="M6" s="4">
        <v>3961</v>
      </c>
      <c r="N6" s="4">
        <v>6</v>
      </c>
      <c r="O6" s="19">
        <v>3636</v>
      </c>
      <c r="P6" s="19">
        <v>209</v>
      </c>
      <c r="Q6" s="4">
        <v>2718</v>
      </c>
      <c r="R6" s="4">
        <v>403</v>
      </c>
      <c r="S6" s="19">
        <v>3158</v>
      </c>
      <c r="T6" s="19">
        <v>1603</v>
      </c>
      <c r="U6" s="4">
        <v>3961</v>
      </c>
      <c r="V6" s="36">
        <v>4</v>
      </c>
      <c r="W6" s="43"/>
    </row>
    <row r="7" spans="1:23" x14ac:dyDescent="0.3">
      <c r="A7" s="43"/>
      <c r="B7" s="28">
        <v>3</v>
      </c>
      <c r="C7" s="18">
        <v>3941</v>
      </c>
      <c r="D7" s="19">
        <v>202</v>
      </c>
      <c r="E7" s="4">
        <v>3773</v>
      </c>
      <c r="F7" s="4">
        <v>702</v>
      </c>
      <c r="G7" s="19">
        <v>3796</v>
      </c>
      <c r="H7" s="19">
        <v>706</v>
      </c>
      <c r="I7" s="4">
        <v>3935</v>
      </c>
      <c r="J7" s="4">
        <v>300</v>
      </c>
      <c r="K7" s="19">
        <v>5573</v>
      </c>
      <c r="L7" s="19">
        <v>606</v>
      </c>
      <c r="M7" s="4">
        <v>3759</v>
      </c>
      <c r="N7" s="4">
        <v>102</v>
      </c>
      <c r="O7" s="19">
        <v>3572</v>
      </c>
      <c r="P7" s="19">
        <v>104</v>
      </c>
      <c r="Q7" s="4">
        <v>2848</v>
      </c>
      <c r="R7" s="4">
        <v>105</v>
      </c>
      <c r="S7" s="19">
        <v>3423</v>
      </c>
      <c r="T7" s="19">
        <v>1205</v>
      </c>
      <c r="U7" s="4">
        <v>4144</v>
      </c>
      <c r="V7" s="36">
        <v>204</v>
      </c>
      <c r="W7" s="43"/>
    </row>
    <row r="8" spans="1:23" x14ac:dyDescent="0.3">
      <c r="A8" s="43"/>
      <c r="B8" s="28">
        <v>4</v>
      </c>
      <c r="C8" s="18">
        <v>4021</v>
      </c>
      <c r="D8" s="19">
        <v>2</v>
      </c>
      <c r="E8" s="4">
        <v>3813</v>
      </c>
      <c r="F8" s="4">
        <v>809</v>
      </c>
      <c r="G8" s="19">
        <v>3757</v>
      </c>
      <c r="H8" s="19">
        <v>404</v>
      </c>
      <c r="I8" s="4">
        <v>3679</v>
      </c>
      <c r="J8" s="4">
        <v>206</v>
      </c>
      <c r="K8" s="19">
        <v>5043</v>
      </c>
      <c r="L8" s="19">
        <v>403</v>
      </c>
      <c r="M8" s="4">
        <v>3632</v>
      </c>
      <c r="N8" s="4">
        <v>201</v>
      </c>
      <c r="O8" s="19">
        <v>3439</v>
      </c>
      <c r="P8" s="19">
        <v>106</v>
      </c>
      <c r="Q8" s="4">
        <v>2604</v>
      </c>
      <c r="R8" s="4">
        <v>406</v>
      </c>
      <c r="S8" s="19">
        <v>3644</v>
      </c>
      <c r="T8" s="19">
        <v>900</v>
      </c>
      <c r="U8" s="4">
        <v>4455</v>
      </c>
      <c r="V8" s="36">
        <v>0</v>
      </c>
      <c r="W8" s="43"/>
    </row>
    <row r="9" spans="1:23" x14ac:dyDescent="0.3">
      <c r="A9" s="43"/>
      <c r="B9" s="28">
        <v>5</v>
      </c>
      <c r="C9" s="18">
        <v>4238</v>
      </c>
      <c r="D9" s="19">
        <v>304</v>
      </c>
      <c r="E9" s="4">
        <v>3707</v>
      </c>
      <c r="F9" s="4">
        <v>907</v>
      </c>
      <c r="G9" s="19">
        <v>3287</v>
      </c>
      <c r="H9" s="19">
        <v>706</v>
      </c>
      <c r="I9" s="4">
        <v>3471</v>
      </c>
      <c r="J9" s="4">
        <v>201</v>
      </c>
      <c r="K9" s="19">
        <v>4311</v>
      </c>
      <c r="L9" s="19">
        <v>9</v>
      </c>
      <c r="M9" s="4">
        <v>3538</v>
      </c>
      <c r="N9" s="4">
        <v>207</v>
      </c>
      <c r="O9" s="19">
        <v>3463</v>
      </c>
      <c r="P9" s="19">
        <v>107</v>
      </c>
      <c r="Q9" s="4">
        <v>2639</v>
      </c>
      <c r="R9" s="4">
        <v>705</v>
      </c>
      <c r="S9" s="19">
        <v>3943</v>
      </c>
      <c r="T9" s="19">
        <v>500</v>
      </c>
      <c r="U9" s="4">
        <v>4883</v>
      </c>
      <c r="V9" s="36">
        <v>509</v>
      </c>
      <c r="W9" s="43"/>
    </row>
    <row r="10" spans="1:23" x14ac:dyDescent="0.3">
      <c r="A10" s="43"/>
      <c r="B10" s="28">
        <v>6</v>
      </c>
      <c r="C10" s="18">
        <v>4577</v>
      </c>
      <c r="D10" s="19">
        <v>902</v>
      </c>
      <c r="E10" s="4">
        <v>3466</v>
      </c>
      <c r="F10" s="4">
        <v>805</v>
      </c>
      <c r="G10" s="19">
        <v>2976</v>
      </c>
      <c r="H10" s="19">
        <v>801</v>
      </c>
      <c r="I10" s="4">
        <v>3300</v>
      </c>
      <c r="J10" s="4">
        <v>205</v>
      </c>
      <c r="K10" s="19">
        <v>3829</v>
      </c>
      <c r="L10" s="19">
        <v>1</v>
      </c>
      <c r="M10" s="4">
        <v>3706</v>
      </c>
      <c r="N10" s="4">
        <v>8</v>
      </c>
      <c r="O10" s="19">
        <v>3555</v>
      </c>
      <c r="P10" s="19">
        <v>0</v>
      </c>
      <c r="Q10" s="4">
        <v>2952</v>
      </c>
      <c r="R10" s="4">
        <v>501</v>
      </c>
      <c r="S10" s="19">
        <v>4053</v>
      </c>
      <c r="T10" s="19">
        <v>401</v>
      </c>
      <c r="U10" s="4">
        <v>5361</v>
      </c>
      <c r="V10" s="36">
        <v>1500</v>
      </c>
      <c r="W10" s="43"/>
    </row>
    <row r="11" spans="1:23" x14ac:dyDescent="0.3">
      <c r="A11" s="43"/>
      <c r="B11" s="28">
        <v>7</v>
      </c>
      <c r="C11" s="18">
        <v>4895</v>
      </c>
      <c r="D11" s="19">
        <v>906</v>
      </c>
      <c r="E11" s="4">
        <v>3150</v>
      </c>
      <c r="F11" s="4">
        <v>609</v>
      </c>
      <c r="G11" s="19">
        <v>3001</v>
      </c>
      <c r="H11" s="19">
        <v>600</v>
      </c>
      <c r="I11" s="39">
        <v>3363</v>
      </c>
      <c r="J11" s="4">
        <v>308</v>
      </c>
      <c r="K11" s="19">
        <v>3219</v>
      </c>
      <c r="L11" s="19">
        <v>200</v>
      </c>
      <c r="M11" s="4">
        <v>3917</v>
      </c>
      <c r="N11" s="4">
        <v>3</v>
      </c>
      <c r="O11" s="19">
        <v>3555</v>
      </c>
      <c r="P11" s="19">
        <v>5</v>
      </c>
      <c r="Q11" s="4">
        <v>3164</v>
      </c>
      <c r="R11" s="4">
        <v>405</v>
      </c>
      <c r="S11" s="19">
        <v>2614</v>
      </c>
      <c r="T11" s="19">
        <v>1404</v>
      </c>
      <c r="U11" s="4">
        <v>6277</v>
      </c>
      <c r="V11" s="36">
        <v>1305</v>
      </c>
      <c r="W11" s="43"/>
    </row>
    <row r="12" spans="1:23" x14ac:dyDescent="0.3">
      <c r="A12" s="43"/>
      <c r="B12" s="28">
        <v>8</v>
      </c>
      <c r="C12" s="18">
        <v>5429</v>
      </c>
      <c r="D12" s="19">
        <v>401</v>
      </c>
      <c r="E12" s="4">
        <v>3206</v>
      </c>
      <c r="F12" s="4">
        <v>207</v>
      </c>
      <c r="G12" s="19">
        <v>3120</v>
      </c>
      <c r="H12" s="19">
        <v>307</v>
      </c>
      <c r="I12" s="4">
        <v>3501</v>
      </c>
      <c r="J12" s="4">
        <v>307</v>
      </c>
      <c r="K12" s="19">
        <v>2763</v>
      </c>
      <c r="L12" s="19">
        <v>403</v>
      </c>
      <c r="M12" s="4">
        <v>4116</v>
      </c>
      <c r="N12" s="4">
        <v>107</v>
      </c>
      <c r="O12" s="19">
        <v>3682</v>
      </c>
      <c r="P12" s="19">
        <v>8</v>
      </c>
      <c r="Q12" s="4">
        <v>3334</v>
      </c>
      <c r="R12" s="4">
        <v>308</v>
      </c>
      <c r="S12" s="19">
        <v>2465</v>
      </c>
      <c r="T12" s="19">
        <v>1309</v>
      </c>
      <c r="U12" s="4">
        <v>6029</v>
      </c>
      <c r="V12" s="36">
        <v>404</v>
      </c>
      <c r="W12" s="43"/>
    </row>
    <row r="13" spans="1:23" x14ac:dyDescent="0.3">
      <c r="A13" s="43"/>
      <c r="B13" s="28">
        <v>9</v>
      </c>
      <c r="C13" s="18">
        <v>5772</v>
      </c>
      <c r="D13" s="19">
        <v>107</v>
      </c>
      <c r="E13" s="4">
        <v>4260</v>
      </c>
      <c r="F13" s="4">
        <v>106</v>
      </c>
      <c r="G13" s="19">
        <v>3021</v>
      </c>
      <c r="H13" s="19">
        <v>3</v>
      </c>
      <c r="I13" s="4">
        <v>3662</v>
      </c>
      <c r="J13" s="4">
        <v>202</v>
      </c>
      <c r="K13" s="19">
        <v>2878</v>
      </c>
      <c r="L13" s="19">
        <v>104</v>
      </c>
      <c r="M13" s="4">
        <v>4088</v>
      </c>
      <c r="N13" s="4">
        <v>203</v>
      </c>
      <c r="O13" s="19">
        <v>3708</v>
      </c>
      <c r="P13" s="19">
        <v>7</v>
      </c>
      <c r="Q13" s="4">
        <v>3543</v>
      </c>
      <c r="R13" s="4">
        <v>201</v>
      </c>
      <c r="S13" s="19">
        <v>2946</v>
      </c>
      <c r="T13" s="19">
        <v>709</v>
      </c>
      <c r="U13" s="4">
        <v>5145</v>
      </c>
      <c r="V13" s="36">
        <v>1508</v>
      </c>
      <c r="W13" s="43"/>
    </row>
    <row r="14" spans="1:23" x14ac:dyDescent="0.3">
      <c r="A14" s="43"/>
      <c r="B14" s="28">
        <v>10</v>
      </c>
      <c r="C14" s="18">
        <v>5478</v>
      </c>
      <c r="D14" s="19">
        <v>1202</v>
      </c>
      <c r="E14" s="4">
        <v>4804</v>
      </c>
      <c r="F14" s="4">
        <v>702</v>
      </c>
      <c r="G14" s="19">
        <v>2795</v>
      </c>
      <c r="H14" s="19">
        <v>109</v>
      </c>
      <c r="I14" s="4">
        <v>3731</v>
      </c>
      <c r="J14" s="4">
        <v>100</v>
      </c>
      <c r="K14" s="19">
        <v>3403</v>
      </c>
      <c r="L14" s="19">
        <v>102</v>
      </c>
      <c r="M14" s="4">
        <v>4170</v>
      </c>
      <c r="N14" s="4">
        <v>303</v>
      </c>
      <c r="O14" s="19">
        <v>3475</v>
      </c>
      <c r="P14" s="19">
        <v>6</v>
      </c>
      <c r="Q14" s="4">
        <v>3581</v>
      </c>
      <c r="R14" s="4">
        <v>207</v>
      </c>
      <c r="S14" s="19">
        <v>2852</v>
      </c>
      <c r="T14" s="19">
        <v>409</v>
      </c>
      <c r="U14" s="4">
        <v>5227</v>
      </c>
      <c r="V14" s="36">
        <v>1009</v>
      </c>
      <c r="W14" s="43"/>
    </row>
    <row r="15" spans="1:23" x14ac:dyDescent="0.3">
      <c r="A15" s="43"/>
      <c r="B15" s="28">
        <v>11</v>
      </c>
      <c r="C15" s="18">
        <v>5337</v>
      </c>
      <c r="D15" s="19">
        <v>1407</v>
      </c>
      <c r="E15" s="4">
        <v>4661</v>
      </c>
      <c r="F15" s="4">
        <v>408</v>
      </c>
      <c r="G15" s="19">
        <v>2636</v>
      </c>
      <c r="H15" s="19">
        <v>505</v>
      </c>
      <c r="I15" s="4">
        <v>3679</v>
      </c>
      <c r="J15" s="4">
        <v>108</v>
      </c>
      <c r="K15" s="19">
        <v>3962</v>
      </c>
      <c r="L15" s="19">
        <v>209</v>
      </c>
      <c r="M15" s="4">
        <v>3995</v>
      </c>
      <c r="N15" s="4">
        <v>209</v>
      </c>
      <c r="O15" s="19">
        <v>3385</v>
      </c>
      <c r="P15" s="19">
        <v>3</v>
      </c>
      <c r="Q15" s="4">
        <v>3757</v>
      </c>
      <c r="R15" s="4">
        <v>1</v>
      </c>
      <c r="S15" s="19">
        <v>2525</v>
      </c>
      <c r="T15" s="19">
        <v>500</v>
      </c>
      <c r="U15" s="4">
        <v>4257</v>
      </c>
      <c r="V15" s="36">
        <v>1304</v>
      </c>
      <c r="W15" s="43"/>
    </row>
    <row r="16" spans="1:23" x14ac:dyDescent="0.3">
      <c r="A16" s="43"/>
      <c r="B16" s="28">
        <v>12</v>
      </c>
      <c r="C16" s="18">
        <v>5245</v>
      </c>
      <c r="D16" s="19">
        <v>1106</v>
      </c>
      <c r="E16" s="4">
        <v>4926</v>
      </c>
      <c r="F16" s="4">
        <v>103</v>
      </c>
      <c r="G16" s="19">
        <v>2631</v>
      </c>
      <c r="H16" s="19">
        <v>407</v>
      </c>
      <c r="I16" s="4">
        <v>3618</v>
      </c>
      <c r="J16" s="4">
        <v>203</v>
      </c>
      <c r="K16" s="19">
        <v>3975</v>
      </c>
      <c r="L16" s="19">
        <v>105</v>
      </c>
      <c r="M16" s="4">
        <v>3718</v>
      </c>
      <c r="N16" s="4">
        <v>100</v>
      </c>
      <c r="O16" s="19">
        <v>3525</v>
      </c>
      <c r="P16" s="19">
        <v>1</v>
      </c>
      <c r="Q16" s="4">
        <v>4267</v>
      </c>
      <c r="R16" s="4">
        <v>107</v>
      </c>
      <c r="S16" s="19">
        <v>2309</v>
      </c>
      <c r="T16" s="19">
        <v>806</v>
      </c>
      <c r="U16" s="4">
        <v>3728</v>
      </c>
      <c r="V16" s="36">
        <v>1704</v>
      </c>
      <c r="W16" s="43"/>
    </row>
    <row r="17" spans="1:23" x14ac:dyDescent="0.3">
      <c r="A17" s="43"/>
      <c r="B17" s="28">
        <v>13</v>
      </c>
      <c r="C17" s="18">
        <v>4963</v>
      </c>
      <c r="D17" s="19">
        <v>1201</v>
      </c>
      <c r="E17" s="4">
        <v>4688</v>
      </c>
      <c r="F17" s="4">
        <v>608</v>
      </c>
      <c r="G17" s="19">
        <v>2631</v>
      </c>
      <c r="H17" s="19">
        <v>303</v>
      </c>
      <c r="I17" s="4">
        <v>3583</v>
      </c>
      <c r="J17" s="4">
        <v>105</v>
      </c>
      <c r="K17" s="19">
        <v>3732</v>
      </c>
      <c r="L17" s="19">
        <v>1</v>
      </c>
      <c r="M17" s="4">
        <v>3575</v>
      </c>
      <c r="N17" s="4">
        <v>109</v>
      </c>
      <c r="O17" s="19">
        <v>3711</v>
      </c>
      <c r="P17" s="19">
        <v>107</v>
      </c>
      <c r="Q17" s="4">
        <v>4485</v>
      </c>
      <c r="R17" s="4">
        <v>108</v>
      </c>
      <c r="S17" s="19">
        <v>2415</v>
      </c>
      <c r="T17" s="19">
        <v>901</v>
      </c>
      <c r="U17" s="4">
        <v>3486</v>
      </c>
      <c r="V17" s="36">
        <v>1701</v>
      </c>
      <c r="W17" s="43"/>
    </row>
    <row r="18" spans="1:23" x14ac:dyDescent="0.3">
      <c r="A18" s="43"/>
      <c r="B18" s="28">
        <v>14</v>
      </c>
      <c r="C18" s="18">
        <v>4291</v>
      </c>
      <c r="D18" s="19">
        <v>1303</v>
      </c>
      <c r="E18" s="4">
        <v>3609</v>
      </c>
      <c r="F18" s="4">
        <v>509</v>
      </c>
      <c r="G18" s="19">
        <v>2537</v>
      </c>
      <c r="H18" s="19">
        <v>308</v>
      </c>
      <c r="I18" s="4">
        <v>3489</v>
      </c>
      <c r="J18" s="4">
        <v>105</v>
      </c>
      <c r="K18" s="19">
        <v>3322</v>
      </c>
      <c r="L18" s="19">
        <v>7</v>
      </c>
      <c r="M18" s="4">
        <v>3479</v>
      </c>
      <c r="N18" s="4">
        <v>108</v>
      </c>
      <c r="O18" s="19">
        <v>3939</v>
      </c>
      <c r="P18" s="19">
        <v>203</v>
      </c>
      <c r="Q18" s="4">
        <v>4762</v>
      </c>
      <c r="R18" s="4">
        <v>1009</v>
      </c>
      <c r="S18" s="19">
        <v>2335</v>
      </c>
      <c r="T18" s="19">
        <v>901</v>
      </c>
      <c r="U18" s="4">
        <v>3479</v>
      </c>
      <c r="V18" s="36">
        <v>1400</v>
      </c>
      <c r="W18" s="43"/>
    </row>
    <row r="19" spans="1:23" x14ac:dyDescent="0.3">
      <c r="A19" s="43"/>
      <c r="B19" s="28">
        <v>15</v>
      </c>
      <c r="C19" s="18">
        <v>3582</v>
      </c>
      <c r="D19" s="19">
        <v>1408</v>
      </c>
      <c r="E19" s="4">
        <v>3211</v>
      </c>
      <c r="F19" s="4">
        <v>100</v>
      </c>
      <c r="G19" s="19">
        <v>2683</v>
      </c>
      <c r="H19" s="19">
        <v>209</v>
      </c>
      <c r="I19" s="4">
        <v>3425</v>
      </c>
      <c r="J19" s="4">
        <v>106</v>
      </c>
      <c r="K19" s="19">
        <v>3092</v>
      </c>
      <c r="L19" s="19">
        <v>8</v>
      </c>
      <c r="M19" s="4">
        <v>3443</v>
      </c>
      <c r="N19" s="4">
        <v>302</v>
      </c>
      <c r="O19" s="19">
        <v>4085</v>
      </c>
      <c r="P19" s="19">
        <v>102</v>
      </c>
      <c r="Q19" s="4">
        <v>5389</v>
      </c>
      <c r="R19" s="4">
        <v>1302</v>
      </c>
      <c r="S19" s="19">
        <v>2461</v>
      </c>
      <c r="T19" s="19">
        <v>803</v>
      </c>
      <c r="U19" s="4">
        <v>3619</v>
      </c>
      <c r="V19" s="36">
        <v>1007</v>
      </c>
      <c r="W19" s="43"/>
    </row>
    <row r="20" spans="1:23" x14ac:dyDescent="0.3">
      <c r="A20" s="43"/>
      <c r="B20" s="28">
        <v>16</v>
      </c>
      <c r="C20" s="18">
        <v>3180</v>
      </c>
      <c r="D20" s="19">
        <v>1303</v>
      </c>
      <c r="E20" s="4">
        <v>3037</v>
      </c>
      <c r="F20" s="4">
        <v>403</v>
      </c>
      <c r="G20" s="19">
        <v>3046</v>
      </c>
      <c r="H20" s="19">
        <v>106</v>
      </c>
      <c r="I20" s="4">
        <v>3479</v>
      </c>
      <c r="J20" s="4">
        <v>105</v>
      </c>
      <c r="K20" s="19">
        <v>3257</v>
      </c>
      <c r="L20" s="19">
        <v>8</v>
      </c>
      <c r="M20" s="4">
        <v>3365</v>
      </c>
      <c r="N20" s="4">
        <v>307</v>
      </c>
      <c r="O20" s="19">
        <v>4194</v>
      </c>
      <c r="P20" s="19">
        <v>1</v>
      </c>
      <c r="Q20" s="4">
        <v>6226</v>
      </c>
      <c r="R20" s="4">
        <v>904</v>
      </c>
      <c r="S20" s="19">
        <v>2712</v>
      </c>
      <c r="T20" s="19">
        <v>500</v>
      </c>
      <c r="U20" s="4">
        <v>3902</v>
      </c>
      <c r="V20" s="36">
        <v>709</v>
      </c>
      <c r="W20" s="43"/>
    </row>
    <row r="21" spans="1:23" x14ac:dyDescent="0.3">
      <c r="A21" s="43"/>
      <c r="B21" s="28">
        <v>17</v>
      </c>
      <c r="C21" s="18">
        <v>3072</v>
      </c>
      <c r="D21" s="19">
        <v>1004</v>
      </c>
      <c r="E21" s="4">
        <v>3228</v>
      </c>
      <c r="F21" s="4">
        <v>1</v>
      </c>
      <c r="G21" s="19">
        <v>3389</v>
      </c>
      <c r="H21" s="19">
        <v>6</v>
      </c>
      <c r="I21" s="4">
        <v>3568</v>
      </c>
      <c r="J21" s="4">
        <v>206</v>
      </c>
      <c r="K21" s="19">
        <v>3500</v>
      </c>
      <c r="L21" s="19">
        <v>206</v>
      </c>
      <c r="M21" s="4">
        <v>3417</v>
      </c>
      <c r="N21" s="4">
        <v>307</v>
      </c>
      <c r="O21" s="19">
        <v>4425</v>
      </c>
      <c r="P21" s="19">
        <v>505</v>
      </c>
      <c r="Q21" s="4">
        <v>6550</v>
      </c>
      <c r="R21" s="4">
        <v>404</v>
      </c>
      <c r="S21" s="19">
        <v>2736</v>
      </c>
      <c r="T21" s="19">
        <v>608</v>
      </c>
      <c r="U21" s="4">
        <v>4013</v>
      </c>
      <c r="V21" s="36">
        <v>707</v>
      </c>
      <c r="W21" s="43"/>
    </row>
    <row r="22" spans="1:23" x14ac:dyDescent="0.3">
      <c r="A22" s="43"/>
      <c r="B22" s="28">
        <v>18</v>
      </c>
      <c r="C22" s="18">
        <v>3050</v>
      </c>
      <c r="D22" s="19">
        <v>701</v>
      </c>
      <c r="E22" s="4">
        <v>3478</v>
      </c>
      <c r="F22" s="4">
        <v>308</v>
      </c>
      <c r="G22" s="19">
        <v>3603</v>
      </c>
      <c r="H22" s="19">
        <v>208</v>
      </c>
      <c r="I22" s="4">
        <v>3851</v>
      </c>
      <c r="J22" s="4">
        <v>201</v>
      </c>
      <c r="K22" s="19">
        <v>3632</v>
      </c>
      <c r="L22" s="19">
        <v>308</v>
      </c>
      <c r="M22" s="4">
        <v>3489</v>
      </c>
      <c r="N22" s="4">
        <v>304</v>
      </c>
      <c r="O22" s="19">
        <v>4802</v>
      </c>
      <c r="P22" s="19">
        <v>1300</v>
      </c>
      <c r="Q22" s="4">
        <v>6550</v>
      </c>
      <c r="R22" s="4">
        <v>406</v>
      </c>
      <c r="S22" s="19">
        <v>2728</v>
      </c>
      <c r="T22" s="19">
        <v>407</v>
      </c>
      <c r="U22" s="4">
        <v>3900</v>
      </c>
      <c r="V22" s="36">
        <v>709</v>
      </c>
      <c r="W22" s="43"/>
    </row>
    <row r="23" spans="1:23" x14ac:dyDescent="0.3">
      <c r="A23" s="43"/>
      <c r="B23" s="28">
        <v>19</v>
      </c>
      <c r="C23" s="18">
        <v>3178</v>
      </c>
      <c r="D23" s="19">
        <v>509</v>
      </c>
      <c r="E23" s="4">
        <v>3800</v>
      </c>
      <c r="F23" s="4">
        <v>205</v>
      </c>
      <c r="G23" s="19">
        <v>4117</v>
      </c>
      <c r="H23" s="19">
        <v>409</v>
      </c>
      <c r="I23" s="4">
        <v>4565</v>
      </c>
      <c r="J23" s="4">
        <v>102</v>
      </c>
      <c r="K23" s="19">
        <v>3640</v>
      </c>
      <c r="L23" s="19">
        <v>208</v>
      </c>
      <c r="M23" s="4">
        <v>3507</v>
      </c>
      <c r="N23" s="4">
        <v>107</v>
      </c>
      <c r="O23" s="19">
        <v>5508</v>
      </c>
      <c r="P23" s="19">
        <v>1300</v>
      </c>
      <c r="Q23" s="4">
        <v>5568</v>
      </c>
      <c r="R23" s="4">
        <v>1800</v>
      </c>
      <c r="S23" s="19">
        <v>3118</v>
      </c>
      <c r="T23" s="19">
        <v>101</v>
      </c>
      <c r="U23" s="4">
        <v>3699</v>
      </c>
      <c r="V23" s="36">
        <v>306</v>
      </c>
      <c r="W23" s="43"/>
    </row>
    <row r="24" spans="1:23" x14ac:dyDescent="0.3">
      <c r="A24" s="43"/>
      <c r="B24" s="28">
        <v>20</v>
      </c>
      <c r="C24" s="18">
        <v>3604</v>
      </c>
      <c r="D24" s="19">
        <v>608</v>
      </c>
      <c r="E24" s="4">
        <v>3996</v>
      </c>
      <c r="F24" s="4">
        <v>205</v>
      </c>
      <c r="G24" s="19">
        <v>4949</v>
      </c>
      <c r="H24" s="19">
        <v>309</v>
      </c>
      <c r="I24" s="4">
        <v>5130</v>
      </c>
      <c r="J24" s="4">
        <v>604</v>
      </c>
      <c r="K24" s="19">
        <v>3773</v>
      </c>
      <c r="L24" s="19">
        <v>208</v>
      </c>
      <c r="M24" s="4">
        <v>3460</v>
      </c>
      <c r="N24" s="4">
        <v>9</v>
      </c>
      <c r="O24" s="19">
        <v>6441</v>
      </c>
      <c r="P24" s="19">
        <v>502</v>
      </c>
      <c r="Q24" s="4">
        <v>5216</v>
      </c>
      <c r="R24" s="4">
        <v>1703</v>
      </c>
      <c r="S24" s="19">
        <v>3434</v>
      </c>
      <c r="T24" s="19">
        <v>3</v>
      </c>
      <c r="U24" s="4">
        <v>3467</v>
      </c>
      <c r="V24" s="36">
        <v>107</v>
      </c>
      <c r="W24" s="43"/>
    </row>
    <row r="25" spans="1:23" x14ac:dyDescent="0.3">
      <c r="A25" s="43"/>
      <c r="B25" s="28">
        <v>21</v>
      </c>
      <c r="C25" s="18">
        <v>4283</v>
      </c>
      <c r="D25" s="19">
        <v>109</v>
      </c>
      <c r="E25" s="4">
        <v>4062</v>
      </c>
      <c r="F25" s="4">
        <v>305</v>
      </c>
      <c r="G25" s="19">
        <v>5571</v>
      </c>
      <c r="H25" s="19">
        <v>905</v>
      </c>
      <c r="I25" s="4">
        <v>5881</v>
      </c>
      <c r="J25" s="4">
        <v>2401</v>
      </c>
      <c r="K25" s="19">
        <v>4067</v>
      </c>
      <c r="L25" s="19">
        <v>0</v>
      </c>
      <c r="M25" s="4">
        <v>3496</v>
      </c>
      <c r="N25" s="4">
        <v>3</v>
      </c>
      <c r="O25" s="19">
        <v>6509</v>
      </c>
      <c r="P25" s="19">
        <v>1008</v>
      </c>
      <c r="Q25" s="4">
        <v>5140</v>
      </c>
      <c r="R25" s="4">
        <v>1305</v>
      </c>
      <c r="S25" s="19">
        <v>3661</v>
      </c>
      <c r="T25" s="19">
        <v>100</v>
      </c>
      <c r="U25" s="4">
        <v>3191</v>
      </c>
      <c r="V25" s="36">
        <v>704</v>
      </c>
      <c r="W25" s="43"/>
    </row>
    <row r="26" spans="1:23" x14ac:dyDescent="0.3">
      <c r="A26" s="43"/>
      <c r="B26" s="28">
        <v>22</v>
      </c>
      <c r="C26" s="18">
        <v>3604</v>
      </c>
      <c r="D26" s="19">
        <v>801</v>
      </c>
      <c r="E26" s="4">
        <v>3883</v>
      </c>
      <c r="F26" s="4">
        <v>300</v>
      </c>
      <c r="G26" s="19">
        <v>6042</v>
      </c>
      <c r="H26" s="19">
        <v>1905</v>
      </c>
      <c r="I26" s="4">
        <v>6899</v>
      </c>
      <c r="J26" s="4">
        <v>1202</v>
      </c>
      <c r="K26" s="19">
        <v>4267</v>
      </c>
      <c r="L26" s="19">
        <v>401</v>
      </c>
      <c r="M26" s="4">
        <v>3604</v>
      </c>
      <c r="N26" s="4">
        <v>104</v>
      </c>
      <c r="O26" s="19">
        <v>5748</v>
      </c>
      <c r="P26" s="19">
        <v>1804</v>
      </c>
      <c r="Q26" s="4">
        <v>4243</v>
      </c>
      <c r="R26" s="4">
        <v>1406</v>
      </c>
      <c r="S26" s="19">
        <v>4158</v>
      </c>
      <c r="T26" s="19">
        <v>209</v>
      </c>
      <c r="U26" s="4">
        <v>2782</v>
      </c>
      <c r="V26" s="36">
        <v>707</v>
      </c>
      <c r="W26" s="43"/>
    </row>
    <row r="27" spans="1:23" x14ac:dyDescent="0.3">
      <c r="A27" s="43"/>
      <c r="B27" s="28">
        <v>23</v>
      </c>
      <c r="C27" s="18">
        <v>3258</v>
      </c>
      <c r="D27" s="19">
        <v>1007</v>
      </c>
      <c r="E27" s="4">
        <v>3476</v>
      </c>
      <c r="F27" s="4">
        <v>101</v>
      </c>
      <c r="G27" s="19">
        <v>6038</v>
      </c>
      <c r="H27" s="19">
        <v>2006</v>
      </c>
      <c r="I27" s="4">
        <v>6899</v>
      </c>
      <c r="J27" s="4">
        <v>1205</v>
      </c>
      <c r="K27" s="19">
        <v>4609</v>
      </c>
      <c r="L27" s="19">
        <v>1204</v>
      </c>
      <c r="M27" s="4">
        <v>3651</v>
      </c>
      <c r="N27" s="4">
        <v>209</v>
      </c>
      <c r="O27" s="19">
        <v>5170</v>
      </c>
      <c r="P27" s="19">
        <v>1605</v>
      </c>
      <c r="Q27" s="4">
        <v>3238</v>
      </c>
      <c r="R27" s="4">
        <v>1607</v>
      </c>
      <c r="S27" s="19">
        <v>4605</v>
      </c>
      <c r="T27" s="19">
        <v>203</v>
      </c>
      <c r="U27" s="4">
        <v>2764</v>
      </c>
      <c r="V27" s="36">
        <v>208</v>
      </c>
      <c r="W27" s="43"/>
    </row>
    <row r="28" spans="1:23" x14ac:dyDescent="0.3">
      <c r="A28" s="43"/>
      <c r="B28" s="28">
        <v>24</v>
      </c>
      <c r="C28" s="18">
        <v>3258</v>
      </c>
      <c r="D28" s="19">
        <v>1009</v>
      </c>
      <c r="E28" s="4">
        <v>3260</v>
      </c>
      <c r="F28" s="4">
        <v>109</v>
      </c>
      <c r="G28" s="19">
        <v>6570</v>
      </c>
      <c r="H28" s="19">
        <v>907</v>
      </c>
      <c r="I28" s="4">
        <v>7589</v>
      </c>
      <c r="J28" s="4">
        <v>307</v>
      </c>
      <c r="K28" s="19">
        <v>5238</v>
      </c>
      <c r="L28" s="19">
        <v>1209</v>
      </c>
      <c r="M28" s="4">
        <v>3686</v>
      </c>
      <c r="N28" s="4">
        <v>106</v>
      </c>
      <c r="O28" s="19">
        <v>4531</v>
      </c>
      <c r="P28" s="19">
        <v>1403</v>
      </c>
      <c r="Q28" s="4">
        <v>3034</v>
      </c>
      <c r="R28" s="4">
        <v>1503</v>
      </c>
      <c r="S28" s="19">
        <v>5388</v>
      </c>
      <c r="T28" s="19">
        <v>708</v>
      </c>
      <c r="U28" s="4">
        <v>2506</v>
      </c>
      <c r="V28" s="36">
        <v>200</v>
      </c>
      <c r="W28" s="43"/>
    </row>
    <row r="29" spans="1:23" x14ac:dyDescent="0.3">
      <c r="A29" s="43"/>
      <c r="B29" s="28">
        <v>25</v>
      </c>
      <c r="C29" s="18">
        <v>3443</v>
      </c>
      <c r="D29" s="19">
        <v>708</v>
      </c>
      <c r="E29" s="4">
        <v>3303</v>
      </c>
      <c r="F29" s="4">
        <v>209</v>
      </c>
      <c r="G29" s="19">
        <v>5320</v>
      </c>
      <c r="H29" s="19">
        <v>1007</v>
      </c>
      <c r="I29" s="4">
        <v>6667</v>
      </c>
      <c r="J29" s="4">
        <v>908</v>
      </c>
      <c r="K29" s="19">
        <v>6072</v>
      </c>
      <c r="L29" s="19">
        <v>700</v>
      </c>
      <c r="M29" s="4">
        <v>3866</v>
      </c>
      <c r="N29" s="4">
        <v>100</v>
      </c>
      <c r="O29" s="19">
        <v>3675</v>
      </c>
      <c r="P29" s="19">
        <v>1404</v>
      </c>
      <c r="Q29" s="4">
        <v>3315</v>
      </c>
      <c r="R29" s="4">
        <v>1203</v>
      </c>
      <c r="S29" s="19">
        <v>5331</v>
      </c>
      <c r="T29" s="19">
        <v>1606</v>
      </c>
      <c r="U29" s="4">
        <v>2111</v>
      </c>
      <c r="V29" s="36">
        <v>403</v>
      </c>
      <c r="W29" s="43"/>
    </row>
    <row r="30" spans="1:23" x14ac:dyDescent="0.3">
      <c r="A30" s="43"/>
      <c r="B30" s="28">
        <v>26</v>
      </c>
      <c r="C30" s="18">
        <v>3584</v>
      </c>
      <c r="D30" s="19">
        <v>505</v>
      </c>
      <c r="E30" s="4">
        <v>3295</v>
      </c>
      <c r="F30" s="4">
        <v>204</v>
      </c>
      <c r="G30" s="19">
        <v>4215</v>
      </c>
      <c r="H30" s="19">
        <v>1304</v>
      </c>
      <c r="I30" s="4">
        <v>4807</v>
      </c>
      <c r="J30" s="4">
        <v>2202</v>
      </c>
      <c r="K30" s="19">
        <v>5666</v>
      </c>
      <c r="L30" s="19">
        <v>607</v>
      </c>
      <c r="M30" s="4">
        <v>4103</v>
      </c>
      <c r="N30" s="4">
        <v>3</v>
      </c>
      <c r="O30" s="19">
        <v>3052</v>
      </c>
      <c r="P30" s="19">
        <v>1404</v>
      </c>
      <c r="Q30" s="4">
        <v>3341</v>
      </c>
      <c r="R30" s="4">
        <v>806</v>
      </c>
      <c r="S30" s="19">
        <v>6479</v>
      </c>
      <c r="T30" s="19">
        <v>1402</v>
      </c>
      <c r="U30" s="4">
        <v>1845</v>
      </c>
      <c r="V30" s="36">
        <v>505</v>
      </c>
      <c r="W30" s="43"/>
    </row>
    <row r="31" spans="1:23" x14ac:dyDescent="0.3">
      <c r="A31" s="43"/>
      <c r="B31" s="28">
        <v>27</v>
      </c>
      <c r="C31" s="18">
        <v>3587</v>
      </c>
      <c r="D31" s="19">
        <v>507</v>
      </c>
      <c r="E31" s="4">
        <v>3258</v>
      </c>
      <c r="F31" s="4">
        <v>104</v>
      </c>
      <c r="G31" s="19">
        <v>3261</v>
      </c>
      <c r="H31" s="19">
        <v>1508</v>
      </c>
      <c r="I31" s="4">
        <v>3662</v>
      </c>
      <c r="J31" s="4">
        <v>2101</v>
      </c>
      <c r="K31" s="19">
        <v>5141</v>
      </c>
      <c r="L31" s="19">
        <v>1405</v>
      </c>
      <c r="M31" s="4">
        <v>4387</v>
      </c>
      <c r="N31" s="4">
        <v>1307</v>
      </c>
      <c r="O31" s="19">
        <v>2854</v>
      </c>
      <c r="P31" s="19">
        <v>908</v>
      </c>
      <c r="Q31" s="4">
        <v>3294</v>
      </c>
      <c r="R31" s="4">
        <v>602</v>
      </c>
      <c r="S31" s="19">
        <v>5895</v>
      </c>
      <c r="T31" s="19">
        <v>705</v>
      </c>
      <c r="U31" s="4">
        <v>2007</v>
      </c>
      <c r="V31" s="36">
        <v>306</v>
      </c>
      <c r="W31" s="43"/>
    </row>
    <row r="32" spans="1:23" x14ac:dyDescent="0.3">
      <c r="A32" s="43"/>
      <c r="B32" s="28">
        <v>28</v>
      </c>
      <c r="C32" s="18">
        <v>3386</v>
      </c>
      <c r="D32" s="19">
        <v>505</v>
      </c>
      <c r="E32" s="4">
        <v>3151</v>
      </c>
      <c r="F32" s="4">
        <v>7</v>
      </c>
      <c r="G32" s="19">
        <v>2847</v>
      </c>
      <c r="H32" s="19">
        <v>1903</v>
      </c>
      <c r="I32" s="4">
        <v>3296</v>
      </c>
      <c r="J32" s="4">
        <v>1906</v>
      </c>
      <c r="K32" s="19">
        <v>5501</v>
      </c>
      <c r="L32" s="19">
        <v>1608</v>
      </c>
      <c r="M32" s="4">
        <v>5595</v>
      </c>
      <c r="N32" s="4">
        <v>1602</v>
      </c>
      <c r="O32" s="19">
        <v>2909</v>
      </c>
      <c r="P32" s="19">
        <v>705</v>
      </c>
      <c r="Q32" s="4">
        <v>3336</v>
      </c>
      <c r="R32" s="4">
        <v>600</v>
      </c>
      <c r="S32" s="19">
        <v>4841</v>
      </c>
      <c r="T32" s="19">
        <v>2004</v>
      </c>
      <c r="U32" s="4">
        <v>2224</v>
      </c>
      <c r="V32" s="36">
        <v>203</v>
      </c>
      <c r="W32" s="43"/>
    </row>
    <row r="33" spans="1:23" x14ac:dyDescent="0.3">
      <c r="A33" s="43"/>
      <c r="B33" s="28">
        <v>29</v>
      </c>
      <c r="C33" s="18">
        <v>3265</v>
      </c>
      <c r="D33" s="19">
        <v>307</v>
      </c>
      <c r="E33" s="4">
        <v>3204</v>
      </c>
      <c r="F33" s="4">
        <v>0</v>
      </c>
      <c r="G33" s="19">
        <v>2947</v>
      </c>
      <c r="H33" s="19">
        <v>2208</v>
      </c>
      <c r="I33" s="4">
        <v>3116</v>
      </c>
      <c r="J33" s="4">
        <v>1702</v>
      </c>
      <c r="K33" s="19">
        <v>5854</v>
      </c>
      <c r="L33" s="19">
        <v>1505</v>
      </c>
      <c r="M33" s="4">
        <v>6682</v>
      </c>
      <c r="N33" s="4">
        <v>408</v>
      </c>
      <c r="O33" s="19">
        <v>3574</v>
      </c>
      <c r="P33" s="19">
        <v>107</v>
      </c>
      <c r="Q33" s="4">
        <v>3425</v>
      </c>
      <c r="R33" s="4">
        <v>507</v>
      </c>
      <c r="S33" s="19">
        <v>4998</v>
      </c>
      <c r="T33" s="19">
        <v>1401</v>
      </c>
      <c r="U33" s="4">
        <v>2484</v>
      </c>
      <c r="V33" s="36">
        <v>206</v>
      </c>
      <c r="W33" s="43"/>
    </row>
    <row r="34" spans="1:23" x14ac:dyDescent="0.3">
      <c r="A34" s="43"/>
      <c r="B34" s="28">
        <v>30</v>
      </c>
      <c r="C34" s="18">
        <v>3203</v>
      </c>
      <c r="D34" s="19">
        <v>301</v>
      </c>
      <c r="E34" s="4">
        <v>3568</v>
      </c>
      <c r="F34" s="4">
        <v>7</v>
      </c>
      <c r="G34" s="19">
        <v>3098</v>
      </c>
      <c r="H34" s="19">
        <v>2004</v>
      </c>
      <c r="I34" s="4">
        <v>3078</v>
      </c>
      <c r="J34" s="4">
        <v>1308</v>
      </c>
      <c r="K34" s="19">
        <v>5365</v>
      </c>
      <c r="L34" s="19">
        <v>1308</v>
      </c>
      <c r="M34" s="4">
        <v>7064</v>
      </c>
      <c r="N34" s="4">
        <v>201</v>
      </c>
      <c r="O34" s="19">
        <v>4500</v>
      </c>
      <c r="P34" s="19">
        <v>502</v>
      </c>
      <c r="Q34" s="4">
        <v>3923</v>
      </c>
      <c r="R34" s="4">
        <v>203</v>
      </c>
      <c r="S34" s="19">
        <v>4303</v>
      </c>
      <c r="T34" s="19">
        <v>1401</v>
      </c>
      <c r="U34" s="4">
        <v>2872</v>
      </c>
      <c r="V34" s="36">
        <v>109</v>
      </c>
      <c r="W34" s="43"/>
    </row>
    <row r="35" spans="1:23" x14ac:dyDescent="0.3">
      <c r="A35" s="43"/>
      <c r="B35" s="28">
        <v>31</v>
      </c>
      <c r="C35" s="18">
        <v>3019</v>
      </c>
      <c r="D35" s="19">
        <v>505</v>
      </c>
      <c r="E35" s="4">
        <v>4331</v>
      </c>
      <c r="F35" s="4">
        <v>106</v>
      </c>
      <c r="G35" s="19">
        <v>3640</v>
      </c>
      <c r="H35" s="19">
        <v>1100</v>
      </c>
      <c r="I35" s="4">
        <v>3188</v>
      </c>
      <c r="J35" s="4">
        <v>805</v>
      </c>
      <c r="K35" s="19">
        <v>4295</v>
      </c>
      <c r="L35" s="19">
        <v>1000</v>
      </c>
      <c r="M35" s="4">
        <v>5780</v>
      </c>
      <c r="N35" s="4">
        <v>906</v>
      </c>
      <c r="O35" s="19">
        <v>3537</v>
      </c>
      <c r="P35" s="19">
        <v>1105</v>
      </c>
      <c r="Q35" s="4">
        <v>3109</v>
      </c>
      <c r="R35" s="4">
        <v>609</v>
      </c>
      <c r="S35" s="19">
        <v>3712</v>
      </c>
      <c r="T35" s="19">
        <v>1809</v>
      </c>
      <c r="U35" s="4">
        <v>2872</v>
      </c>
      <c r="V35" s="36">
        <v>109</v>
      </c>
      <c r="W35" s="43"/>
    </row>
    <row r="36" spans="1:23" x14ac:dyDescent="0.3">
      <c r="A36" s="43"/>
      <c r="B36" s="28">
        <v>32</v>
      </c>
      <c r="C36" s="18">
        <v>2840</v>
      </c>
      <c r="D36" s="19">
        <v>402</v>
      </c>
      <c r="E36" s="4">
        <v>5620</v>
      </c>
      <c r="F36" s="4">
        <v>802</v>
      </c>
      <c r="G36" s="19">
        <v>4120</v>
      </c>
      <c r="H36" s="19">
        <v>603</v>
      </c>
      <c r="I36" s="4">
        <v>3428</v>
      </c>
      <c r="J36" s="4">
        <v>606</v>
      </c>
      <c r="K36" s="19">
        <v>3365</v>
      </c>
      <c r="L36" s="19">
        <v>807</v>
      </c>
      <c r="M36" s="4">
        <v>5126</v>
      </c>
      <c r="N36" s="4">
        <v>1700</v>
      </c>
      <c r="O36" s="19">
        <v>2878</v>
      </c>
      <c r="P36" s="19">
        <v>1700</v>
      </c>
      <c r="Q36" s="4">
        <v>2957</v>
      </c>
      <c r="R36" s="4">
        <v>801</v>
      </c>
      <c r="S36" s="19">
        <v>3397</v>
      </c>
      <c r="T36" s="19">
        <v>1801</v>
      </c>
      <c r="U36" s="4">
        <v>3275</v>
      </c>
      <c r="V36" s="36">
        <v>401</v>
      </c>
      <c r="W36" s="43"/>
    </row>
    <row r="37" spans="1:23" x14ac:dyDescent="0.3">
      <c r="A37" s="43"/>
      <c r="B37" s="28">
        <v>33</v>
      </c>
      <c r="C37" s="18">
        <v>2533</v>
      </c>
      <c r="D37" s="19">
        <v>402</v>
      </c>
      <c r="E37" s="4">
        <v>5563</v>
      </c>
      <c r="F37" s="4">
        <v>1309</v>
      </c>
      <c r="G37" s="19">
        <v>4123</v>
      </c>
      <c r="H37" s="19">
        <v>202</v>
      </c>
      <c r="I37" s="4">
        <v>3767</v>
      </c>
      <c r="J37" s="4">
        <v>602</v>
      </c>
      <c r="K37" s="19">
        <v>2877</v>
      </c>
      <c r="L37" s="19">
        <v>800</v>
      </c>
      <c r="M37" s="4">
        <v>4898</v>
      </c>
      <c r="N37" s="4">
        <v>1802</v>
      </c>
      <c r="O37" s="19">
        <v>3135</v>
      </c>
      <c r="P37" s="19">
        <v>309</v>
      </c>
      <c r="Q37" s="4">
        <v>3090</v>
      </c>
      <c r="R37" s="4">
        <v>209</v>
      </c>
      <c r="S37" s="19">
        <v>3381</v>
      </c>
      <c r="T37" s="19">
        <v>1704</v>
      </c>
      <c r="U37" s="4">
        <v>3759</v>
      </c>
      <c r="V37" s="36">
        <v>707</v>
      </c>
      <c r="W37" s="43"/>
    </row>
    <row r="38" spans="1:23" x14ac:dyDescent="0.3">
      <c r="A38" s="43"/>
      <c r="B38" s="28">
        <v>34</v>
      </c>
      <c r="C38" s="18">
        <v>2545</v>
      </c>
      <c r="D38" s="19">
        <v>507</v>
      </c>
      <c r="E38" s="4">
        <v>6175</v>
      </c>
      <c r="F38" s="4">
        <v>501</v>
      </c>
      <c r="G38" s="19">
        <v>4071</v>
      </c>
      <c r="H38" s="19">
        <v>208</v>
      </c>
      <c r="I38" s="4">
        <v>3667</v>
      </c>
      <c r="J38" s="4">
        <v>804</v>
      </c>
      <c r="K38" s="19">
        <v>2932</v>
      </c>
      <c r="L38" s="19">
        <v>1009</v>
      </c>
      <c r="M38" s="4">
        <v>4337</v>
      </c>
      <c r="N38" s="4">
        <v>2000</v>
      </c>
      <c r="O38" s="19">
        <v>3095</v>
      </c>
      <c r="P38" s="19">
        <v>201</v>
      </c>
      <c r="Q38" s="4">
        <v>2939</v>
      </c>
      <c r="R38" s="4">
        <v>404</v>
      </c>
      <c r="S38" s="19">
        <v>3381</v>
      </c>
      <c r="T38" s="19">
        <v>1704</v>
      </c>
      <c r="U38" s="4">
        <v>4633</v>
      </c>
      <c r="V38" s="36">
        <v>709</v>
      </c>
      <c r="W38" s="43"/>
    </row>
    <row r="39" spans="1:23" x14ac:dyDescent="0.3">
      <c r="A39" s="43"/>
      <c r="B39" s="28">
        <v>35</v>
      </c>
      <c r="C39" s="18">
        <v>2828</v>
      </c>
      <c r="D39" s="19">
        <v>300</v>
      </c>
      <c r="E39" s="4">
        <v>5483</v>
      </c>
      <c r="F39" s="4">
        <v>4</v>
      </c>
      <c r="G39" s="19">
        <v>3651</v>
      </c>
      <c r="H39" s="19">
        <v>307</v>
      </c>
      <c r="I39" s="4">
        <v>3392</v>
      </c>
      <c r="J39" s="4">
        <v>903</v>
      </c>
      <c r="K39" s="19">
        <v>3447</v>
      </c>
      <c r="L39" s="19">
        <v>609</v>
      </c>
      <c r="M39" s="4">
        <v>3910</v>
      </c>
      <c r="N39" s="4">
        <v>1801</v>
      </c>
      <c r="O39" s="19">
        <v>2589</v>
      </c>
      <c r="P39" s="19">
        <v>504</v>
      </c>
      <c r="Q39" s="4">
        <v>2683</v>
      </c>
      <c r="R39" s="4">
        <v>608</v>
      </c>
      <c r="S39" s="19">
        <v>3481</v>
      </c>
      <c r="T39" s="19">
        <v>1303</v>
      </c>
      <c r="U39" s="4">
        <v>5587</v>
      </c>
      <c r="V39" s="36">
        <v>808</v>
      </c>
      <c r="W39" s="43"/>
    </row>
    <row r="40" spans="1:23" x14ac:dyDescent="0.3">
      <c r="A40" s="43"/>
      <c r="B40" s="28">
        <v>36</v>
      </c>
      <c r="C40" s="18">
        <v>2726</v>
      </c>
      <c r="D40" s="19">
        <v>409</v>
      </c>
      <c r="E40" s="4">
        <v>4840</v>
      </c>
      <c r="F40" s="4">
        <v>1301</v>
      </c>
      <c r="G40" s="19">
        <v>2917</v>
      </c>
      <c r="H40" s="19">
        <v>907</v>
      </c>
      <c r="I40" s="4">
        <v>3347</v>
      </c>
      <c r="J40" s="4">
        <v>605</v>
      </c>
      <c r="K40" s="19">
        <v>3770</v>
      </c>
      <c r="L40" s="19">
        <v>406</v>
      </c>
      <c r="M40" s="4">
        <v>3525</v>
      </c>
      <c r="N40" s="4">
        <v>1504</v>
      </c>
      <c r="O40" s="19">
        <v>2335</v>
      </c>
      <c r="P40" s="19">
        <v>301</v>
      </c>
      <c r="Q40" s="4">
        <v>2650</v>
      </c>
      <c r="R40" s="4">
        <v>408</v>
      </c>
      <c r="S40" s="19">
        <v>3565</v>
      </c>
      <c r="T40" s="19">
        <v>1007</v>
      </c>
      <c r="U40" s="4">
        <v>6269</v>
      </c>
      <c r="V40" s="36">
        <v>1200</v>
      </c>
      <c r="W40" s="43"/>
    </row>
    <row r="41" spans="1:23" x14ac:dyDescent="0.3">
      <c r="A41" s="43"/>
      <c r="B41" s="28">
        <v>37</v>
      </c>
      <c r="C41" s="18">
        <v>2730</v>
      </c>
      <c r="D41" s="19">
        <v>301</v>
      </c>
      <c r="E41" s="4">
        <v>5303</v>
      </c>
      <c r="F41" s="4">
        <v>1804</v>
      </c>
      <c r="G41" s="19">
        <v>2847</v>
      </c>
      <c r="H41" s="19">
        <v>807</v>
      </c>
      <c r="I41" s="4">
        <v>3017</v>
      </c>
      <c r="J41" s="4">
        <v>604</v>
      </c>
      <c r="K41" s="19">
        <v>4224</v>
      </c>
      <c r="L41" s="19">
        <v>400</v>
      </c>
      <c r="M41" s="4">
        <v>3255</v>
      </c>
      <c r="N41" s="4">
        <v>1309</v>
      </c>
      <c r="O41" s="19">
        <v>2406</v>
      </c>
      <c r="P41" s="19">
        <v>107</v>
      </c>
      <c r="Q41" s="4">
        <v>2607</v>
      </c>
      <c r="R41" s="4">
        <v>707</v>
      </c>
      <c r="S41" s="19">
        <v>3857</v>
      </c>
      <c r="T41" s="19">
        <v>503</v>
      </c>
      <c r="U41" s="4">
        <v>6900</v>
      </c>
      <c r="V41" s="36">
        <v>1301</v>
      </c>
      <c r="W41" s="43"/>
    </row>
    <row r="42" spans="1:23" x14ac:dyDescent="0.3">
      <c r="A42" s="43"/>
      <c r="B42" s="28">
        <v>38</v>
      </c>
      <c r="C42" s="18">
        <v>3113</v>
      </c>
      <c r="D42" s="19">
        <v>105</v>
      </c>
      <c r="E42" s="4">
        <v>5561</v>
      </c>
      <c r="F42" s="4">
        <v>1609</v>
      </c>
      <c r="G42" s="19">
        <v>2804</v>
      </c>
      <c r="H42" s="19">
        <v>506</v>
      </c>
      <c r="I42" s="4">
        <v>2952</v>
      </c>
      <c r="J42" s="4">
        <v>701</v>
      </c>
      <c r="K42" s="19">
        <v>3922</v>
      </c>
      <c r="L42" s="19">
        <v>1000</v>
      </c>
      <c r="M42" s="4">
        <v>3255</v>
      </c>
      <c r="N42" s="4">
        <v>1303</v>
      </c>
      <c r="O42" s="19">
        <v>2520</v>
      </c>
      <c r="P42" s="19">
        <v>400</v>
      </c>
      <c r="Q42" s="4">
        <v>2432</v>
      </c>
      <c r="R42" s="4">
        <v>603</v>
      </c>
      <c r="S42" s="19">
        <v>3954</v>
      </c>
      <c r="T42" s="19">
        <v>605</v>
      </c>
      <c r="U42" s="4">
        <v>7274</v>
      </c>
      <c r="V42" s="36">
        <v>502</v>
      </c>
      <c r="W42" s="43"/>
    </row>
    <row r="43" spans="1:23" x14ac:dyDescent="0.3">
      <c r="A43" s="43"/>
      <c r="B43" s="28">
        <v>39</v>
      </c>
      <c r="C43" s="18">
        <v>3409</v>
      </c>
      <c r="D43" s="19">
        <v>102</v>
      </c>
      <c r="E43" s="4">
        <v>5129</v>
      </c>
      <c r="F43" s="4">
        <v>1500</v>
      </c>
      <c r="G43" s="19">
        <v>2504</v>
      </c>
      <c r="H43" s="19">
        <v>108</v>
      </c>
      <c r="I43" s="4">
        <v>2925</v>
      </c>
      <c r="J43" s="4">
        <v>808</v>
      </c>
      <c r="K43" s="19">
        <v>3922</v>
      </c>
      <c r="L43" s="19">
        <v>1009</v>
      </c>
      <c r="M43" s="4">
        <v>3200</v>
      </c>
      <c r="N43" s="4">
        <v>1001</v>
      </c>
      <c r="O43" s="19">
        <v>2789</v>
      </c>
      <c r="P43" s="19">
        <v>403</v>
      </c>
      <c r="Q43" s="4">
        <v>2462</v>
      </c>
      <c r="R43" s="4">
        <v>406</v>
      </c>
      <c r="S43" s="19">
        <v>3823</v>
      </c>
      <c r="T43" s="19">
        <v>808</v>
      </c>
      <c r="U43" s="4">
        <v>5969</v>
      </c>
      <c r="V43" s="36">
        <v>1703</v>
      </c>
      <c r="W43" s="43"/>
    </row>
    <row r="44" spans="1:23" x14ac:dyDescent="0.3">
      <c r="A44" s="43"/>
      <c r="B44" s="28">
        <v>40</v>
      </c>
      <c r="C44" s="18">
        <v>3625</v>
      </c>
      <c r="D44" s="19">
        <v>203</v>
      </c>
      <c r="E44" s="4">
        <v>5129</v>
      </c>
      <c r="F44" s="4">
        <v>1503</v>
      </c>
      <c r="G44" s="19">
        <v>1945</v>
      </c>
      <c r="H44" s="19">
        <v>502</v>
      </c>
      <c r="I44" s="4">
        <v>2709</v>
      </c>
      <c r="J44" s="4">
        <v>705</v>
      </c>
      <c r="K44" s="19">
        <v>3737</v>
      </c>
      <c r="L44" s="19">
        <v>908</v>
      </c>
      <c r="M44" s="4">
        <v>3360</v>
      </c>
      <c r="N44" s="4">
        <v>801</v>
      </c>
      <c r="O44" s="19">
        <v>2893</v>
      </c>
      <c r="P44" s="19">
        <v>403</v>
      </c>
      <c r="Q44" s="4">
        <v>2672</v>
      </c>
      <c r="R44" s="4">
        <v>404</v>
      </c>
      <c r="S44" s="19">
        <v>3394</v>
      </c>
      <c r="T44" s="19">
        <v>504</v>
      </c>
      <c r="U44" s="4">
        <v>5002</v>
      </c>
      <c r="V44" s="36">
        <v>2001</v>
      </c>
      <c r="W44" s="43"/>
    </row>
    <row r="45" spans="1:23" x14ac:dyDescent="0.3">
      <c r="A45" s="43"/>
      <c r="B45" s="28">
        <v>41</v>
      </c>
      <c r="C45" s="18">
        <v>3945</v>
      </c>
      <c r="D45" s="19">
        <v>103</v>
      </c>
      <c r="E45" s="4">
        <v>4016</v>
      </c>
      <c r="F45" s="4">
        <v>1601</v>
      </c>
      <c r="G45" s="19">
        <v>1945</v>
      </c>
      <c r="H45" s="19">
        <v>504</v>
      </c>
      <c r="I45" s="4">
        <v>2939</v>
      </c>
      <c r="J45" s="4">
        <v>206</v>
      </c>
      <c r="K45" s="19">
        <v>3607</v>
      </c>
      <c r="L45" s="19">
        <v>306</v>
      </c>
      <c r="M45" s="4">
        <v>3595</v>
      </c>
      <c r="N45" s="4">
        <v>807</v>
      </c>
      <c r="O45" s="19">
        <v>2873</v>
      </c>
      <c r="P45" s="19">
        <v>607</v>
      </c>
      <c r="Q45" s="4">
        <v>2814</v>
      </c>
      <c r="R45" s="4">
        <v>208</v>
      </c>
      <c r="S45" s="19">
        <v>3135</v>
      </c>
      <c r="T45" s="19">
        <v>502</v>
      </c>
      <c r="U45" s="4">
        <v>4494</v>
      </c>
      <c r="V45" s="36">
        <v>1707</v>
      </c>
      <c r="W45" s="43"/>
    </row>
    <row r="46" spans="1:23" x14ac:dyDescent="0.3">
      <c r="A46" s="43"/>
      <c r="B46" s="28">
        <v>42</v>
      </c>
      <c r="C46" s="18">
        <v>4248</v>
      </c>
      <c r="D46" s="19">
        <v>103</v>
      </c>
      <c r="E46" s="4">
        <v>3196</v>
      </c>
      <c r="F46" s="4">
        <v>1706</v>
      </c>
      <c r="G46" s="19">
        <v>1949</v>
      </c>
      <c r="H46" s="19">
        <v>604</v>
      </c>
      <c r="I46" s="4">
        <v>3090</v>
      </c>
      <c r="J46" s="4">
        <v>6</v>
      </c>
      <c r="K46" s="19">
        <v>3110</v>
      </c>
      <c r="L46" s="19">
        <v>701</v>
      </c>
      <c r="M46" s="4">
        <v>3742</v>
      </c>
      <c r="N46" s="4">
        <v>1101</v>
      </c>
      <c r="O46" s="19">
        <v>3093</v>
      </c>
      <c r="P46" s="19">
        <v>400</v>
      </c>
      <c r="Q46" s="4">
        <v>3177</v>
      </c>
      <c r="R46" s="4">
        <v>3</v>
      </c>
      <c r="S46" s="19">
        <v>3048</v>
      </c>
      <c r="T46" s="19">
        <v>500</v>
      </c>
      <c r="U46" s="4">
        <v>3531</v>
      </c>
      <c r="V46" s="36">
        <v>1701</v>
      </c>
      <c r="W46" s="43"/>
    </row>
    <row r="47" spans="1:23" x14ac:dyDescent="0.3">
      <c r="A47" s="43"/>
      <c r="B47" s="28">
        <v>43</v>
      </c>
      <c r="C47" s="18">
        <v>4577</v>
      </c>
      <c r="D47" s="19">
        <v>801</v>
      </c>
      <c r="E47" s="4">
        <v>2863</v>
      </c>
      <c r="F47" s="4">
        <v>1601</v>
      </c>
      <c r="G47" s="19">
        <v>2366</v>
      </c>
      <c r="H47" s="19">
        <v>308</v>
      </c>
      <c r="I47" s="4">
        <v>2655</v>
      </c>
      <c r="J47" s="4">
        <v>301</v>
      </c>
      <c r="K47" s="19">
        <v>2764</v>
      </c>
      <c r="L47" s="19">
        <v>602</v>
      </c>
      <c r="M47" s="4">
        <v>3736</v>
      </c>
      <c r="N47" s="4">
        <v>1006</v>
      </c>
      <c r="O47" s="19">
        <v>3347</v>
      </c>
      <c r="P47" s="19">
        <v>307</v>
      </c>
      <c r="Q47" s="4">
        <v>3664</v>
      </c>
      <c r="R47" s="4">
        <v>107</v>
      </c>
      <c r="S47" s="19">
        <v>2773</v>
      </c>
      <c r="T47" s="19">
        <v>500</v>
      </c>
      <c r="U47" s="4">
        <v>2795</v>
      </c>
      <c r="V47" s="36">
        <v>1907</v>
      </c>
      <c r="W47" s="43"/>
    </row>
    <row r="48" spans="1:23" x14ac:dyDescent="0.3">
      <c r="A48" s="43"/>
      <c r="B48" s="28">
        <v>44</v>
      </c>
      <c r="C48" s="18">
        <v>5646</v>
      </c>
      <c r="D48" s="19">
        <v>1506</v>
      </c>
      <c r="E48" s="4">
        <v>2960</v>
      </c>
      <c r="F48" s="4">
        <v>1307</v>
      </c>
      <c r="G48" s="19">
        <v>2608</v>
      </c>
      <c r="H48" s="19">
        <v>404</v>
      </c>
      <c r="I48" s="4">
        <v>2200</v>
      </c>
      <c r="J48" s="4">
        <v>808</v>
      </c>
      <c r="K48" s="19">
        <v>3038</v>
      </c>
      <c r="L48" s="19">
        <v>406</v>
      </c>
      <c r="M48" s="4">
        <v>3661</v>
      </c>
      <c r="N48" s="4">
        <v>902</v>
      </c>
      <c r="O48" s="19">
        <v>3552</v>
      </c>
      <c r="P48" s="19">
        <v>5</v>
      </c>
      <c r="Q48" s="4">
        <v>3796</v>
      </c>
      <c r="R48" s="4">
        <v>105</v>
      </c>
      <c r="S48" s="19">
        <v>2493</v>
      </c>
      <c r="T48" s="19">
        <v>403</v>
      </c>
      <c r="U48" s="4">
        <v>3074</v>
      </c>
      <c r="V48" s="36">
        <v>1706</v>
      </c>
      <c r="W48" s="43"/>
    </row>
    <row r="49" spans="1:23" x14ac:dyDescent="0.3">
      <c r="A49" s="43"/>
      <c r="B49" s="28">
        <v>45</v>
      </c>
      <c r="C49" s="18">
        <v>5205</v>
      </c>
      <c r="D49" s="19">
        <v>1507</v>
      </c>
      <c r="E49" s="4">
        <v>3183</v>
      </c>
      <c r="F49" s="4">
        <v>1207</v>
      </c>
      <c r="G49" s="19">
        <v>2719</v>
      </c>
      <c r="H49" s="19">
        <v>606</v>
      </c>
      <c r="I49" s="4">
        <v>2075</v>
      </c>
      <c r="J49" s="4">
        <v>1000</v>
      </c>
      <c r="K49" s="19">
        <v>2696</v>
      </c>
      <c r="L49" s="19">
        <v>8</v>
      </c>
      <c r="M49" s="4">
        <v>3535</v>
      </c>
      <c r="N49" s="4">
        <v>401</v>
      </c>
      <c r="O49" s="19">
        <v>3556</v>
      </c>
      <c r="P49" s="19">
        <v>105</v>
      </c>
      <c r="Q49" s="4">
        <v>3832</v>
      </c>
      <c r="R49" s="4">
        <v>109</v>
      </c>
      <c r="S49" s="19">
        <v>2332</v>
      </c>
      <c r="T49" s="19">
        <v>109</v>
      </c>
      <c r="U49" s="4">
        <v>3550</v>
      </c>
      <c r="V49" s="36">
        <v>808</v>
      </c>
      <c r="W49" s="43"/>
    </row>
    <row r="50" spans="1:23" x14ac:dyDescent="0.3">
      <c r="A50" s="43"/>
      <c r="B50" s="28">
        <v>46</v>
      </c>
      <c r="C50" s="18">
        <v>5581</v>
      </c>
      <c r="D50" s="19">
        <v>708</v>
      </c>
      <c r="E50" s="4">
        <v>3292</v>
      </c>
      <c r="F50" s="4">
        <v>1309</v>
      </c>
      <c r="G50" s="19">
        <v>3054</v>
      </c>
      <c r="H50" s="19">
        <v>403</v>
      </c>
      <c r="I50" s="4">
        <v>2538</v>
      </c>
      <c r="J50" s="4">
        <v>804</v>
      </c>
      <c r="K50" s="19">
        <v>2195</v>
      </c>
      <c r="L50" s="19">
        <v>402</v>
      </c>
      <c r="M50" s="4">
        <v>3217</v>
      </c>
      <c r="N50" s="4">
        <v>500</v>
      </c>
      <c r="O50" s="19">
        <v>3556</v>
      </c>
      <c r="P50" s="19">
        <v>102</v>
      </c>
      <c r="Q50" s="4">
        <v>4113</v>
      </c>
      <c r="R50" s="4">
        <v>202</v>
      </c>
      <c r="S50" s="19">
        <v>2254</v>
      </c>
      <c r="T50" s="19">
        <v>401</v>
      </c>
      <c r="U50" s="4">
        <v>3618</v>
      </c>
      <c r="V50" s="36">
        <v>402</v>
      </c>
      <c r="W50" s="43"/>
    </row>
    <row r="51" spans="1:23" x14ac:dyDescent="0.3">
      <c r="A51" s="43"/>
      <c r="B51" s="28">
        <v>47</v>
      </c>
      <c r="C51" s="18">
        <v>4843</v>
      </c>
      <c r="D51" s="19">
        <v>800</v>
      </c>
      <c r="E51" s="4">
        <v>3634</v>
      </c>
      <c r="F51" s="4">
        <v>1102</v>
      </c>
      <c r="G51" s="19">
        <v>3524</v>
      </c>
      <c r="H51" s="19">
        <v>303</v>
      </c>
      <c r="I51" s="4">
        <v>3129</v>
      </c>
      <c r="J51" s="4">
        <v>402</v>
      </c>
      <c r="K51" s="19">
        <v>2203</v>
      </c>
      <c r="L51" s="19">
        <v>303</v>
      </c>
      <c r="M51" s="4">
        <v>3002</v>
      </c>
      <c r="N51" s="4">
        <v>900</v>
      </c>
      <c r="O51" s="19">
        <v>3632</v>
      </c>
      <c r="P51" s="19">
        <v>306</v>
      </c>
      <c r="Q51" s="4">
        <v>4485</v>
      </c>
      <c r="R51" s="4">
        <v>209</v>
      </c>
      <c r="S51" s="19">
        <v>2164</v>
      </c>
      <c r="T51" s="19">
        <v>708</v>
      </c>
      <c r="U51" s="4">
        <v>4029</v>
      </c>
      <c r="V51" s="36">
        <v>200</v>
      </c>
      <c r="W51" s="43"/>
    </row>
    <row r="52" spans="1:23" x14ac:dyDescent="0.3">
      <c r="A52" s="43"/>
      <c r="B52" s="28">
        <v>48</v>
      </c>
      <c r="C52" s="18">
        <v>4580</v>
      </c>
      <c r="D52" s="19">
        <v>1208</v>
      </c>
      <c r="E52" s="4">
        <v>3644</v>
      </c>
      <c r="F52" s="4">
        <v>1004</v>
      </c>
      <c r="G52" s="19">
        <v>3940</v>
      </c>
      <c r="H52" s="19">
        <v>209</v>
      </c>
      <c r="I52" s="4">
        <v>3430</v>
      </c>
      <c r="J52" s="4">
        <v>409</v>
      </c>
      <c r="K52" s="19">
        <v>2254</v>
      </c>
      <c r="L52" s="19">
        <v>306</v>
      </c>
      <c r="M52" s="4">
        <v>2968</v>
      </c>
      <c r="N52" s="4">
        <v>704</v>
      </c>
      <c r="O52" s="19">
        <v>4025</v>
      </c>
      <c r="P52" s="19">
        <v>103</v>
      </c>
      <c r="Q52" s="4">
        <v>5030</v>
      </c>
      <c r="R52" s="4">
        <v>500</v>
      </c>
      <c r="S52" s="19">
        <v>2202</v>
      </c>
      <c r="T52" s="19">
        <v>704</v>
      </c>
      <c r="U52" s="4">
        <v>4181</v>
      </c>
      <c r="V52" s="36">
        <v>507</v>
      </c>
      <c r="W52" s="43"/>
    </row>
    <row r="53" spans="1:23" x14ac:dyDescent="0.3">
      <c r="A53" s="43"/>
      <c r="B53" s="28">
        <v>49</v>
      </c>
      <c r="C53" s="18">
        <v>4654</v>
      </c>
      <c r="D53" s="19">
        <v>1504</v>
      </c>
      <c r="E53" s="4">
        <v>3824</v>
      </c>
      <c r="F53" s="4">
        <v>701</v>
      </c>
      <c r="G53" s="19">
        <v>4255</v>
      </c>
      <c r="H53" s="19">
        <v>307</v>
      </c>
      <c r="I53" s="4">
        <v>3594</v>
      </c>
      <c r="J53" s="4">
        <v>405</v>
      </c>
      <c r="K53" s="19">
        <v>2436</v>
      </c>
      <c r="L53" s="19">
        <v>3</v>
      </c>
      <c r="M53" s="4">
        <v>3095</v>
      </c>
      <c r="N53" s="4">
        <v>406</v>
      </c>
      <c r="O53" s="19">
        <v>4416</v>
      </c>
      <c r="P53" s="19">
        <v>3</v>
      </c>
      <c r="Q53" s="4">
        <v>5404</v>
      </c>
      <c r="R53" s="4">
        <v>1403</v>
      </c>
      <c r="S53" s="19">
        <v>2511</v>
      </c>
      <c r="T53" s="19">
        <v>703</v>
      </c>
      <c r="U53" s="4">
        <v>2299</v>
      </c>
      <c r="V53" s="36">
        <v>1208</v>
      </c>
      <c r="W53" s="43"/>
    </row>
    <row r="54" spans="1:23" x14ac:dyDescent="0.3">
      <c r="A54" s="43"/>
      <c r="B54" s="28">
        <v>50</v>
      </c>
      <c r="C54" s="18">
        <v>4469</v>
      </c>
      <c r="D54" s="19">
        <v>1607</v>
      </c>
      <c r="E54" s="4">
        <v>3871</v>
      </c>
      <c r="F54" s="4">
        <v>204</v>
      </c>
      <c r="G54" s="19">
        <v>4761</v>
      </c>
      <c r="H54" s="19">
        <v>502</v>
      </c>
      <c r="I54" s="4">
        <v>3738</v>
      </c>
      <c r="J54" s="4">
        <v>308</v>
      </c>
      <c r="K54" s="19">
        <v>2756</v>
      </c>
      <c r="L54" s="19">
        <v>104</v>
      </c>
      <c r="M54" s="4">
        <v>3739</v>
      </c>
      <c r="N54" s="4">
        <v>7</v>
      </c>
      <c r="O54" s="19">
        <v>4915</v>
      </c>
      <c r="P54" s="19">
        <v>307</v>
      </c>
      <c r="Q54" s="4">
        <v>6539</v>
      </c>
      <c r="R54" s="4">
        <v>1306</v>
      </c>
      <c r="S54" s="19">
        <v>2994</v>
      </c>
      <c r="T54" s="19">
        <v>509</v>
      </c>
      <c r="U54" s="4">
        <v>2673</v>
      </c>
      <c r="V54" s="36">
        <v>1108</v>
      </c>
      <c r="W54" s="43"/>
    </row>
    <row r="55" spans="1:23" x14ac:dyDescent="0.3">
      <c r="A55" s="43"/>
      <c r="B55" s="28">
        <v>51</v>
      </c>
      <c r="C55" s="18">
        <v>4059</v>
      </c>
      <c r="D55" s="19">
        <v>1607</v>
      </c>
      <c r="E55" s="4">
        <v>3526</v>
      </c>
      <c r="F55" s="4">
        <v>409</v>
      </c>
      <c r="G55" s="19">
        <v>5230</v>
      </c>
      <c r="H55" s="19">
        <v>608</v>
      </c>
      <c r="I55" s="4">
        <v>3956</v>
      </c>
      <c r="J55" s="4">
        <v>204</v>
      </c>
      <c r="K55" s="19">
        <v>2889</v>
      </c>
      <c r="L55" s="19">
        <v>209</v>
      </c>
      <c r="M55" s="4">
        <v>3723</v>
      </c>
      <c r="N55" s="4">
        <v>7</v>
      </c>
      <c r="O55" s="19">
        <v>4897</v>
      </c>
      <c r="P55" s="19">
        <v>1301</v>
      </c>
      <c r="Q55" s="4">
        <v>5358</v>
      </c>
      <c r="R55" s="4">
        <v>604</v>
      </c>
      <c r="S55" s="19">
        <v>3498</v>
      </c>
      <c r="T55" s="19">
        <v>206</v>
      </c>
      <c r="U55" s="4">
        <v>2952</v>
      </c>
      <c r="V55" s="36">
        <v>403</v>
      </c>
      <c r="W55" s="43"/>
    </row>
    <row r="56" spans="1:23" x14ac:dyDescent="0.3">
      <c r="A56" s="43"/>
      <c r="B56" s="28">
        <v>52</v>
      </c>
      <c r="C56" s="18">
        <v>3564</v>
      </c>
      <c r="D56" s="19">
        <v>1509</v>
      </c>
      <c r="E56" s="4">
        <v>3081</v>
      </c>
      <c r="F56" s="4">
        <v>604</v>
      </c>
      <c r="G56" s="19">
        <v>5421</v>
      </c>
      <c r="H56" s="19">
        <v>1205</v>
      </c>
      <c r="I56" s="4">
        <v>4258</v>
      </c>
      <c r="J56" s="4">
        <v>0</v>
      </c>
      <c r="K56" s="19">
        <v>3217</v>
      </c>
      <c r="L56" s="19">
        <v>309</v>
      </c>
      <c r="M56" s="4">
        <v>3263</v>
      </c>
      <c r="N56" s="4">
        <v>206</v>
      </c>
      <c r="O56" s="19">
        <v>5281</v>
      </c>
      <c r="P56" s="19">
        <v>1902</v>
      </c>
      <c r="Q56" s="4">
        <v>5113</v>
      </c>
      <c r="R56" s="4">
        <v>1203</v>
      </c>
      <c r="S56" s="19">
        <v>3811</v>
      </c>
      <c r="T56" s="19">
        <v>306</v>
      </c>
      <c r="U56" s="4">
        <v>2737</v>
      </c>
      <c r="V56" s="36">
        <v>304</v>
      </c>
      <c r="W56" s="43"/>
    </row>
    <row r="57" spans="1:23" x14ac:dyDescent="0.3">
      <c r="A57" s="43"/>
      <c r="B57" s="28">
        <v>53</v>
      </c>
      <c r="C57" s="18">
        <v>3257</v>
      </c>
      <c r="D57" s="19">
        <v>1506</v>
      </c>
      <c r="E57" s="4">
        <v>2719</v>
      </c>
      <c r="F57" s="4">
        <v>405</v>
      </c>
      <c r="G57" s="19">
        <v>6224</v>
      </c>
      <c r="H57" s="19">
        <v>1607</v>
      </c>
      <c r="I57" s="4">
        <v>4408</v>
      </c>
      <c r="J57" s="4">
        <v>208</v>
      </c>
      <c r="K57" s="19">
        <v>4120</v>
      </c>
      <c r="L57" s="19">
        <v>600</v>
      </c>
      <c r="M57" s="4">
        <v>2515</v>
      </c>
      <c r="N57" s="4">
        <v>503</v>
      </c>
      <c r="O57" s="19">
        <v>6287</v>
      </c>
      <c r="P57" s="19">
        <v>1203</v>
      </c>
      <c r="Q57" s="4">
        <v>4876</v>
      </c>
      <c r="R57" s="4">
        <v>1404</v>
      </c>
      <c r="S57" s="19">
        <v>4220</v>
      </c>
      <c r="T57" s="19">
        <v>406</v>
      </c>
      <c r="U57" s="4">
        <v>2668</v>
      </c>
      <c r="V57" s="36">
        <v>406</v>
      </c>
      <c r="W57" s="43"/>
    </row>
    <row r="58" spans="1:23" x14ac:dyDescent="0.3">
      <c r="A58" s="43"/>
      <c r="B58" s="28">
        <v>54</v>
      </c>
      <c r="C58" s="18">
        <v>3104</v>
      </c>
      <c r="D58" s="19">
        <v>1406</v>
      </c>
      <c r="E58" s="4">
        <v>2382</v>
      </c>
      <c r="F58" s="4">
        <v>505</v>
      </c>
      <c r="G58" s="19">
        <v>6976</v>
      </c>
      <c r="H58" s="19">
        <v>1300</v>
      </c>
      <c r="I58" s="4">
        <v>5274</v>
      </c>
      <c r="J58" s="4">
        <v>1103</v>
      </c>
      <c r="K58" s="19">
        <v>4999</v>
      </c>
      <c r="L58" s="19">
        <v>601</v>
      </c>
      <c r="M58" s="4">
        <v>2031</v>
      </c>
      <c r="N58" s="4">
        <v>704</v>
      </c>
      <c r="O58" s="19">
        <v>5435</v>
      </c>
      <c r="P58" s="19">
        <v>1506</v>
      </c>
      <c r="Q58" s="4">
        <v>4389</v>
      </c>
      <c r="R58" s="4">
        <v>1609</v>
      </c>
      <c r="S58" s="19">
        <v>4670</v>
      </c>
      <c r="T58" s="19">
        <v>201</v>
      </c>
      <c r="U58" s="4">
        <v>2398</v>
      </c>
      <c r="V58" s="36">
        <v>509</v>
      </c>
      <c r="W58" s="43"/>
    </row>
    <row r="59" spans="1:23" x14ac:dyDescent="0.3">
      <c r="A59" s="43"/>
      <c r="B59" s="28">
        <v>55</v>
      </c>
      <c r="C59" s="18">
        <v>3166</v>
      </c>
      <c r="D59" s="19">
        <v>1203</v>
      </c>
      <c r="E59" s="4">
        <v>2187</v>
      </c>
      <c r="F59" s="4">
        <v>403</v>
      </c>
      <c r="G59" s="19">
        <v>6742</v>
      </c>
      <c r="H59" s="19">
        <v>1005</v>
      </c>
      <c r="I59" s="4">
        <v>5357</v>
      </c>
      <c r="J59" s="4">
        <v>1702</v>
      </c>
      <c r="K59" s="19">
        <v>5523</v>
      </c>
      <c r="L59" s="19">
        <v>105</v>
      </c>
      <c r="M59" s="4">
        <v>2083</v>
      </c>
      <c r="N59" s="4">
        <v>509</v>
      </c>
      <c r="O59" s="19">
        <v>4611</v>
      </c>
      <c r="P59" s="19">
        <v>1408</v>
      </c>
      <c r="Q59" s="4">
        <v>4224</v>
      </c>
      <c r="R59" s="4">
        <v>1609</v>
      </c>
      <c r="S59" s="19">
        <v>4936</v>
      </c>
      <c r="T59" s="19">
        <v>400</v>
      </c>
      <c r="U59" s="4">
        <v>2026</v>
      </c>
      <c r="V59" s="36">
        <v>700</v>
      </c>
      <c r="W59" s="43"/>
    </row>
    <row r="60" spans="1:23" x14ac:dyDescent="0.3">
      <c r="A60" s="43"/>
      <c r="B60" s="28">
        <v>56</v>
      </c>
      <c r="C60" s="18">
        <v>3475</v>
      </c>
      <c r="D60" s="19">
        <v>1004</v>
      </c>
      <c r="E60" s="4">
        <v>2478</v>
      </c>
      <c r="F60" s="4">
        <v>806</v>
      </c>
      <c r="G60" s="19">
        <v>5140</v>
      </c>
      <c r="H60" s="19">
        <v>1601</v>
      </c>
      <c r="I60" s="4">
        <v>6351</v>
      </c>
      <c r="J60" s="4">
        <v>1301</v>
      </c>
      <c r="K60" s="19">
        <v>4918</v>
      </c>
      <c r="L60" s="19">
        <v>1902</v>
      </c>
      <c r="M60" s="4">
        <v>2390</v>
      </c>
      <c r="N60" s="4">
        <v>402</v>
      </c>
      <c r="O60" s="19">
        <v>3762</v>
      </c>
      <c r="P60" s="19">
        <v>1602</v>
      </c>
      <c r="Q60" s="4">
        <v>4224</v>
      </c>
      <c r="R60" s="4">
        <v>1609</v>
      </c>
      <c r="S60" s="19">
        <v>5277</v>
      </c>
      <c r="T60" s="19">
        <v>900</v>
      </c>
      <c r="U60" s="4">
        <v>1831</v>
      </c>
      <c r="V60" s="36">
        <v>605</v>
      </c>
      <c r="W60" s="43"/>
    </row>
    <row r="61" spans="1:23" x14ac:dyDescent="0.3">
      <c r="A61" s="43"/>
      <c r="B61" s="28">
        <v>57</v>
      </c>
      <c r="C61" s="18">
        <v>3845</v>
      </c>
      <c r="D61" s="19">
        <v>807</v>
      </c>
      <c r="E61" s="4">
        <v>2604</v>
      </c>
      <c r="F61" s="4">
        <v>503</v>
      </c>
      <c r="G61" s="19">
        <v>3727</v>
      </c>
      <c r="H61" s="19">
        <v>1806</v>
      </c>
      <c r="I61" s="4">
        <v>5727</v>
      </c>
      <c r="J61" s="4">
        <v>503</v>
      </c>
      <c r="K61" s="19">
        <v>5355</v>
      </c>
      <c r="L61" s="19">
        <v>1700</v>
      </c>
      <c r="M61" s="4">
        <v>2648</v>
      </c>
      <c r="N61" s="4">
        <v>302</v>
      </c>
      <c r="O61" s="19">
        <v>3096</v>
      </c>
      <c r="P61" s="19">
        <v>1902</v>
      </c>
      <c r="Q61" s="4">
        <v>3950</v>
      </c>
      <c r="R61" s="4">
        <v>1608</v>
      </c>
      <c r="S61" s="19">
        <v>5650</v>
      </c>
      <c r="T61" s="19">
        <v>1400</v>
      </c>
      <c r="U61" s="4">
        <v>2026</v>
      </c>
      <c r="V61" s="36">
        <v>306</v>
      </c>
      <c r="W61" s="43"/>
    </row>
    <row r="62" spans="1:23" x14ac:dyDescent="0.3">
      <c r="A62" s="43"/>
      <c r="B62" s="28">
        <v>58</v>
      </c>
      <c r="C62" s="18">
        <v>3850</v>
      </c>
      <c r="D62" s="19">
        <v>907</v>
      </c>
      <c r="E62" s="4">
        <v>2929</v>
      </c>
      <c r="F62" s="4">
        <v>203</v>
      </c>
      <c r="G62" s="19">
        <v>2683</v>
      </c>
      <c r="H62" s="19">
        <v>1608</v>
      </c>
      <c r="I62" s="4">
        <v>4857</v>
      </c>
      <c r="J62" s="4">
        <v>901</v>
      </c>
      <c r="K62" s="19">
        <v>5538</v>
      </c>
      <c r="L62" s="19">
        <v>1100</v>
      </c>
      <c r="M62" s="4">
        <v>2947</v>
      </c>
      <c r="N62" s="4">
        <v>203</v>
      </c>
      <c r="O62" s="19">
        <v>3018</v>
      </c>
      <c r="P62" s="19">
        <v>2003</v>
      </c>
      <c r="Q62" s="4">
        <v>3840</v>
      </c>
      <c r="R62" s="4">
        <v>1405</v>
      </c>
      <c r="S62" s="19">
        <v>6073</v>
      </c>
      <c r="T62" s="19">
        <v>1402</v>
      </c>
      <c r="U62" s="4">
        <v>2255</v>
      </c>
      <c r="V62" s="36">
        <v>202</v>
      </c>
      <c r="W62" s="43"/>
    </row>
    <row r="63" spans="1:23" x14ac:dyDescent="0.3">
      <c r="A63" s="43"/>
      <c r="B63" s="28">
        <v>59</v>
      </c>
      <c r="C63" s="18">
        <v>3894</v>
      </c>
      <c r="D63" s="19">
        <v>507</v>
      </c>
      <c r="E63" s="4">
        <v>3122</v>
      </c>
      <c r="F63" s="4">
        <v>203</v>
      </c>
      <c r="G63" s="19">
        <v>2390</v>
      </c>
      <c r="H63" s="19">
        <v>1607</v>
      </c>
      <c r="I63" s="4">
        <v>4072</v>
      </c>
      <c r="J63" s="4">
        <v>1104</v>
      </c>
      <c r="K63" s="19">
        <v>5437</v>
      </c>
      <c r="L63" s="19">
        <v>1000</v>
      </c>
      <c r="M63" s="4">
        <v>3339</v>
      </c>
      <c r="N63" s="4">
        <v>107</v>
      </c>
      <c r="O63" s="19">
        <v>3266</v>
      </c>
      <c r="P63" s="19">
        <v>1701</v>
      </c>
      <c r="Q63" s="4">
        <v>3494</v>
      </c>
      <c r="R63" s="4">
        <v>1809</v>
      </c>
      <c r="S63" s="19">
        <v>6079</v>
      </c>
      <c r="T63" s="19">
        <v>1204</v>
      </c>
      <c r="U63" s="4">
        <v>2823</v>
      </c>
      <c r="V63" s="36">
        <v>0</v>
      </c>
      <c r="W63" s="43"/>
    </row>
    <row r="64" spans="1:23" x14ac:dyDescent="0.3">
      <c r="A64" s="43"/>
      <c r="B64" s="28">
        <v>60</v>
      </c>
      <c r="C64" s="18">
        <v>3684</v>
      </c>
      <c r="D64" s="19">
        <v>300</v>
      </c>
      <c r="E64" s="4">
        <v>3351</v>
      </c>
      <c r="F64" s="4">
        <v>205</v>
      </c>
      <c r="G64" s="19">
        <v>2911</v>
      </c>
      <c r="H64" s="19">
        <v>1207</v>
      </c>
      <c r="I64" s="4">
        <v>3129</v>
      </c>
      <c r="J64" s="4">
        <v>1500</v>
      </c>
      <c r="K64" s="19">
        <v>5365</v>
      </c>
      <c r="L64" s="19">
        <v>1203</v>
      </c>
      <c r="M64" s="4">
        <v>3642</v>
      </c>
      <c r="N64" s="4">
        <v>9</v>
      </c>
      <c r="O64" s="19">
        <v>3571</v>
      </c>
      <c r="P64" s="19">
        <v>1303</v>
      </c>
      <c r="Q64" s="4">
        <v>3409</v>
      </c>
      <c r="R64" s="4">
        <v>1409</v>
      </c>
      <c r="S64" s="19">
        <v>5163</v>
      </c>
      <c r="T64" s="19">
        <v>2008</v>
      </c>
      <c r="U64" s="4">
        <v>3558</v>
      </c>
      <c r="V64" s="36">
        <v>109</v>
      </c>
      <c r="W64" s="43"/>
    </row>
    <row r="65" spans="1:23" x14ac:dyDescent="0.3">
      <c r="A65" s="43"/>
      <c r="B65" s="28">
        <v>61</v>
      </c>
      <c r="C65" s="18">
        <v>3402</v>
      </c>
      <c r="D65" s="19">
        <v>602</v>
      </c>
      <c r="E65" s="4">
        <v>3643</v>
      </c>
      <c r="F65" s="4">
        <v>104</v>
      </c>
      <c r="G65" s="19">
        <v>3674</v>
      </c>
      <c r="H65" s="19">
        <v>708</v>
      </c>
      <c r="I65" s="4">
        <v>2818</v>
      </c>
      <c r="J65" s="4">
        <v>1807</v>
      </c>
      <c r="K65" s="19">
        <v>4728</v>
      </c>
      <c r="L65" s="19">
        <v>1600</v>
      </c>
      <c r="M65" s="4">
        <v>3671</v>
      </c>
      <c r="N65" s="4">
        <v>109</v>
      </c>
      <c r="O65" s="19">
        <v>3961</v>
      </c>
      <c r="P65" s="19">
        <v>901</v>
      </c>
      <c r="Q65" s="4">
        <v>3594</v>
      </c>
      <c r="R65" s="4">
        <v>808</v>
      </c>
      <c r="S65" s="19">
        <v>4806</v>
      </c>
      <c r="T65" s="19">
        <v>1909</v>
      </c>
      <c r="U65" s="4">
        <v>4187</v>
      </c>
      <c r="V65" s="36">
        <v>7</v>
      </c>
      <c r="W65" s="43"/>
    </row>
    <row r="66" spans="1:23" x14ac:dyDescent="0.3">
      <c r="A66" s="43"/>
      <c r="B66" s="28">
        <v>62</v>
      </c>
      <c r="C66" s="18">
        <v>3402</v>
      </c>
      <c r="D66" s="19">
        <v>601</v>
      </c>
      <c r="E66" s="4">
        <v>3828</v>
      </c>
      <c r="F66" s="4">
        <v>109</v>
      </c>
      <c r="G66" s="19">
        <v>3998</v>
      </c>
      <c r="H66" s="19">
        <v>709</v>
      </c>
      <c r="I66" s="4">
        <v>2818</v>
      </c>
      <c r="J66" s="4">
        <v>1805</v>
      </c>
      <c r="K66" s="19">
        <v>4016</v>
      </c>
      <c r="L66" s="19">
        <v>1708</v>
      </c>
      <c r="M66" s="4">
        <v>3703</v>
      </c>
      <c r="N66" s="4">
        <v>100</v>
      </c>
      <c r="O66" s="19">
        <v>4282</v>
      </c>
      <c r="P66" s="19">
        <v>401</v>
      </c>
      <c r="Q66" s="4">
        <v>3636</v>
      </c>
      <c r="R66" s="4">
        <v>600</v>
      </c>
      <c r="S66" s="19">
        <v>4328</v>
      </c>
      <c r="T66" s="19">
        <v>1607</v>
      </c>
      <c r="U66" s="4">
        <v>4418</v>
      </c>
      <c r="V66" s="36">
        <v>200</v>
      </c>
      <c r="W66" s="43"/>
    </row>
    <row r="67" spans="1:23" x14ac:dyDescent="0.3">
      <c r="A67" s="43"/>
      <c r="B67" s="28">
        <v>63</v>
      </c>
      <c r="C67" s="18">
        <v>3238</v>
      </c>
      <c r="D67" s="19">
        <v>406</v>
      </c>
      <c r="E67" s="4">
        <v>4206</v>
      </c>
      <c r="F67" s="4">
        <v>203</v>
      </c>
      <c r="G67" s="19">
        <v>4666</v>
      </c>
      <c r="H67" s="19">
        <v>2</v>
      </c>
      <c r="I67" s="4">
        <v>3088</v>
      </c>
      <c r="J67" s="4">
        <v>1604</v>
      </c>
      <c r="K67" s="19">
        <v>3532</v>
      </c>
      <c r="L67" s="19">
        <v>1509</v>
      </c>
      <c r="M67" s="4">
        <v>4008</v>
      </c>
      <c r="N67" s="4">
        <v>202</v>
      </c>
      <c r="O67" s="19">
        <v>4109</v>
      </c>
      <c r="P67" s="19">
        <v>505</v>
      </c>
      <c r="Q67" s="4">
        <v>3805</v>
      </c>
      <c r="R67" s="4">
        <v>409</v>
      </c>
      <c r="S67" s="19">
        <v>3563</v>
      </c>
      <c r="T67" s="19">
        <v>1506</v>
      </c>
      <c r="U67" s="4">
        <v>4959</v>
      </c>
      <c r="V67" s="36">
        <v>204</v>
      </c>
      <c r="W67" s="43"/>
    </row>
    <row r="68" spans="1:23" x14ac:dyDescent="0.3">
      <c r="A68" s="43"/>
      <c r="B68" s="28">
        <v>64</v>
      </c>
      <c r="C68" s="18">
        <v>2858</v>
      </c>
      <c r="D68" s="19">
        <v>600</v>
      </c>
      <c r="E68" s="4">
        <v>4762</v>
      </c>
      <c r="F68" s="4">
        <v>509</v>
      </c>
      <c r="G68" s="19">
        <v>3576</v>
      </c>
      <c r="H68" s="19">
        <v>207</v>
      </c>
      <c r="I68" s="4">
        <v>3404</v>
      </c>
      <c r="J68" s="4">
        <v>1409</v>
      </c>
      <c r="K68" s="19">
        <v>3532</v>
      </c>
      <c r="L68" s="19">
        <v>1202</v>
      </c>
      <c r="M68" s="4">
        <v>4368</v>
      </c>
      <c r="N68" s="4">
        <v>0</v>
      </c>
      <c r="O68" s="19">
        <v>3594</v>
      </c>
      <c r="P68" s="19">
        <v>208</v>
      </c>
      <c r="Q68" s="4">
        <v>3438</v>
      </c>
      <c r="R68" s="4">
        <v>804</v>
      </c>
      <c r="S68" s="19">
        <v>3054</v>
      </c>
      <c r="T68" s="19">
        <v>1602</v>
      </c>
      <c r="U68" s="4">
        <v>6098</v>
      </c>
      <c r="V68" s="36">
        <v>602</v>
      </c>
      <c r="W68" s="43"/>
    </row>
    <row r="69" spans="1:23" x14ac:dyDescent="0.3">
      <c r="A69" s="43"/>
      <c r="B69" s="28">
        <v>65</v>
      </c>
      <c r="C69" s="18">
        <v>2760</v>
      </c>
      <c r="D69" s="19">
        <v>701</v>
      </c>
      <c r="E69" s="4">
        <v>4907</v>
      </c>
      <c r="F69" s="4">
        <v>1406</v>
      </c>
      <c r="G69" s="19">
        <v>2442</v>
      </c>
      <c r="H69" s="19">
        <v>1409</v>
      </c>
      <c r="I69" s="4">
        <v>3600</v>
      </c>
      <c r="J69" s="4">
        <v>1007</v>
      </c>
      <c r="K69" s="19">
        <v>3699</v>
      </c>
      <c r="L69" s="19">
        <v>1009</v>
      </c>
      <c r="M69" s="4">
        <v>5189</v>
      </c>
      <c r="N69" s="4">
        <v>506</v>
      </c>
      <c r="O69" s="19">
        <v>2683</v>
      </c>
      <c r="P69" s="19">
        <v>908</v>
      </c>
      <c r="Q69" s="4">
        <v>3141</v>
      </c>
      <c r="R69" s="4">
        <v>800</v>
      </c>
      <c r="S69" s="19">
        <v>2935</v>
      </c>
      <c r="T69" s="19">
        <v>1608</v>
      </c>
      <c r="U69" s="4">
        <v>6465</v>
      </c>
      <c r="V69" s="36">
        <v>1307</v>
      </c>
      <c r="W69" s="43"/>
    </row>
    <row r="70" spans="1:23" x14ac:dyDescent="0.3">
      <c r="A70" s="43"/>
      <c r="B70" s="28">
        <v>66</v>
      </c>
      <c r="C70" s="18">
        <v>2665</v>
      </c>
      <c r="D70" s="19">
        <v>308</v>
      </c>
      <c r="E70" s="4">
        <v>5018</v>
      </c>
      <c r="F70" s="4">
        <v>1803</v>
      </c>
      <c r="G70" s="19">
        <v>2672</v>
      </c>
      <c r="H70" s="19">
        <v>605</v>
      </c>
      <c r="I70" s="4">
        <v>3644</v>
      </c>
      <c r="J70" s="4">
        <v>707</v>
      </c>
      <c r="K70" s="19">
        <v>4037</v>
      </c>
      <c r="L70" s="19">
        <v>803</v>
      </c>
      <c r="M70" s="4">
        <v>5460</v>
      </c>
      <c r="N70" s="4">
        <v>1303</v>
      </c>
      <c r="O70" s="19">
        <v>2925</v>
      </c>
      <c r="P70" s="19">
        <v>701</v>
      </c>
      <c r="Q70" s="4">
        <v>3063</v>
      </c>
      <c r="R70" s="4">
        <v>205</v>
      </c>
      <c r="S70" s="19">
        <v>3083</v>
      </c>
      <c r="T70" s="19">
        <v>1308</v>
      </c>
      <c r="U70" s="4">
        <v>6745</v>
      </c>
      <c r="V70" s="36">
        <v>1206</v>
      </c>
      <c r="W70" s="43"/>
    </row>
    <row r="71" spans="1:23" x14ac:dyDescent="0.3">
      <c r="A71" s="43"/>
      <c r="B71" s="28">
        <v>67</v>
      </c>
      <c r="C71" s="18">
        <v>2544</v>
      </c>
      <c r="D71" s="19">
        <v>201</v>
      </c>
      <c r="E71" s="4">
        <v>5573</v>
      </c>
      <c r="F71" s="4">
        <v>1605</v>
      </c>
      <c r="G71" s="19">
        <v>2606</v>
      </c>
      <c r="H71" s="19">
        <v>306</v>
      </c>
      <c r="I71" s="4">
        <v>3672</v>
      </c>
      <c r="J71" s="4">
        <v>601</v>
      </c>
      <c r="K71" s="19">
        <v>4187</v>
      </c>
      <c r="L71" s="19">
        <v>506</v>
      </c>
      <c r="M71" s="4">
        <v>5523</v>
      </c>
      <c r="N71" s="4">
        <v>707</v>
      </c>
      <c r="O71" s="19">
        <v>3065</v>
      </c>
      <c r="P71" s="19">
        <v>507</v>
      </c>
      <c r="Q71" s="4">
        <v>2781</v>
      </c>
      <c r="R71" s="4">
        <v>304</v>
      </c>
      <c r="S71" s="19">
        <v>3243</v>
      </c>
      <c r="T71" s="19">
        <v>800</v>
      </c>
      <c r="U71" s="4">
        <v>4977</v>
      </c>
      <c r="V71" s="36">
        <v>1305</v>
      </c>
      <c r="W71" s="43"/>
    </row>
    <row r="72" spans="1:23" x14ac:dyDescent="0.3">
      <c r="A72" s="43"/>
      <c r="B72" s="28">
        <v>68</v>
      </c>
      <c r="C72" s="18">
        <v>2472</v>
      </c>
      <c r="D72" s="19">
        <v>302</v>
      </c>
      <c r="E72" s="4">
        <v>5622</v>
      </c>
      <c r="F72" s="4">
        <v>1709</v>
      </c>
      <c r="G72" s="19">
        <v>2335</v>
      </c>
      <c r="H72" s="19">
        <v>501</v>
      </c>
      <c r="I72" s="4">
        <v>3593</v>
      </c>
      <c r="J72" s="4">
        <v>705</v>
      </c>
      <c r="K72" s="19">
        <v>4170</v>
      </c>
      <c r="L72" s="19">
        <v>203</v>
      </c>
      <c r="M72" s="4">
        <v>5037</v>
      </c>
      <c r="N72" s="4">
        <v>701</v>
      </c>
      <c r="O72" s="19">
        <v>2617</v>
      </c>
      <c r="P72" s="19">
        <v>507</v>
      </c>
      <c r="Q72" s="4">
        <v>2427</v>
      </c>
      <c r="R72" s="4">
        <v>605</v>
      </c>
      <c r="S72" s="19">
        <v>3415</v>
      </c>
      <c r="T72" s="19">
        <v>907</v>
      </c>
      <c r="U72" s="4">
        <v>4939</v>
      </c>
      <c r="V72" s="36">
        <v>1101</v>
      </c>
      <c r="W72" s="43"/>
    </row>
    <row r="73" spans="1:23" x14ac:dyDescent="0.3">
      <c r="A73" s="43"/>
      <c r="B73" s="28">
        <v>69</v>
      </c>
      <c r="C73" s="18">
        <v>2543</v>
      </c>
      <c r="D73" s="19">
        <v>605</v>
      </c>
      <c r="E73" s="4">
        <v>5079</v>
      </c>
      <c r="F73" s="4">
        <v>2307</v>
      </c>
      <c r="G73" s="19">
        <v>2084</v>
      </c>
      <c r="H73" s="19">
        <v>409</v>
      </c>
      <c r="I73" s="4">
        <v>3385</v>
      </c>
      <c r="J73" s="4">
        <v>800</v>
      </c>
      <c r="K73" s="19">
        <v>3253</v>
      </c>
      <c r="L73" s="19">
        <v>7</v>
      </c>
      <c r="M73" s="4">
        <v>5304</v>
      </c>
      <c r="N73" s="4">
        <v>802</v>
      </c>
      <c r="O73" s="19">
        <v>2132</v>
      </c>
      <c r="P73" s="19">
        <v>809</v>
      </c>
      <c r="Q73" s="4">
        <v>2397</v>
      </c>
      <c r="R73" s="4">
        <v>403</v>
      </c>
      <c r="S73" s="19">
        <v>3768</v>
      </c>
      <c r="T73" s="19">
        <v>704</v>
      </c>
      <c r="U73" s="4">
        <v>4939</v>
      </c>
      <c r="V73" s="36">
        <v>1101</v>
      </c>
      <c r="W73" s="43"/>
    </row>
    <row r="74" spans="1:23" x14ac:dyDescent="0.3">
      <c r="A74" s="43"/>
      <c r="B74" s="28">
        <v>70</v>
      </c>
      <c r="C74" s="18">
        <v>2784</v>
      </c>
      <c r="D74" s="19">
        <v>509</v>
      </c>
      <c r="E74" s="4">
        <v>4588</v>
      </c>
      <c r="F74" s="4">
        <v>1907</v>
      </c>
      <c r="G74" s="19">
        <v>1975</v>
      </c>
      <c r="H74" s="19">
        <v>602</v>
      </c>
      <c r="I74" s="4">
        <v>3205</v>
      </c>
      <c r="J74" s="4">
        <v>709</v>
      </c>
      <c r="K74" s="19">
        <v>3084</v>
      </c>
      <c r="L74" s="19">
        <v>401</v>
      </c>
      <c r="M74" s="4">
        <v>5088</v>
      </c>
      <c r="N74" s="4">
        <v>1101</v>
      </c>
      <c r="O74" s="19">
        <v>2277</v>
      </c>
      <c r="P74" s="19">
        <v>602</v>
      </c>
      <c r="Q74" s="4">
        <v>2376</v>
      </c>
      <c r="R74" s="4">
        <v>505</v>
      </c>
      <c r="S74" s="19">
        <v>4120</v>
      </c>
      <c r="T74" s="19">
        <v>602</v>
      </c>
      <c r="U74" s="4">
        <v>3937</v>
      </c>
      <c r="V74" s="36">
        <v>1009</v>
      </c>
      <c r="W74" s="43"/>
    </row>
    <row r="75" spans="1:23" x14ac:dyDescent="0.3">
      <c r="A75" s="43"/>
      <c r="B75" s="28">
        <v>71</v>
      </c>
      <c r="C75" s="18">
        <v>3160</v>
      </c>
      <c r="D75" s="19">
        <v>403</v>
      </c>
      <c r="E75" s="4">
        <v>4146</v>
      </c>
      <c r="F75" s="4">
        <v>1600</v>
      </c>
      <c r="G75" s="19">
        <v>2189</v>
      </c>
      <c r="H75" s="19">
        <v>701</v>
      </c>
      <c r="I75" s="4">
        <v>3177</v>
      </c>
      <c r="J75" s="4">
        <v>604</v>
      </c>
      <c r="K75" s="19">
        <v>3040</v>
      </c>
      <c r="L75" s="19">
        <v>709</v>
      </c>
      <c r="M75" s="4">
        <v>4695</v>
      </c>
      <c r="N75" s="4">
        <v>1503</v>
      </c>
      <c r="O75" s="19">
        <v>2709</v>
      </c>
      <c r="P75" s="19">
        <v>403</v>
      </c>
      <c r="Q75" s="4">
        <v>2505</v>
      </c>
      <c r="R75" s="4">
        <v>408</v>
      </c>
      <c r="S75" s="19">
        <v>3522</v>
      </c>
      <c r="T75" s="19">
        <v>802</v>
      </c>
      <c r="U75" s="4">
        <v>3247</v>
      </c>
      <c r="V75" s="36">
        <v>1504</v>
      </c>
      <c r="W75" s="43"/>
    </row>
    <row r="76" spans="1:23" x14ac:dyDescent="0.3">
      <c r="A76" s="43"/>
      <c r="B76" s="28">
        <v>72</v>
      </c>
      <c r="C76" s="18">
        <v>3620</v>
      </c>
      <c r="D76" s="19">
        <v>307</v>
      </c>
      <c r="E76" s="4">
        <v>3461</v>
      </c>
      <c r="F76" s="4">
        <v>1508</v>
      </c>
      <c r="G76" s="19">
        <v>2565</v>
      </c>
      <c r="H76" s="19">
        <v>300</v>
      </c>
      <c r="I76" s="4">
        <v>3205</v>
      </c>
      <c r="J76" s="4">
        <v>603</v>
      </c>
      <c r="K76" s="19">
        <v>2574</v>
      </c>
      <c r="L76" s="19">
        <v>607</v>
      </c>
      <c r="M76" s="4">
        <v>4344</v>
      </c>
      <c r="N76" s="4">
        <v>1502</v>
      </c>
      <c r="O76" s="19">
        <v>3061</v>
      </c>
      <c r="P76" s="19">
        <v>606</v>
      </c>
      <c r="Q76" s="4">
        <v>2626</v>
      </c>
      <c r="R76" s="4">
        <v>605</v>
      </c>
      <c r="S76" s="19">
        <v>3522</v>
      </c>
      <c r="T76" s="19">
        <v>802</v>
      </c>
      <c r="U76" s="4">
        <v>3435</v>
      </c>
      <c r="V76" s="36">
        <v>1904</v>
      </c>
      <c r="W76" s="43"/>
    </row>
    <row r="77" spans="1:23" x14ac:dyDescent="0.3">
      <c r="A77" s="43"/>
      <c r="B77" s="28">
        <v>73</v>
      </c>
      <c r="C77" s="18">
        <v>4008</v>
      </c>
      <c r="D77" s="19">
        <v>203</v>
      </c>
      <c r="E77" s="4">
        <v>2912</v>
      </c>
      <c r="F77" s="4">
        <v>1502</v>
      </c>
      <c r="G77" s="19">
        <v>3060</v>
      </c>
      <c r="H77" s="19">
        <v>203</v>
      </c>
      <c r="I77" s="4">
        <v>3100</v>
      </c>
      <c r="J77" s="4">
        <v>600</v>
      </c>
      <c r="K77" s="19">
        <v>1816</v>
      </c>
      <c r="L77" s="19">
        <v>705</v>
      </c>
      <c r="M77" s="4">
        <v>3810</v>
      </c>
      <c r="N77" s="4">
        <v>1502</v>
      </c>
      <c r="O77" s="19">
        <v>3093</v>
      </c>
      <c r="P77" s="19">
        <v>906</v>
      </c>
      <c r="Q77" s="4">
        <v>2750</v>
      </c>
      <c r="R77" s="4">
        <v>707</v>
      </c>
      <c r="S77" s="19">
        <v>3087</v>
      </c>
      <c r="T77" s="19">
        <v>905</v>
      </c>
      <c r="U77" s="4">
        <v>3727</v>
      </c>
      <c r="V77" s="36">
        <v>1702</v>
      </c>
      <c r="W77" s="43"/>
    </row>
    <row r="78" spans="1:23" x14ac:dyDescent="0.3">
      <c r="A78" s="43"/>
      <c r="B78" s="28">
        <v>74</v>
      </c>
      <c r="C78" s="18">
        <v>4435</v>
      </c>
      <c r="D78" s="19">
        <v>6</v>
      </c>
      <c r="E78" s="4">
        <v>2833</v>
      </c>
      <c r="F78" s="4">
        <v>1306</v>
      </c>
      <c r="G78" s="19">
        <v>2936</v>
      </c>
      <c r="H78" s="19">
        <v>408</v>
      </c>
      <c r="I78" s="4">
        <v>3029</v>
      </c>
      <c r="J78" s="4">
        <v>600</v>
      </c>
      <c r="K78" s="19">
        <v>1746</v>
      </c>
      <c r="L78" s="19">
        <v>309</v>
      </c>
      <c r="M78" s="4">
        <v>3300</v>
      </c>
      <c r="N78" s="4">
        <v>1400</v>
      </c>
      <c r="O78" s="19">
        <v>3248</v>
      </c>
      <c r="P78" s="19">
        <v>808</v>
      </c>
      <c r="Q78" s="4">
        <v>3107</v>
      </c>
      <c r="R78" s="4">
        <v>606</v>
      </c>
      <c r="S78" s="19">
        <v>3101</v>
      </c>
      <c r="T78" s="19">
        <v>607</v>
      </c>
      <c r="U78" s="4">
        <v>4009</v>
      </c>
      <c r="V78" s="36">
        <v>1109</v>
      </c>
      <c r="W78" s="43"/>
    </row>
    <row r="79" spans="1:23" x14ac:dyDescent="0.3">
      <c r="A79" s="43"/>
      <c r="B79" s="28">
        <v>75</v>
      </c>
      <c r="C79" s="18">
        <v>4577</v>
      </c>
      <c r="D79" s="19">
        <v>300</v>
      </c>
      <c r="E79" s="4">
        <v>3199</v>
      </c>
      <c r="F79" s="4">
        <v>903</v>
      </c>
      <c r="G79" s="19">
        <v>3305</v>
      </c>
      <c r="H79" s="19">
        <v>108</v>
      </c>
      <c r="I79" s="4">
        <v>3083</v>
      </c>
      <c r="J79" s="4">
        <v>504</v>
      </c>
      <c r="K79" s="19">
        <v>1966</v>
      </c>
      <c r="L79" s="19">
        <v>104</v>
      </c>
      <c r="M79" s="4">
        <v>3092</v>
      </c>
      <c r="N79" s="4">
        <v>1200</v>
      </c>
      <c r="O79" s="19">
        <v>3482</v>
      </c>
      <c r="P79" s="19">
        <v>703</v>
      </c>
      <c r="Q79" s="4">
        <v>3393</v>
      </c>
      <c r="R79" s="4">
        <v>306</v>
      </c>
      <c r="S79" s="19">
        <v>2968</v>
      </c>
      <c r="T79" s="19">
        <v>508</v>
      </c>
      <c r="U79" s="4">
        <v>3955</v>
      </c>
      <c r="V79" s="36">
        <v>703</v>
      </c>
      <c r="W79" s="43"/>
    </row>
    <row r="80" spans="1:23" x14ac:dyDescent="0.3">
      <c r="A80" s="43"/>
      <c r="B80" s="28">
        <v>76</v>
      </c>
      <c r="C80" s="18">
        <v>4566</v>
      </c>
      <c r="D80" s="19">
        <v>1107</v>
      </c>
      <c r="E80" s="4">
        <v>3728</v>
      </c>
      <c r="F80" s="4">
        <v>802</v>
      </c>
      <c r="G80" s="19">
        <v>3583</v>
      </c>
      <c r="H80" s="19">
        <v>0</v>
      </c>
      <c r="I80" s="4">
        <v>3139</v>
      </c>
      <c r="J80" s="4">
        <v>606</v>
      </c>
      <c r="K80" s="19">
        <v>2089</v>
      </c>
      <c r="L80" s="19">
        <v>505</v>
      </c>
      <c r="M80" s="4">
        <v>3189</v>
      </c>
      <c r="N80" s="4">
        <v>1007</v>
      </c>
      <c r="O80" s="19">
        <v>3655</v>
      </c>
      <c r="P80" s="19">
        <v>607</v>
      </c>
      <c r="Q80" s="4">
        <v>3594</v>
      </c>
      <c r="R80" s="4">
        <v>107</v>
      </c>
      <c r="S80" s="19">
        <v>2351</v>
      </c>
      <c r="T80" s="19">
        <v>600</v>
      </c>
      <c r="U80" s="4">
        <v>3794</v>
      </c>
      <c r="V80" s="36">
        <v>609</v>
      </c>
      <c r="W80" s="43"/>
    </row>
    <row r="81" spans="1:23" x14ac:dyDescent="0.3">
      <c r="A81" s="43"/>
      <c r="B81" s="28">
        <v>77</v>
      </c>
      <c r="C81" s="18">
        <v>4376</v>
      </c>
      <c r="D81" s="19">
        <v>1703</v>
      </c>
      <c r="E81" s="4">
        <v>4903</v>
      </c>
      <c r="F81" s="4">
        <v>102</v>
      </c>
      <c r="G81" s="19">
        <v>3875</v>
      </c>
      <c r="H81" s="19">
        <v>108</v>
      </c>
      <c r="I81" s="4">
        <v>3090</v>
      </c>
      <c r="J81" s="4">
        <v>701</v>
      </c>
      <c r="K81" s="19">
        <v>2432</v>
      </c>
      <c r="L81" s="19">
        <v>603</v>
      </c>
      <c r="M81" s="4">
        <v>3189</v>
      </c>
      <c r="N81" s="4">
        <v>1002</v>
      </c>
      <c r="O81" s="19">
        <v>3681</v>
      </c>
      <c r="P81" s="19">
        <v>700</v>
      </c>
      <c r="Q81" s="4">
        <v>3713</v>
      </c>
      <c r="R81" s="4">
        <v>203</v>
      </c>
      <c r="S81" s="19">
        <v>2037</v>
      </c>
      <c r="T81" s="19">
        <v>401</v>
      </c>
      <c r="U81" s="4">
        <v>3799</v>
      </c>
      <c r="V81" s="36">
        <v>501</v>
      </c>
      <c r="W81" s="43"/>
    </row>
    <row r="82" spans="1:23" x14ac:dyDescent="0.3">
      <c r="A82" s="43"/>
      <c r="B82" s="28">
        <v>78</v>
      </c>
      <c r="C82" s="18">
        <v>5251</v>
      </c>
      <c r="D82" s="19">
        <v>1402</v>
      </c>
      <c r="E82" s="4">
        <v>4903</v>
      </c>
      <c r="F82" s="4">
        <v>107</v>
      </c>
      <c r="G82" s="19">
        <v>4147</v>
      </c>
      <c r="H82" s="19">
        <v>6</v>
      </c>
      <c r="I82" s="4">
        <v>3106</v>
      </c>
      <c r="J82" s="4">
        <v>602</v>
      </c>
      <c r="K82" s="19">
        <v>2432</v>
      </c>
      <c r="L82" s="19">
        <v>604</v>
      </c>
      <c r="M82" s="4">
        <v>3487</v>
      </c>
      <c r="N82" s="4">
        <v>909</v>
      </c>
      <c r="O82" s="19">
        <v>3836</v>
      </c>
      <c r="P82" s="19">
        <v>509</v>
      </c>
      <c r="Q82" s="4">
        <v>3873</v>
      </c>
      <c r="R82" s="4">
        <v>308</v>
      </c>
      <c r="S82" s="19">
        <v>2159</v>
      </c>
      <c r="T82" s="19">
        <v>605</v>
      </c>
      <c r="U82" s="4">
        <v>3746</v>
      </c>
      <c r="V82" s="36">
        <v>506</v>
      </c>
      <c r="W82" s="43"/>
    </row>
    <row r="83" spans="1:23" x14ac:dyDescent="0.3">
      <c r="A83" s="43"/>
      <c r="B83" s="28">
        <v>79</v>
      </c>
      <c r="C83" s="18">
        <v>5807</v>
      </c>
      <c r="D83" s="19">
        <v>905</v>
      </c>
      <c r="E83" s="4">
        <v>3989</v>
      </c>
      <c r="F83" s="4">
        <v>809</v>
      </c>
      <c r="G83" s="19">
        <v>4147</v>
      </c>
      <c r="H83" s="19">
        <v>5</v>
      </c>
      <c r="I83" s="4">
        <v>3188</v>
      </c>
      <c r="J83" s="4">
        <v>505</v>
      </c>
      <c r="K83" s="19">
        <v>2862</v>
      </c>
      <c r="L83" s="19">
        <v>600</v>
      </c>
      <c r="M83" s="4">
        <v>3932</v>
      </c>
      <c r="N83" s="4">
        <v>701</v>
      </c>
      <c r="O83" s="19">
        <v>4217</v>
      </c>
      <c r="P83" s="19">
        <v>408</v>
      </c>
      <c r="Q83" s="4">
        <v>4123</v>
      </c>
      <c r="R83" s="4">
        <v>303</v>
      </c>
      <c r="S83" s="19">
        <v>2240</v>
      </c>
      <c r="T83" s="19">
        <v>805</v>
      </c>
      <c r="U83" s="4">
        <v>3464</v>
      </c>
      <c r="V83" s="36">
        <v>202</v>
      </c>
      <c r="W83" s="43"/>
    </row>
    <row r="84" spans="1:23" x14ac:dyDescent="0.3">
      <c r="A84" s="43"/>
      <c r="B84" s="28">
        <v>80</v>
      </c>
      <c r="C84" s="18">
        <v>5440</v>
      </c>
      <c r="D84" s="19">
        <v>2305</v>
      </c>
      <c r="E84" s="4">
        <v>3051</v>
      </c>
      <c r="F84" s="4">
        <v>1402</v>
      </c>
      <c r="G84" s="19">
        <v>4421</v>
      </c>
      <c r="H84" s="19">
        <v>109</v>
      </c>
      <c r="I84" s="4">
        <v>3141</v>
      </c>
      <c r="J84" s="4">
        <v>504</v>
      </c>
      <c r="K84" s="19">
        <v>3429</v>
      </c>
      <c r="L84" s="19">
        <v>407</v>
      </c>
      <c r="M84" s="4">
        <v>4108</v>
      </c>
      <c r="N84" s="4">
        <v>404</v>
      </c>
      <c r="O84" s="19">
        <v>4432</v>
      </c>
      <c r="P84" s="19">
        <v>603</v>
      </c>
      <c r="Q84" s="4">
        <v>4440</v>
      </c>
      <c r="R84" s="4">
        <v>503</v>
      </c>
      <c r="S84" s="19">
        <v>2546</v>
      </c>
      <c r="T84" s="19">
        <v>805</v>
      </c>
      <c r="U84" s="4">
        <v>3016</v>
      </c>
      <c r="V84" s="36">
        <v>608</v>
      </c>
      <c r="W84" s="43"/>
    </row>
    <row r="85" spans="1:23" x14ac:dyDescent="0.3">
      <c r="A85" s="43"/>
      <c r="B85" s="28">
        <v>81</v>
      </c>
      <c r="C85" s="18">
        <v>5205</v>
      </c>
      <c r="D85" s="19">
        <v>2009</v>
      </c>
      <c r="E85" s="4">
        <v>3614</v>
      </c>
      <c r="F85" s="4">
        <v>809</v>
      </c>
      <c r="G85" s="19">
        <v>4660</v>
      </c>
      <c r="H85" s="19">
        <v>4</v>
      </c>
      <c r="I85" s="4">
        <v>3098</v>
      </c>
      <c r="J85" s="4">
        <v>704</v>
      </c>
      <c r="K85" s="19">
        <v>3888</v>
      </c>
      <c r="L85" s="19">
        <v>300</v>
      </c>
      <c r="M85" s="4">
        <v>3710</v>
      </c>
      <c r="N85" s="4">
        <v>1003</v>
      </c>
      <c r="O85" s="19">
        <v>4556</v>
      </c>
      <c r="P85" s="19">
        <v>1207</v>
      </c>
      <c r="Q85" s="4">
        <v>4914</v>
      </c>
      <c r="R85" s="4">
        <v>1103</v>
      </c>
      <c r="S85" s="19">
        <v>2891</v>
      </c>
      <c r="T85" s="19">
        <v>408</v>
      </c>
      <c r="U85" s="4">
        <v>2787</v>
      </c>
      <c r="V85" s="36">
        <v>809</v>
      </c>
      <c r="W85" s="43"/>
    </row>
    <row r="86" spans="1:23" x14ac:dyDescent="0.3">
      <c r="A86" s="43"/>
      <c r="B86" s="28">
        <v>82</v>
      </c>
      <c r="C86" s="18">
        <v>4841</v>
      </c>
      <c r="D86" s="19">
        <v>1501</v>
      </c>
      <c r="E86" s="4">
        <v>3401</v>
      </c>
      <c r="F86" s="4">
        <v>309</v>
      </c>
      <c r="G86" s="19">
        <v>4872</v>
      </c>
      <c r="H86" s="19">
        <v>608</v>
      </c>
      <c r="I86" s="4">
        <v>3110</v>
      </c>
      <c r="J86" s="4">
        <v>604</v>
      </c>
      <c r="K86" s="19">
        <v>4028</v>
      </c>
      <c r="L86" s="19">
        <v>304</v>
      </c>
      <c r="M86" s="4">
        <v>3555</v>
      </c>
      <c r="N86" s="4">
        <v>309</v>
      </c>
      <c r="O86" s="19">
        <v>4973</v>
      </c>
      <c r="P86" s="19">
        <v>2005</v>
      </c>
      <c r="Q86" s="4">
        <v>5369</v>
      </c>
      <c r="R86" s="4">
        <v>1701</v>
      </c>
      <c r="S86" s="19">
        <v>2888</v>
      </c>
      <c r="T86" s="19">
        <v>602</v>
      </c>
      <c r="U86" s="4">
        <v>2772</v>
      </c>
      <c r="V86" s="36">
        <v>500</v>
      </c>
      <c r="W86" s="43"/>
    </row>
    <row r="87" spans="1:23" x14ac:dyDescent="0.3">
      <c r="A87" s="43"/>
      <c r="B87" s="28">
        <v>83</v>
      </c>
      <c r="C87" s="18">
        <v>4057</v>
      </c>
      <c r="D87" s="19">
        <v>1609</v>
      </c>
      <c r="E87" s="4">
        <v>2711</v>
      </c>
      <c r="F87" s="4">
        <v>602</v>
      </c>
      <c r="G87" s="19">
        <v>5714</v>
      </c>
      <c r="H87" s="19">
        <v>1508</v>
      </c>
      <c r="I87" s="4">
        <v>3291</v>
      </c>
      <c r="J87" s="4">
        <v>503</v>
      </c>
      <c r="K87" s="19">
        <v>4127</v>
      </c>
      <c r="L87" s="19">
        <v>109</v>
      </c>
      <c r="M87" s="4">
        <v>3448</v>
      </c>
      <c r="N87" s="4">
        <v>306</v>
      </c>
      <c r="O87" s="19">
        <v>6086</v>
      </c>
      <c r="P87" s="19">
        <v>1700</v>
      </c>
      <c r="Q87" s="4">
        <v>6052</v>
      </c>
      <c r="R87" s="4">
        <v>1302</v>
      </c>
      <c r="S87" s="19">
        <v>3428</v>
      </c>
      <c r="T87" s="19">
        <v>404</v>
      </c>
      <c r="U87" s="4">
        <v>2693</v>
      </c>
      <c r="V87" s="36">
        <v>307</v>
      </c>
      <c r="W87" s="43"/>
    </row>
    <row r="88" spans="1:23" x14ac:dyDescent="0.3">
      <c r="A88" s="43"/>
      <c r="B88" s="28">
        <v>84</v>
      </c>
      <c r="C88" s="18">
        <v>3155</v>
      </c>
      <c r="D88" s="19">
        <v>1704</v>
      </c>
      <c r="E88" s="4">
        <v>2613</v>
      </c>
      <c r="F88" s="4">
        <v>703</v>
      </c>
      <c r="G88" s="19">
        <v>5938</v>
      </c>
      <c r="H88" s="19">
        <v>1706</v>
      </c>
      <c r="I88" s="4">
        <v>3525</v>
      </c>
      <c r="J88" s="4">
        <v>301</v>
      </c>
      <c r="K88" s="19">
        <v>4381</v>
      </c>
      <c r="L88" s="19">
        <v>100</v>
      </c>
      <c r="M88" s="4">
        <v>2983</v>
      </c>
      <c r="N88" s="4">
        <v>708</v>
      </c>
      <c r="O88" s="19">
        <v>6816</v>
      </c>
      <c r="P88" s="19">
        <v>1402</v>
      </c>
      <c r="Q88" s="4">
        <v>6107</v>
      </c>
      <c r="R88" s="4">
        <v>1109</v>
      </c>
      <c r="S88" s="19">
        <v>3966</v>
      </c>
      <c r="T88" s="19">
        <v>2</v>
      </c>
      <c r="U88" s="4">
        <v>2580</v>
      </c>
      <c r="V88" s="36">
        <v>101</v>
      </c>
      <c r="W88" s="43"/>
    </row>
    <row r="89" spans="1:23" x14ac:dyDescent="0.3">
      <c r="A89" s="43"/>
      <c r="B89" s="28">
        <v>85</v>
      </c>
      <c r="C89" s="18">
        <v>3003</v>
      </c>
      <c r="D89" s="19">
        <v>1607</v>
      </c>
      <c r="E89" s="4">
        <v>2355</v>
      </c>
      <c r="F89" s="4">
        <v>607</v>
      </c>
      <c r="G89" s="19">
        <v>6243</v>
      </c>
      <c r="H89" s="19">
        <v>905</v>
      </c>
      <c r="I89" s="4">
        <v>3807</v>
      </c>
      <c r="J89" s="4">
        <v>206</v>
      </c>
      <c r="K89" s="19">
        <v>4553</v>
      </c>
      <c r="L89" s="19">
        <v>707</v>
      </c>
      <c r="M89" s="4">
        <v>2609</v>
      </c>
      <c r="N89" s="4">
        <v>809</v>
      </c>
      <c r="O89" s="19">
        <v>6816</v>
      </c>
      <c r="P89" s="19">
        <v>1402</v>
      </c>
      <c r="Q89" s="4">
        <v>5527</v>
      </c>
      <c r="R89" s="4">
        <v>1902</v>
      </c>
      <c r="S89" s="19">
        <v>4032</v>
      </c>
      <c r="T89" s="19">
        <v>1</v>
      </c>
      <c r="U89" s="4">
        <v>2418</v>
      </c>
      <c r="V89" s="36">
        <v>307</v>
      </c>
      <c r="W89" s="43"/>
    </row>
    <row r="90" spans="1:23" x14ac:dyDescent="0.3">
      <c r="A90" s="43"/>
      <c r="B90" s="28">
        <v>86</v>
      </c>
      <c r="C90" s="18">
        <v>3234</v>
      </c>
      <c r="D90" s="19">
        <v>1300</v>
      </c>
      <c r="E90" s="4">
        <v>2374</v>
      </c>
      <c r="F90" s="4">
        <v>703</v>
      </c>
      <c r="G90" s="19">
        <v>5067</v>
      </c>
      <c r="H90" s="19">
        <v>1103</v>
      </c>
      <c r="I90" s="4">
        <v>4100</v>
      </c>
      <c r="J90" s="4">
        <v>0</v>
      </c>
      <c r="K90" s="19">
        <v>5076</v>
      </c>
      <c r="L90" s="19">
        <v>1502</v>
      </c>
      <c r="M90" s="4">
        <v>2353</v>
      </c>
      <c r="N90" s="4">
        <v>702</v>
      </c>
      <c r="O90" s="19">
        <v>5712</v>
      </c>
      <c r="P90" s="19">
        <v>2002</v>
      </c>
      <c r="Q90" s="4">
        <v>5335</v>
      </c>
      <c r="R90" s="4">
        <v>1809</v>
      </c>
      <c r="S90" s="19">
        <v>3937</v>
      </c>
      <c r="T90" s="19">
        <v>202</v>
      </c>
      <c r="U90" s="4">
        <v>2316</v>
      </c>
      <c r="V90" s="36">
        <v>402</v>
      </c>
      <c r="W90" s="43"/>
    </row>
    <row r="91" spans="1:23" x14ac:dyDescent="0.3">
      <c r="A91" s="43"/>
      <c r="B91" s="28">
        <v>87</v>
      </c>
      <c r="C91" s="18">
        <v>3428</v>
      </c>
      <c r="D91" s="19">
        <v>900</v>
      </c>
      <c r="E91" s="4">
        <v>2534</v>
      </c>
      <c r="F91" s="4">
        <v>604</v>
      </c>
      <c r="G91" s="19">
        <v>4521</v>
      </c>
      <c r="H91" s="19">
        <v>1301</v>
      </c>
      <c r="I91" s="4">
        <v>4320</v>
      </c>
      <c r="J91" s="4">
        <v>5</v>
      </c>
      <c r="K91" s="19">
        <v>5947</v>
      </c>
      <c r="L91" s="19">
        <v>1504</v>
      </c>
      <c r="M91" s="4">
        <v>2274</v>
      </c>
      <c r="N91" s="4">
        <v>704</v>
      </c>
      <c r="O91" s="19">
        <v>4150</v>
      </c>
      <c r="P91" s="19">
        <v>2207</v>
      </c>
      <c r="Q91" s="4">
        <v>4636</v>
      </c>
      <c r="R91" s="4">
        <v>1609</v>
      </c>
      <c r="S91" s="19">
        <v>4126</v>
      </c>
      <c r="T91" s="19">
        <v>108</v>
      </c>
      <c r="U91" s="4">
        <v>2417</v>
      </c>
      <c r="V91" s="36">
        <v>403</v>
      </c>
      <c r="W91" s="43"/>
    </row>
    <row r="92" spans="1:23" x14ac:dyDescent="0.3">
      <c r="A92" s="43"/>
      <c r="B92" s="28">
        <v>88</v>
      </c>
      <c r="C92" s="18">
        <v>3549</v>
      </c>
      <c r="D92" s="19">
        <v>709</v>
      </c>
      <c r="E92" s="4">
        <v>2292</v>
      </c>
      <c r="F92" s="4">
        <v>600</v>
      </c>
      <c r="G92" s="19">
        <v>3898</v>
      </c>
      <c r="H92" s="19">
        <v>1807</v>
      </c>
      <c r="I92" s="4">
        <v>4462</v>
      </c>
      <c r="J92" s="4">
        <v>303</v>
      </c>
      <c r="K92" s="19">
        <v>6510</v>
      </c>
      <c r="L92" s="19">
        <v>1304</v>
      </c>
      <c r="M92" s="4">
        <v>2554</v>
      </c>
      <c r="N92" s="4">
        <v>402</v>
      </c>
      <c r="O92" s="19">
        <v>3296</v>
      </c>
      <c r="P92" s="19">
        <v>2309</v>
      </c>
      <c r="Q92" s="4">
        <v>3647</v>
      </c>
      <c r="R92" s="4">
        <v>1806</v>
      </c>
      <c r="S92" s="19">
        <v>4406</v>
      </c>
      <c r="T92" s="19">
        <v>201</v>
      </c>
      <c r="U92" s="4">
        <v>2546</v>
      </c>
      <c r="V92" s="36">
        <v>403</v>
      </c>
      <c r="W92" s="43"/>
    </row>
    <row r="93" spans="1:23" x14ac:dyDescent="0.3">
      <c r="A93" s="43"/>
      <c r="B93" s="28">
        <v>89</v>
      </c>
      <c r="C93" s="18">
        <v>3949</v>
      </c>
      <c r="D93" s="19">
        <v>604</v>
      </c>
      <c r="E93" s="4">
        <v>2157</v>
      </c>
      <c r="F93" s="4">
        <v>805</v>
      </c>
      <c r="G93" s="19">
        <v>3711</v>
      </c>
      <c r="H93" s="19">
        <v>2108</v>
      </c>
      <c r="I93" s="4">
        <v>4467</v>
      </c>
      <c r="J93" s="4">
        <v>1108</v>
      </c>
      <c r="K93" s="19">
        <v>5974</v>
      </c>
      <c r="L93" s="19">
        <v>1406</v>
      </c>
      <c r="M93" s="4">
        <v>2751</v>
      </c>
      <c r="N93" s="4">
        <v>405</v>
      </c>
      <c r="O93" s="19">
        <v>2904</v>
      </c>
      <c r="P93" s="19">
        <v>2106</v>
      </c>
      <c r="Q93" s="4">
        <v>3076</v>
      </c>
      <c r="R93" s="4">
        <v>1904</v>
      </c>
      <c r="S93" s="19">
        <v>5366</v>
      </c>
      <c r="T93" s="19">
        <v>702</v>
      </c>
      <c r="U93" s="4">
        <v>2716</v>
      </c>
      <c r="V93" s="36">
        <v>406</v>
      </c>
      <c r="W93" s="43"/>
    </row>
    <row r="94" spans="1:23" x14ac:dyDescent="0.3">
      <c r="A94" s="43"/>
      <c r="B94" s="28">
        <v>90</v>
      </c>
      <c r="C94" s="18">
        <v>4470</v>
      </c>
      <c r="D94" s="19">
        <v>109</v>
      </c>
      <c r="E94" s="4">
        <v>2797</v>
      </c>
      <c r="F94" s="4">
        <v>607</v>
      </c>
      <c r="G94" s="19">
        <v>3630</v>
      </c>
      <c r="H94" s="19">
        <v>2202</v>
      </c>
      <c r="I94" s="4">
        <v>4873</v>
      </c>
      <c r="J94" s="4">
        <v>1400</v>
      </c>
      <c r="K94" s="19">
        <v>5417</v>
      </c>
      <c r="L94" s="19">
        <v>1906</v>
      </c>
      <c r="M94" s="4">
        <v>3057</v>
      </c>
      <c r="N94" s="4">
        <v>407</v>
      </c>
      <c r="O94" s="19">
        <v>2945</v>
      </c>
      <c r="P94" s="19">
        <v>1705</v>
      </c>
      <c r="Q94" s="4">
        <v>2949</v>
      </c>
      <c r="R94" s="4">
        <v>1604</v>
      </c>
      <c r="S94" s="19">
        <v>4818</v>
      </c>
      <c r="T94" s="19">
        <v>1608</v>
      </c>
      <c r="U94" s="4">
        <v>3229</v>
      </c>
      <c r="V94" s="36">
        <v>105</v>
      </c>
      <c r="W94" s="43"/>
    </row>
    <row r="95" spans="1:23" x14ac:dyDescent="0.3">
      <c r="A95" s="43"/>
      <c r="B95" s="28">
        <v>91</v>
      </c>
      <c r="C95" s="18">
        <v>3193</v>
      </c>
      <c r="D95" s="19">
        <v>1201</v>
      </c>
      <c r="E95" s="4">
        <v>3467</v>
      </c>
      <c r="F95" s="4">
        <v>306</v>
      </c>
      <c r="G95" s="19">
        <v>3621</v>
      </c>
      <c r="H95" s="19">
        <v>1700</v>
      </c>
      <c r="I95" s="4">
        <v>5915</v>
      </c>
      <c r="J95" s="4">
        <v>1004</v>
      </c>
      <c r="K95" s="19">
        <v>4977</v>
      </c>
      <c r="L95" s="19">
        <v>2108</v>
      </c>
      <c r="M95" s="4">
        <v>3223</v>
      </c>
      <c r="N95" s="4">
        <v>406</v>
      </c>
      <c r="O95" s="19">
        <v>3205</v>
      </c>
      <c r="P95" s="19">
        <v>1308</v>
      </c>
      <c r="Q95" s="4">
        <v>3246</v>
      </c>
      <c r="R95" s="4">
        <v>1105</v>
      </c>
      <c r="S95" s="19">
        <v>6036</v>
      </c>
      <c r="T95" s="19">
        <v>908</v>
      </c>
      <c r="U95" s="4">
        <v>3709</v>
      </c>
      <c r="V95" s="36">
        <v>101</v>
      </c>
      <c r="W95" s="43"/>
    </row>
    <row r="96" spans="1:23" x14ac:dyDescent="0.3">
      <c r="A96" s="43"/>
      <c r="B96" s="28">
        <v>92</v>
      </c>
      <c r="C96" s="18">
        <v>2919</v>
      </c>
      <c r="D96" s="19">
        <v>1204</v>
      </c>
      <c r="E96" s="4">
        <v>3735</v>
      </c>
      <c r="F96" s="4">
        <v>305</v>
      </c>
      <c r="G96" s="19">
        <v>3750</v>
      </c>
      <c r="H96" s="19">
        <v>1106</v>
      </c>
      <c r="I96" s="4">
        <v>6413</v>
      </c>
      <c r="J96" s="4">
        <v>1405</v>
      </c>
      <c r="K96" s="19">
        <v>4137</v>
      </c>
      <c r="L96" s="19">
        <v>1900</v>
      </c>
      <c r="M96" s="4">
        <v>3359</v>
      </c>
      <c r="N96" s="4">
        <v>300</v>
      </c>
      <c r="O96" s="19">
        <v>3371</v>
      </c>
      <c r="P96" s="19">
        <v>1000</v>
      </c>
      <c r="Q96" s="4">
        <v>3616</v>
      </c>
      <c r="R96" s="4">
        <v>702</v>
      </c>
      <c r="S96" s="19">
        <v>5479</v>
      </c>
      <c r="T96" s="19">
        <v>907</v>
      </c>
      <c r="U96" s="4">
        <v>4098</v>
      </c>
      <c r="V96" s="36">
        <v>103</v>
      </c>
      <c r="W96" s="43"/>
    </row>
    <row r="97" spans="1:23" x14ac:dyDescent="0.3">
      <c r="A97" s="43"/>
      <c r="B97" s="28">
        <v>93</v>
      </c>
      <c r="C97" s="18">
        <v>3168</v>
      </c>
      <c r="D97" s="19">
        <v>304</v>
      </c>
      <c r="E97" s="4">
        <v>4023</v>
      </c>
      <c r="F97" s="4">
        <v>106</v>
      </c>
      <c r="G97" s="19">
        <v>3803</v>
      </c>
      <c r="H97" s="19">
        <v>708</v>
      </c>
      <c r="I97" s="4">
        <v>6023</v>
      </c>
      <c r="J97" s="4">
        <v>2202</v>
      </c>
      <c r="K97" s="19">
        <v>3198</v>
      </c>
      <c r="L97" s="19">
        <v>1905</v>
      </c>
      <c r="M97" s="4">
        <v>3424</v>
      </c>
      <c r="N97" s="4">
        <v>509</v>
      </c>
      <c r="O97" s="19">
        <v>3954</v>
      </c>
      <c r="P97" s="19">
        <v>300</v>
      </c>
      <c r="Q97" s="4">
        <v>3671</v>
      </c>
      <c r="R97" s="4">
        <v>700</v>
      </c>
      <c r="S97" s="19">
        <v>5196</v>
      </c>
      <c r="T97" s="19">
        <v>1405</v>
      </c>
      <c r="U97" s="4">
        <v>4435</v>
      </c>
      <c r="V97" s="36">
        <v>300</v>
      </c>
      <c r="W97" s="43"/>
    </row>
    <row r="98" spans="1:23" x14ac:dyDescent="0.3">
      <c r="A98" s="43"/>
      <c r="B98" s="28">
        <v>94</v>
      </c>
      <c r="C98" s="18">
        <v>3196</v>
      </c>
      <c r="D98" s="19">
        <v>306</v>
      </c>
      <c r="E98" s="4">
        <v>3845</v>
      </c>
      <c r="F98" s="4">
        <v>108</v>
      </c>
      <c r="G98" s="19">
        <v>3804</v>
      </c>
      <c r="H98" s="19">
        <v>601</v>
      </c>
      <c r="I98" s="4">
        <v>5564</v>
      </c>
      <c r="J98" s="4">
        <v>1601</v>
      </c>
      <c r="K98" s="19">
        <v>2764</v>
      </c>
      <c r="L98" s="19">
        <v>1802</v>
      </c>
      <c r="M98" s="4">
        <v>3576</v>
      </c>
      <c r="N98" s="4">
        <v>404</v>
      </c>
      <c r="O98" s="19">
        <v>4477</v>
      </c>
      <c r="P98" s="19">
        <v>2</v>
      </c>
      <c r="Q98" s="4">
        <v>3671</v>
      </c>
      <c r="R98" s="4">
        <v>707</v>
      </c>
      <c r="S98" s="19">
        <v>5145</v>
      </c>
      <c r="T98" s="19">
        <v>1104</v>
      </c>
      <c r="U98" s="4">
        <v>4785</v>
      </c>
      <c r="V98" s="36">
        <v>606</v>
      </c>
      <c r="W98" s="43"/>
    </row>
    <row r="99" spans="1:23" x14ac:dyDescent="0.3">
      <c r="A99" s="43"/>
      <c r="B99" s="28">
        <v>95</v>
      </c>
      <c r="C99" s="18">
        <v>3057</v>
      </c>
      <c r="D99" s="19">
        <v>509</v>
      </c>
      <c r="E99" s="4">
        <v>4240</v>
      </c>
      <c r="F99" s="4">
        <v>0</v>
      </c>
      <c r="G99" s="19">
        <v>3678</v>
      </c>
      <c r="H99" s="19">
        <v>306</v>
      </c>
      <c r="I99" s="4">
        <v>4705</v>
      </c>
      <c r="J99" s="4">
        <v>1404</v>
      </c>
      <c r="K99" s="19">
        <v>2875</v>
      </c>
      <c r="L99" s="19">
        <v>1203</v>
      </c>
      <c r="M99" s="4">
        <v>3835</v>
      </c>
      <c r="N99" s="4">
        <v>204</v>
      </c>
      <c r="O99" s="19">
        <v>3228</v>
      </c>
      <c r="P99" s="19">
        <v>1307</v>
      </c>
      <c r="Q99" s="4">
        <v>3853</v>
      </c>
      <c r="R99" s="4">
        <v>301</v>
      </c>
      <c r="S99" s="19">
        <v>4354</v>
      </c>
      <c r="T99" s="19">
        <v>1609</v>
      </c>
      <c r="U99" s="4">
        <v>5369</v>
      </c>
      <c r="V99" s="36">
        <v>1208</v>
      </c>
      <c r="W99" s="43"/>
    </row>
    <row r="100" spans="1:23" x14ac:dyDescent="0.3">
      <c r="A100" s="43"/>
      <c r="B100" s="28">
        <v>96</v>
      </c>
      <c r="C100" s="18">
        <v>2744</v>
      </c>
      <c r="D100" s="19">
        <v>805</v>
      </c>
      <c r="E100" s="4">
        <v>4444</v>
      </c>
      <c r="F100" s="4">
        <v>109</v>
      </c>
      <c r="G100" s="19">
        <v>3376</v>
      </c>
      <c r="H100" s="19">
        <v>105</v>
      </c>
      <c r="I100" s="4">
        <v>3471</v>
      </c>
      <c r="J100" s="4">
        <v>1702</v>
      </c>
      <c r="K100" s="19">
        <v>3200</v>
      </c>
      <c r="L100" s="19">
        <v>803</v>
      </c>
      <c r="M100" s="4">
        <v>4325</v>
      </c>
      <c r="N100" s="4">
        <v>8</v>
      </c>
      <c r="O100" s="19">
        <v>2784</v>
      </c>
      <c r="P100" s="19">
        <v>1103</v>
      </c>
      <c r="Q100" s="4">
        <v>4108</v>
      </c>
      <c r="R100" s="4">
        <v>109</v>
      </c>
      <c r="S100" s="19">
        <v>3736</v>
      </c>
      <c r="T100" s="19">
        <v>1907</v>
      </c>
      <c r="U100" s="4">
        <v>6217</v>
      </c>
      <c r="V100" s="36">
        <v>1805</v>
      </c>
      <c r="W100" s="43"/>
    </row>
    <row r="101" spans="1:23" x14ac:dyDescent="0.3">
      <c r="A101" s="43"/>
      <c r="B101" s="28">
        <v>97</v>
      </c>
      <c r="C101" s="18">
        <v>2567</v>
      </c>
      <c r="D101" s="19">
        <v>501</v>
      </c>
      <c r="E101" s="4">
        <v>4650</v>
      </c>
      <c r="F101" s="4">
        <v>1009</v>
      </c>
      <c r="G101" s="19">
        <v>2836</v>
      </c>
      <c r="H101" s="19">
        <v>305</v>
      </c>
      <c r="I101" s="4">
        <v>2891</v>
      </c>
      <c r="J101" s="4">
        <v>1708</v>
      </c>
      <c r="K101" s="19">
        <v>3539</v>
      </c>
      <c r="L101" s="19">
        <v>802</v>
      </c>
      <c r="M101" s="4">
        <v>4689</v>
      </c>
      <c r="N101" s="4">
        <v>308</v>
      </c>
      <c r="O101" s="19">
        <v>2930</v>
      </c>
      <c r="P101" s="19">
        <v>400</v>
      </c>
      <c r="Q101" s="4">
        <v>2819</v>
      </c>
      <c r="R101" s="4">
        <v>804</v>
      </c>
      <c r="S101" s="19">
        <v>3325</v>
      </c>
      <c r="T101" s="19">
        <v>2102</v>
      </c>
      <c r="U101" s="4">
        <v>7115</v>
      </c>
      <c r="V101" s="36">
        <v>903</v>
      </c>
      <c r="W101" s="43"/>
    </row>
    <row r="102" spans="1:23" x14ac:dyDescent="0.3">
      <c r="A102" s="43"/>
      <c r="B102" s="28">
        <v>98</v>
      </c>
      <c r="C102" s="18">
        <v>2681</v>
      </c>
      <c r="D102" s="19">
        <v>302</v>
      </c>
      <c r="E102" s="4">
        <v>5360</v>
      </c>
      <c r="F102" s="4">
        <v>2100</v>
      </c>
      <c r="G102" s="19">
        <v>2199</v>
      </c>
      <c r="H102" s="19">
        <v>507</v>
      </c>
      <c r="I102" s="4">
        <v>2982</v>
      </c>
      <c r="J102" s="4">
        <v>1501</v>
      </c>
      <c r="K102" s="19">
        <v>4164</v>
      </c>
      <c r="L102" s="19">
        <v>202</v>
      </c>
      <c r="M102" s="4">
        <v>5075</v>
      </c>
      <c r="N102" s="4">
        <v>802</v>
      </c>
      <c r="O102" s="19">
        <v>2397</v>
      </c>
      <c r="P102" s="19">
        <v>609</v>
      </c>
      <c r="Q102" s="4">
        <v>2577</v>
      </c>
      <c r="R102" s="4">
        <v>1109</v>
      </c>
      <c r="S102" s="19">
        <v>3210</v>
      </c>
      <c r="T102" s="19">
        <v>2105</v>
      </c>
      <c r="U102" s="4">
        <v>6809</v>
      </c>
      <c r="V102" s="36">
        <v>1104</v>
      </c>
      <c r="W102" s="43"/>
    </row>
    <row r="103" spans="1:23" x14ac:dyDescent="0.3">
      <c r="A103" s="43"/>
      <c r="B103" s="28">
        <v>99</v>
      </c>
      <c r="C103" s="18">
        <v>2552</v>
      </c>
      <c r="D103" s="19">
        <v>508</v>
      </c>
      <c r="E103" s="4">
        <v>6134</v>
      </c>
      <c r="F103" s="4">
        <v>2007</v>
      </c>
      <c r="G103" s="19">
        <v>1952</v>
      </c>
      <c r="H103" s="19">
        <v>505</v>
      </c>
      <c r="I103" s="4">
        <v>3294</v>
      </c>
      <c r="J103" s="4">
        <v>1001</v>
      </c>
      <c r="K103" s="19">
        <v>4144</v>
      </c>
      <c r="L103" s="19">
        <v>304</v>
      </c>
      <c r="M103" s="4">
        <v>5540</v>
      </c>
      <c r="N103" s="4">
        <v>1203</v>
      </c>
      <c r="O103" s="19">
        <v>2155</v>
      </c>
      <c r="P103" s="19">
        <v>906</v>
      </c>
      <c r="Q103" s="4">
        <v>3082</v>
      </c>
      <c r="R103" s="4">
        <v>703</v>
      </c>
      <c r="S103" s="19">
        <v>3381</v>
      </c>
      <c r="T103" s="19">
        <v>1504</v>
      </c>
      <c r="U103" s="4">
        <v>5569</v>
      </c>
      <c r="V103" s="36">
        <v>1808</v>
      </c>
      <c r="W103" s="43"/>
    </row>
    <row r="104" spans="1:23" x14ac:dyDescent="0.3">
      <c r="A104" s="43"/>
      <c r="B104" s="28">
        <v>100</v>
      </c>
      <c r="C104" s="18">
        <v>2552</v>
      </c>
      <c r="D104" s="19">
        <v>509</v>
      </c>
      <c r="E104" s="4">
        <v>6840</v>
      </c>
      <c r="F104" s="4">
        <v>609</v>
      </c>
      <c r="G104" s="19">
        <v>2019</v>
      </c>
      <c r="H104" s="19">
        <v>307</v>
      </c>
      <c r="I104" s="4">
        <v>3633</v>
      </c>
      <c r="J104" s="4">
        <v>505</v>
      </c>
      <c r="K104" s="19">
        <v>2818</v>
      </c>
      <c r="L104" s="19">
        <v>1207</v>
      </c>
      <c r="M104" s="4">
        <v>6127</v>
      </c>
      <c r="N104" s="4">
        <v>1008</v>
      </c>
      <c r="O104" s="19">
        <v>2537</v>
      </c>
      <c r="P104" s="19">
        <v>505</v>
      </c>
      <c r="Q104" s="4">
        <v>2861</v>
      </c>
      <c r="R104" s="4">
        <v>205</v>
      </c>
      <c r="S104" s="19">
        <v>3665</v>
      </c>
      <c r="T104" s="19">
        <v>903</v>
      </c>
      <c r="U104" s="4">
        <v>4702</v>
      </c>
      <c r="V104" s="36">
        <v>1802</v>
      </c>
      <c r="W104" s="43"/>
    </row>
    <row r="105" spans="1:23" x14ac:dyDescent="0.3">
      <c r="A105" s="43"/>
      <c r="B105" s="28">
        <v>101</v>
      </c>
      <c r="C105" s="18">
        <v>2503</v>
      </c>
      <c r="D105" s="19">
        <v>501</v>
      </c>
      <c r="E105" s="4">
        <v>4591</v>
      </c>
      <c r="F105" s="4">
        <v>1804</v>
      </c>
      <c r="G105" s="19">
        <v>2097</v>
      </c>
      <c r="H105" s="19">
        <v>100</v>
      </c>
      <c r="I105" s="4">
        <v>3633</v>
      </c>
      <c r="J105" s="4">
        <v>504</v>
      </c>
      <c r="K105" s="19">
        <v>2773</v>
      </c>
      <c r="L105" s="19">
        <v>802</v>
      </c>
      <c r="M105" s="4">
        <v>5860</v>
      </c>
      <c r="N105" s="4">
        <v>1205</v>
      </c>
      <c r="O105" s="19">
        <v>2815</v>
      </c>
      <c r="P105" s="19">
        <v>300</v>
      </c>
      <c r="Q105" s="4">
        <v>2148</v>
      </c>
      <c r="R105" s="4">
        <v>302</v>
      </c>
      <c r="S105" s="19">
        <v>3831</v>
      </c>
      <c r="T105" s="19">
        <v>707</v>
      </c>
      <c r="U105" s="4">
        <v>3790</v>
      </c>
      <c r="V105" s="36">
        <v>1403</v>
      </c>
      <c r="W105" s="43"/>
    </row>
    <row r="106" spans="1:23" x14ac:dyDescent="0.3">
      <c r="A106" s="43"/>
      <c r="B106" s="28">
        <v>102</v>
      </c>
      <c r="C106" s="18">
        <v>2477</v>
      </c>
      <c r="D106" s="19">
        <v>606</v>
      </c>
      <c r="E106" s="4">
        <v>4179</v>
      </c>
      <c r="F106" s="4">
        <v>2005</v>
      </c>
      <c r="G106" s="19">
        <v>2044</v>
      </c>
      <c r="H106" s="19">
        <v>402</v>
      </c>
      <c r="I106" s="4">
        <v>3978</v>
      </c>
      <c r="J106" s="4">
        <v>305</v>
      </c>
      <c r="K106" s="19">
        <v>2733</v>
      </c>
      <c r="L106" s="19">
        <v>406</v>
      </c>
      <c r="M106" s="4">
        <v>5384</v>
      </c>
      <c r="N106" s="4">
        <v>1805</v>
      </c>
      <c r="O106" s="19">
        <v>2811</v>
      </c>
      <c r="P106" s="19">
        <v>401</v>
      </c>
      <c r="Q106" s="4">
        <v>2232</v>
      </c>
      <c r="R106" s="4">
        <v>705</v>
      </c>
      <c r="S106" s="19">
        <v>3934</v>
      </c>
      <c r="T106" s="19">
        <v>706</v>
      </c>
      <c r="U106" s="4">
        <v>3178</v>
      </c>
      <c r="V106" s="36">
        <v>1505</v>
      </c>
      <c r="W106" s="43"/>
    </row>
    <row r="107" spans="1:23" x14ac:dyDescent="0.3">
      <c r="A107" s="43"/>
      <c r="B107" s="28">
        <v>103</v>
      </c>
      <c r="C107" s="18">
        <v>2838</v>
      </c>
      <c r="D107" s="19">
        <v>405</v>
      </c>
      <c r="E107" s="4">
        <v>3527</v>
      </c>
      <c r="F107" s="4">
        <v>2003</v>
      </c>
      <c r="G107" s="19">
        <v>2350</v>
      </c>
      <c r="H107" s="19">
        <v>500</v>
      </c>
      <c r="I107" s="4">
        <v>4514</v>
      </c>
      <c r="J107" s="4">
        <v>102</v>
      </c>
      <c r="K107" s="19">
        <v>2423</v>
      </c>
      <c r="L107" s="19">
        <v>509</v>
      </c>
      <c r="M107" s="4">
        <v>5008</v>
      </c>
      <c r="N107" s="4">
        <v>1801</v>
      </c>
      <c r="O107" s="19">
        <v>2924</v>
      </c>
      <c r="P107" s="19">
        <v>602</v>
      </c>
      <c r="Q107" s="4">
        <v>2366</v>
      </c>
      <c r="R107" s="4">
        <v>809</v>
      </c>
      <c r="S107" s="19">
        <v>4033</v>
      </c>
      <c r="T107" s="19">
        <v>608</v>
      </c>
      <c r="U107" s="4">
        <v>3038</v>
      </c>
      <c r="V107" s="36">
        <v>1503</v>
      </c>
      <c r="W107" s="43"/>
    </row>
    <row r="108" spans="1:23" x14ac:dyDescent="0.3">
      <c r="A108" s="43"/>
      <c r="B108" s="28">
        <v>104</v>
      </c>
      <c r="C108" s="18">
        <v>3169</v>
      </c>
      <c r="D108" s="19">
        <v>304</v>
      </c>
      <c r="E108" s="4">
        <v>3305</v>
      </c>
      <c r="F108" s="4">
        <v>2300</v>
      </c>
      <c r="G108" s="19">
        <v>2806</v>
      </c>
      <c r="H108" s="19">
        <v>604</v>
      </c>
      <c r="I108" s="4">
        <v>3570</v>
      </c>
      <c r="J108" s="4">
        <v>802</v>
      </c>
      <c r="K108" s="19">
        <v>2390</v>
      </c>
      <c r="L108" s="19">
        <v>402</v>
      </c>
      <c r="M108" s="4">
        <v>4397</v>
      </c>
      <c r="N108" s="4">
        <v>1708</v>
      </c>
      <c r="O108" s="19">
        <v>3019</v>
      </c>
      <c r="P108" s="19">
        <v>502</v>
      </c>
      <c r="Q108" s="4">
        <v>2409</v>
      </c>
      <c r="R108" s="4">
        <v>400</v>
      </c>
      <c r="S108" s="19">
        <v>3661</v>
      </c>
      <c r="T108" s="19">
        <v>808</v>
      </c>
      <c r="U108" s="4">
        <v>3276</v>
      </c>
      <c r="V108" s="36">
        <v>1307</v>
      </c>
      <c r="W108" s="43"/>
    </row>
    <row r="109" spans="1:23" x14ac:dyDescent="0.3">
      <c r="A109" s="43"/>
      <c r="B109" s="28">
        <v>105</v>
      </c>
      <c r="C109" s="18">
        <v>3495</v>
      </c>
      <c r="D109" s="19">
        <v>208</v>
      </c>
      <c r="E109" s="4">
        <v>3304</v>
      </c>
      <c r="F109" s="4">
        <v>2106</v>
      </c>
      <c r="G109" s="19">
        <v>3455</v>
      </c>
      <c r="H109" s="19">
        <v>501</v>
      </c>
      <c r="I109" s="4">
        <v>2866</v>
      </c>
      <c r="J109" s="4">
        <v>1206</v>
      </c>
      <c r="K109" s="19">
        <v>2387</v>
      </c>
      <c r="L109" s="19">
        <v>404</v>
      </c>
      <c r="M109" s="4">
        <v>3458</v>
      </c>
      <c r="N109" s="4">
        <v>1503</v>
      </c>
      <c r="O109" s="19">
        <v>2939</v>
      </c>
      <c r="P109" s="19">
        <v>603</v>
      </c>
      <c r="Q109" s="4">
        <v>2372</v>
      </c>
      <c r="R109" s="4">
        <v>503</v>
      </c>
      <c r="S109" s="19">
        <v>3137</v>
      </c>
      <c r="T109" s="19">
        <v>608</v>
      </c>
      <c r="U109" s="4">
        <v>3314</v>
      </c>
      <c r="V109" s="36">
        <v>905</v>
      </c>
      <c r="W109" s="43"/>
    </row>
    <row r="110" spans="1:23" x14ac:dyDescent="0.3">
      <c r="A110" s="43"/>
      <c r="B110" s="28">
        <v>106</v>
      </c>
      <c r="C110" s="18">
        <v>3717</v>
      </c>
      <c r="D110" s="19">
        <v>106</v>
      </c>
      <c r="E110" s="4">
        <v>3274</v>
      </c>
      <c r="F110" s="4">
        <v>2006</v>
      </c>
      <c r="G110" s="19">
        <v>4176</v>
      </c>
      <c r="H110" s="19">
        <v>101</v>
      </c>
      <c r="I110" s="4">
        <v>3026</v>
      </c>
      <c r="J110" s="4">
        <v>509</v>
      </c>
      <c r="K110" s="19">
        <v>2234</v>
      </c>
      <c r="L110" s="19">
        <v>804</v>
      </c>
      <c r="M110" s="4">
        <v>2975</v>
      </c>
      <c r="N110" s="4">
        <v>1607</v>
      </c>
      <c r="O110" s="19">
        <v>3086</v>
      </c>
      <c r="P110" s="19">
        <v>604</v>
      </c>
      <c r="Q110" s="4">
        <v>2529</v>
      </c>
      <c r="R110" s="4">
        <v>701</v>
      </c>
      <c r="S110" s="19">
        <v>2878</v>
      </c>
      <c r="T110" s="19">
        <v>507</v>
      </c>
      <c r="U110" s="4">
        <v>3227</v>
      </c>
      <c r="V110" s="36">
        <v>704</v>
      </c>
      <c r="W110" s="43"/>
    </row>
    <row r="111" spans="1:23" x14ac:dyDescent="0.3">
      <c r="A111" s="43"/>
      <c r="B111" s="28">
        <v>107</v>
      </c>
      <c r="C111" s="18">
        <v>3777</v>
      </c>
      <c r="D111" s="19">
        <v>100</v>
      </c>
      <c r="E111" s="4">
        <v>3650</v>
      </c>
      <c r="F111" s="4">
        <v>1509</v>
      </c>
      <c r="G111" s="19">
        <v>4629</v>
      </c>
      <c r="H111" s="19">
        <v>103</v>
      </c>
      <c r="I111" s="4">
        <v>3037</v>
      </c>
      <c r="J111" s="4">
        <v>204</v>
      </c>
      <c r="K111" s="19">
        <v>2441</v>
      </c>
      <c r="L111" s="19">
        <v>703</v>
      </c>
      <c r="M111" s="4">
        <v>2997</v>
      </c>
      <c r="N111" s="4">
        <v>1506</v>
      </c>
      <c r="O111" s="19">
        <v>3411</v>
      </c>
      <c r="P111" s="19">
        <v>404</v>
      </c>
      <c r="Q111" s="4">
        <v>2922</v>
      </c>
      <c r="R111" s="4">
        <v>505</v>
      </c>
      <c r="S111" s="19">
        <v>2526</v>
      </c>
      <c r="T111" s="19">
        <v>601</v>
      </c>
      <c r="U111" s="4">
        <v>3227</v>
      </c>
      <c r="V111" s="36">
        <v>706</v>
      </c>
      <c r="W111" s="43"/>
    </row>
    <row r="112" spans="1:23" x14ac:dyDescent="0.3">
      <c r="A112" s="43"/>
      <c r="B112" s="28">
        <v>108</v>
      </c>
      <c r="C112" s="18">
        <v>4188</v>
      </c>
      <c r="D112" s="19">
        <v>7</v>
      </c>
      <c r="E112" s="4">
        <v>4058</v>
      </c>
      <c r="F112" s="4">
        <v>1006</v>
      </c>
      <c r="G112" s="19">
        <v>4704</v>
      </c>
      <c r="H112" s="19">
        <v>104</v>
      </c>
      <c r="I112" s="4">
        <v>2440</v>
      </c>
      <c r="J112" s="4">
        <v>601</v>
      </c>
      <c r="K112" s="19">
        <v>2656</v>
      </c>
      <c r="L112" s="19">
        <v>402</v>
      </c>
      <c r="M112" s="4">
        <v>3194</v>
      </c>
      <c r="N112" s="4">
        <v>1103</v>
      </c>
      <c r="O112" s="19">
        <v>3495</v>
      </c>
      <c r="P112" s="19">
        <v>307</v>
      </c>
      <c r="Q112" s="4">
        <v>3417</v>
      </c>
      <c r="R112" s="4">
        <v>208</v>
      </c>
      <c r="S112" s="19">
        <v>2058</v>
      </c>
      <c r="T112" s="19">
        <v>705</v>
      </c>
      <c r="U112" s="4">
        <v>3312</v>
      </c>
      <c r="V112" s="36">
        <v>209</v>
      </c>
      <c r="W112" s="43"/>
    </row>
    <row r="113" spans="1:23" x14ac:dyDescent="0.3">
      <c r="A113" s="43"/>
      <c r="B113" s="28">
        <v>109</v>
      </c>
      <c r="C113" s="18">
        <v>4463</v>
      </c>
      <c r="D113" s="19">
        <v>109</v>
      </c>
      <c r="E113" s="4">
        <v>3876</v>
      </c>
      <c r="F113" s="4">
        <v>709</v>
      </c>
      <c r="G113" s="19">
        <v>4434</v>
      </c>
      <c r="H113" s="19">
        <v>400</v>
      </c>
      <c r="I113" s="4">
        <v>2157</v>
      </c>
      <c r="J113" s="4">
        <v>1101</v>
      </c>
      <c r="K113" s="19">
        <v>2781</v>
      </c>
      <c r="L113" s="19">
        <v>609</v>
      </c>
      <c r="M113" s="4">
        <v>3468</v>
      </c>
      <c r="N113" s="4">
        <v>608</v>
      </c>
      <c r="O113" s="19">
        <v>3478</v>
      </c>
      <c r="P113" s="19">
        <v>200</v>
      </c>
      <c r="Q113" s="4">
        <v>3765</v>
      </c>
      <c r="R113" s="4">
        <v>0</v>
      </c>
      <c r="S113" s="19">
        <v>1603</v>
      </c>
      <c r="T113" s="19">
        <v>700</v>
      </c>
      <c r="U113" s="4">
        <v>3765</v>
      </c>
      <c r="V113" s="36">
        <v>0</v>
      </c>
      <c r="W113" s="43"/>
    </row>
    <row r="114" spans="1:23" x14ac:dyDescent="0.3">
      <c r="A114" s="43"/>
      <c r="B114" s="28">
        <v>110</v>
      </c>
      <c r="C114" s="18">
        <v>5222</v>
      </c>
      <c r="D114" s="19">
        <v>1003</v>
      </c>
      <c r="E114" s="4">
        <v>3663</v>
      </c>
      <c r="F114" s="4">
        <v>402</v>
      </c>
      <c r="G114" s="19">
        <v>4465</v>
      </c>
      <c r="H114" s="19">
        <v>709</v>
      </c>
      <c r="I114" s="4">
        <v>2362</v>
      </c>
      <c r="J114" s="4">
        <v>900</v>
      </c>
      <c r="K114" s="19">
        <v>3210</v>
      </c>
      <c r="L114" s="19">
        <v>404</v>
      </c>
      <c r="M114" s="4">
        <v>3503</v>
      </c>
      <c r="N114" s="4">
        <v>705</v>
      </c>
      <c r="O114" s="19">
        <v>3530</v>
      </c>
      <c r="P114" s="19">
        <v>109</v>
      </c>
      <c r="Q114" s="4">
        <v>3713</v>
      </c>
      <c r="R114" s="4">
        <v>109</v>
      </c>
      <c r="S114" s="19">
        <v>1603</v>
      </c>
      <c r="T114" s="19">
        <v>707</v>
      </c>
      <c r="U114" s="4">
        <v>2459</v>
      </c>
      <c r="V114" s="36">
        <v>1007</v>
      </c>
      <c r="W114" s="43"/>
    </row>
    <row r="115" spans="1:23" x14ac:dyDescent="0.3">
      <c r="A115" s="43"/>
      <c r="B115" s="28">
        <v>111</v>
      </c>
      <c r="C115" s="18">
        <v>4905</v>
      </c>
      <c r="D115" s="19">
        <v>2007</v>
      </c>
      <c r="E115" s="4">
        <v>3385</v>
      </c>
      <c r="F115" s="4">
        <v>703</v>
      </c>
      <c r="G115" s="19">
        <v>4974</v>
      </c>
      <c r="H115" s="19">
        <v>1004</v>
      </c>
      <c r="I115" s="4">
        <v>2642</v>
      </c>
      <c r="J115" s="4">
        <v>401</v>
      </c>
      <c r="K115" s="19">
        <v>3766</v>
      </c>
      <c r="L115" s="19">
        <v>106</v>
      </c>
      <c r="M115" s="4">
        <v>3912</v>
      </c>
      <c r="N115" s="4">
        <v>208</v>
      </c>
      <c r="O115" s="19">
        <v>3823</v>
      </c>
      <c r="P115" s="19">
        <v>102</v>
      </c>
      <c r="Q115" s="4">
        <v>3727</v>
      </c>
      <c r="R115" s="4">
        <v>3</v>
      </c>
      <c r="S115" s="19">
        <v>1598</v>
      </c>
      <c r="T115" s="19">
        <v>608</v>
      </c>
      <c r="U115" s="4">
        <v>2396</v>
      </c>
      <c r="V115" s="36">
        <v>1107</v>
      </c>
      <c r="W115" s="43"/>
    </row>
    <row r="116" spans="1:23" x14ac:dyDescent="0.3">
      <c r="A116" s="43"/>
      <c r="B116" s="28">
        <v>112</v>
      </c>
      <c r="C116" s="18">
        <v>6072</v>
      </c>
      <c r="D116" s="19">
        <v>1409</v>
      </c>
      <c r="E116" s="4">
        <v>3231</v>
      </c>
      <c r="F116" s="4">
        <v>702</v>
      </c>
      <c r="G116" s="19">
        <v>5522</v>
      </c>
      <c r="H116" s="19">
        <v>1706</v>
      </c>
      <c r="I116" s="4">
        <v>2527</v>
      </c>
      <c r="J116" s="4">
        <v>603</v>
      </c>
      <c r="K116" s="19">
        <v>3833</v>
      </c>
      <c r="L116" s="19">
        <v>8</v>
      </c>
      <c r="M116" s="4">
        <v>3799</v>
      </c>
      <c r="N116" s="4">
        <v>809</v>
      </c>
      <c r="O116" s="19">
        <v>4117</v>
      </c>
      <c r="P116" s="19">
        <v>105</v>
      </c>
      <c r="Q116" s="4">
        <v>4018</v>
      </c>
      <c r="R116" s="4">
        <v>2</v>
      </c>
      <c r="S116" s="19">
        <v>2057</v>
      </c>
      <c r="T116" s="19">
        <v>606</v>
      </c>
      <c r="U116" s="4">
        <v>2808</v>
      </c>
      <c r="V116" s="36">
        <v>303</v>
      </c>
      <c r="W116" s="43"/>
    </row>
    <row r="117" spans="1:23" x14ac:dyDescent="0.3">
      <c r="A117" s="43"/>
      <c r="B117" s="28">
        <v>113</v>
      </c>
      <c r="C117" s="18">
        <v>5073</v>
      </c>
      <c r="D117" s="19">
        <v>809</v>
      </c>
      <c r="E117" s="4">
        <v>2749</v>
      </c>
      <c r="F117" s="4">
        <v>909</v>
      </c>
      <c r="G117" s="19">
        <v>6616</v>
      </c>
      <c r="H117" s="19">
        <v>1101</v>
      </c>
      <c r="I117" s="4">
        <v>2419</v>
      </c>
      <c r="J117" s="4">
        <v>801</v>
      </c>
      <c r="K117" s="19">
        <v>3607</v>
      </c>
      <c r="L117" s="19">
        <v>306</v>
      </c>
      <c r="M117" s="4">
        <v>3441</v>
      </c>
      <c r="N117" s="4">
        <v>907</v>
      </c>
      <c r="O117" s="19">
        <v>4494</v>
      </c>
      <c r="P117" s="19">
        <v>203</v>
      </c>
      <c r="Q117" s="4">
        <v>4328</v>
      </c>
      <c r="R117" s="4">
        <v>102</v>
      </c>
      <c r="S117" s="19">
        <v>2494</v>
      </c>
      <c r="T117" s="19">
        <v>608</v>
      </c>
      <c r="U117" s="4">
        <v>2626</v>
      </c>
      <c r="V117" s="36">
        <v>409</v>
      </c>
      <c r="W117" s="43"/>
    </row>
    <row r="118" spans="1:23" x14ac:dyDescent="0.3">
      <c r="A118" s="43"/>
      <c r="B118" s="28">
        <v>114</v>
      </c>
      <c r="C118" s="18">
        <v>5007</v>
      </c>
      <c r="D118" s="19">
        <v>1007</v>
      </c>
      <c r="E118" s="4">
        <v>2313</v>
      </c>
      <c r="F118" s="4">
        <v>804</v>
      </c>
      <c r="G118" s="19">
        <v>6589</v>
      </c>
      <c r="H118" s="19">
        <v>1407</v>
      </c>
      <c r="I118" s="4">
        <v>2577</v>
      </c>
      <c r="J118" s="4">
        <v>701</v>
      </c>
      <c r="K118" s="19">
        <v>3999</v>
      </c>
      <c r="L118" s="19">
        <v>106</v>
      </c>
      <c r="M118" s="4">
        <v>3237</v>
      </c>
      <c r="N118" s="4">
        <v>303</v>
      </c>
      <c r="O118" s="19">
        <v>5190</v>
      </c>
      <c r="P118" s="19">
        <v>704</v>
      </c>
      <c r="Q118" s="4">
        <v>5559</v>
      </c>
      <c r="R118" s="4">
        <v>1103</v>
      </c>
      <c r="S118" s="19">
        <v>3012</v>
      </c>
      <c r="T118" s="19">
        <v>502</v>
      </c>
      <c r="U118" s="4">
        <v>2509</v>
      </c>
      <c r="V118" s="36">
        <v>402</v>
      </c>
      <c r="W118" s="43"/>
    </row>
    <row r="119" spans="1:23" x14ac:dyDescent="0.3">
      <c r="A119" s="43"/>
      <c r="B119" s="28">
        <v>115</v>
      </c>
      <c r="C119" s="18">
        <v>4805</v>
      </c>
      <c r="D119" s="19">
        <v>1504</v>
      </c>
      <c r="E119" s="4">
        <v>2093</v>
      </c>
      <c r="F119" s="4">
        <v>600</v>
      </c>
      <c r="G119" s="19">
        <v>5694</v>
      </c>
      <c r="H119" s="19">
        <v>2002</v>
      </c>
      <c r="I119" s="4">
        <v>2991</v>
      </c>
      <c r="J119" s="4">
        <v>500</v>
      </c>
      <c r="K119" s="19">
        <v>4507</v>
      </c>
      <c r="L119" s="19">
        <v>105</v>
      </c>
      <c r="M119" s="4">
        <v>2825</v>
      </c>
      <c r="N119" s="4">
        <v>402</v>
      </c>
      <c r="O119" s="19">
        <v>5529</v>
      </c>
      <c r="P119" s="19">
        <v>1308</v>
      </c>
      <c r="Q119" s="4">
        <v>5209</v>
      </c>
      <c r="R119" s="4">
        <v>2003</v>
      </c>
      <c r="S119" s="19">
        <v>3544</v>
      </c>
      <c r="T119" s="19">
        <v>304</v>
      </c>
      <c r="U119" s="4">
        <v>2559</v>
      </c>
      <c r="V119" s="36">
        <v>606</v>
      </c>
      <c r="W119" s="43"/>
    </row>
    <row r="120" spans="1:23" x14ac:dyDescent="0.3">
      <c r="A120" s="43"/>
      <c r="B120" s="28">
        <v>116</v>
      </c>
      <c r="C120" s="18">
        <v>4522</v>
      </c>
      <c r="D120" s="19">
        <v>1803</v>
      </c>
      <c r="E120" s="4">
        <v>2036</v>
      </c>
      <c r="F120" s="4">
        <v>600</v>
      </c>
      <c r="G120" s="19">
        <v>5694</v>
      </c>
      <c r="H120" s="19">
        <v>2001</v>
      </c>
      <c r="I120" s="4">
        <v>3423</v>
      </c>
      <c r="J120" s="4">
        <v>303</v>
      </c>
      <c r="K120" s="19">
        <v>4507</v>
      </c>
      <c r="L120" s="19">
        <v>106</v>
      </c>
      <c r="M120" s="4">
        <v>2610</v>
      </c>
      <c r="N120" s="4">
        <v>608</v>
      </c>
      <c r="O120" s="19">
        <v>6479</v>
      </c>
      <c r="P120" s="19">
        <v>1109</v>
      </c>
      <c r="Q120" s="4">
        <v>6003</v>
      </c>
      <c r="R120" s="4">
        <v>1205</v>
      </c>
      <c r="S120" s="19">
        <v>4066</v>
      </c>
      <c r="T120" s="19">
        <v>200</v>
      </c>
      <c r="U120" s="4">
        <v>2756</v>
      </c>
      <c r="V120" s="36">
        <v>201</v>
      </c>
      <c r="W120" s="43"/>
    </row>
    <row r="121" spans="1:23" x14ac:dyDescent="0.3">
      <c r="A121" s="43"/>
      <c r="B121" s="28">
        <v>117</v>
      </c>
      <c r="C121" s="18">
        <v>4256</v>
      </c>
      <c r="D121" s="19">
        <v>1609</v>
      </c>
      <c r="E121" s="4">
        <v>2036</v>
      </c>
      <c r="F121" s="4">
        <v>606</v>
      </c>
      <c r="G121" s="19">
        <v>4550</v>
      </c>
      <c r="H121" s="19">
        <v>1706</v>
      </c>
      <c r="I121" s="4">
        <v>3705</v>
      </c>
      <c r="J121" s="4">
        <v>108</v>
      </c>
      <c r="K121" s="19">
        <v>5154</v>
      </c>
      <c r="L121" s="19">
        <v>301</v>
      </c>
      <c r="M121" s="4">
        <v>2610</v>
      </c>
      <c r="N121" s="4">
        <v>607</v>
      </c>
      <c r="O121" s="19">
        <v>5505</v>
      </c>
      <c r="P121" s="19">
        <v>1603</v>
      </c>
      <c r="Q121" s="4">
        <v>5006</v>
      </c>
      <c r="R121" s="4">
        <v>602</v>
      </c>
      <c r="S121" s="19">
        <v>4354</v>
      </c>
      <c r="T121" s="19">
        <v>6</v>
      </c>
      <c r="U121" s="4">
        <v>2668</v>
      </c>
      <c r="V121" s="36">
        <v>100</v>
      </c>
      <c r="W121" s="43"/>
    </row>
    <row r="122" spans="1:23" x14ac:dyDescent="0.3">
      <c r="A122" s="43"/>
      <c r="B122" s="28">
        <v>118</v>
      </c>
      <c r="C122" s="18">
        <v>3721</v>
      </c>
      <c r="D122" s="19">
        <v>1709</v>
      </c>
      <c r="E122" s="4">
        <v>2343</v>
      </c>
      <c r="F122" s="4">
        <v>608</v>
      </c>
      <c r="G122" s="19">
        <v>3427</v>
      </c>
      <c r="H122" s="19">
        <v>1803</v>
      </c>
      <c r="I122" s="4">
        <v>3847</v>
      </c>
      <c r="J122" s="4">
        <v>3</v>
      </c>
      <c r="K122" s="19">
        <v>5300</v>
      </c>
      <c r="L122" s="19">
        <v>1405</v>
      </c>
      <c r="M122" s="4">
        <v>2514</v>
      </c>
      <c r="N122" s="4">
        <v>506</v>
      </c>
      <c r="O122" s="19">
        <v>4706</v>
      </c>
      <c r="P122" s="19">
        <v>1607</v>
      </c>
      <c r="Q122" s="4">
        <v>5439</v>
      </c>
      <c r="R122" s="4">
        <v>903</v>
      </c>
      <c r="S122" s="19">
        <v>4263</v>
      </c>
      <c r="T122" s="19">
        <v>7</v>
      </c>
      <c r="U122" s="4">
        <v>2455</v>
      </c>
      <c r="V122" s="36">
        <v>504</v>
      </c>
      <c r="W122" s="43"/>
    </row>
    <row r="123" spans="1:23" x14ac:dyDescent="0.3">
      <c r="A123" s="43"/>
      <c r="B123" s="28">
        <v>119</v>
      </c>
      <c r="C123" s="18">
        <v>3344</v>
      </c>
      <c r="D123" s="19">
        <v>1801</v>
      </c>
      <c r="E123" s="4">
        <v>2597</v>
      </c>
      <c r="F123" s="4">
        <v>700</v>
      </c>
      <c r="G123" s="19">
        <v>2759</v>
      </c>
      <c r="H123" s="19">
        <v>1809</v>
      </c>
      <c r="I123" s="4">
        <v>3807</v>
      </c>
      <c r="J123" s="4">
        <v>3</v>
      </c>
      <c r="K123" s="19">
        <v>5954</v>
      </c>
      <c r="L123" s="19">
        <v>1605</v>
      </c>
      <c r="M123" s="4">
        <v>2627</v>
      </c>
      <c r="N123" s="4">
        <v>500</v>
      </c>
      <c r="O123" s="19">
        <v>4133</v>
      </c>
      <c r="P123" s="19">
        <v>1006</v>
      </c>
      <c r="Q123" s="4">
        <v>5077</v>
      </c>
      <c r="R123" s="4">
        <v>1303</v>
      </c>
      <c r="S123" s="19">
        <v>3997</v>
      </c>
      <c r="T123" s="19">
        <v>100</v>
      </c>
      <c r="U123" s="4">
        <v>2555</v>
      </c>
      <c r="V123" s="36">
        <v>507</v>
      </c>
      <c r="W123" s="43"/>
    </row>
    <row r="124" spans="1:23" x14ac:dyDescent="0.3">
      <c r="A124" s="43"/>
      <c r="B124" s="28">
        <v>120</v>
      </c>
      <c r="C124" s="18">
        <v>3211</v>
      </c>
      <c r="D124" s="19">
        <v>1600</v>
      </c>
      <c r="E124" s="4">
        <v>2734</v>
      </c>
      <c r="F124" s="4">
        <v>700</v>
      </c>
      <c r="G124" s="19">
        <v>2767</v>
      </c>
      <c r="H124" s="19">
        <v>1406</v>
      </c>
      <c r="I124" s="4">
        <v>3922</v>
      </c>
      <c r="J124" s="4">
        <v>3</v>
      </c>
      <c r="K124" s="19">
        <v>5951</v>
      </c>
      <c r="L124" s="19">
        <v>900</v>
      </c>
      <c r="M124" s="4">
        <v>2928</v>
      </c>
      <c r="N124" s="4">
        <v>303</v>
      </c>
      <c r="O124" s="19">
        <v>3209</v>
      </c>
      <c r="P124" s="19">
        <v>1504</v>
      </c>
      <c r="Q124" s="4">
        <v>4677</v>
      </c>
      <c r="R124" s="4">
        <v>1603</v>
      </c>
      <c r="S124" s="19">
        <v>4138</v>
      </c>
      <c r="T124" s="19">
        <v>508</v>
      </c>
      <c r="U124" s="4">
        <v>3192</v>
      </c>
      <c r="V124" s="36">
        <v>109</v>
      </c>
      <c r="W124" s="43"/>
    </row>
    <row r="125" spans="1:23" x14ac:dyDescent="0.3">
      <c r="A125" s="43"/>
      <c r="B125" s="28">
        <v>121</v>
      </c>
      <c r="C125" s="18">
        <v>3277</v>
      </c>
      <c r="D125" s="19">
        <v>1205</v>
      </c>
      <c r="E125" s="4">
        <v>2983</v>
      </c>
      <c r="F125" s="4">
        <v>608</v>
      </c>
      <c r="G125" s="19">
        <v>3235</v>
      </c>
      <c r="H125" s="19">
        <v>808</v>
      </c>
      <c r="I125" s="4">
        <v>4029</v>
      </c>
      <c r="J125" s="4">
        <v>9</v>
      </c>
      <c r="K125" s="19">
        <v>5058</v>
      </c>
      <c r="L125" s="19">
        <v>1305</v>
      </c>
      <c r="M125" s="4">
        <v>2843</v>
      </c>
      <c r="N125" s="4">
        <v>403</v>
      </c>
      <c r="O125" s="19">
        <v>2945</v>
      </c>
      <c r="P125" s="19">
        <v>2201</v>
      </c>
      <c r="Q125" s="4">
        <v>4606</v>
      </c>
      <c r="R125" s="4">
        <v>1509</v>
      </c>
      <c r="S125" s="19">
        <v>4470</v>
      </c>
      <c r="T125" s="19">
        <v>1409</v>
      </c>
      <c r="U125" s="4">
        <v>3733</v>
      </c>
      <c r="V125" s="36">
        <v>205</v>
      </c>
      <c r="W125" s="43"/>
    </row>
    <row r="126" spans="1:23" x14ac:dyDescent="0.3">
      <c r="A126" s="43"/>
      <c r="B126" s="28">
        <v>122</v>
      </c>
      <c r="C126" s="18">
        <v>3526</v>
      </c>
      <c r="D126" s="19">
        <v>1003</v>
      </c>
      <c r="E126" s="4">
        <v>3134</v>
      </c>
      <c r="F126" s="4">
        <v>505</v>
      </c>
      <c r="G126" s="19">
        <v>3502</v>
      </c>
      <c r="H126" s="19">
        <v>506</v>
      </c>
      <c r="I126" s="4">
        <v>4223</v>
      </c>
      <c r="J126" s="4">
        <v>405</v>
      </c>
      <c r="K126" s="19">
        <v>4798</v>
      </c>
      <c r="L126" s="19">
        <v>1103</v>
      </c>
      <c r="M126" s="4">
        <v>2741</v>
      </c>
      <c r="N126" s="4">
        <v>407</v>
      </c>
      <c r="O126" s="19">
        <v>3313</v>
      </c>
      <c r="P126" s="19">
        <v>1909</v>
      </c>
      <c r="Q126" s="4">
        <v>4264</v>
      </c>
      <c r="R126" s="4">
        <v>1409</v>
      </c>
      <c r="S126" s="19">
        <v>4997</v>
      </c>
      <c r="T126" s="19">
        <v>2104</v>
      </c>
      <c r="U126" s="4">
        <v>3838</v>
      </c>
      <c r="V126" s="36">
        <v>201</v>
      </c>
      <c r="W126" s="43"/>
    </row>
    <row r="127" spans="1:23" x14ac:dyDescent="0.3">
      <c r="A127" s="43"/>
      <c r="B127" s="28">
        <v>123</v>
      </c>
      <c r="C127" s="18">
        <v>3708</v>
      </c>
      <c r="D127" s="19">
        <v>904</v>
      </c>
      <c r="E127" s="4">
        <v>3232</v>
      </c>
      <c r="F127" s="4">
        <v>509</v>
      </c>
      <c r="G127" s="19">
        <v>3868</v>
      </c>
      <c r="H127" s="19">
        <v>306</v>
      </c>
      <c r="I127" s="4">
        <v>4238</v>
      </c>
      <c r="J127" s="4">
        <v>1508</v>
      </c>
      <c r="K127" s="19">
        <v>3882</v>
      </c>
      <c r="L127" s="19">
        <v>1602</v>
      </c>
      <c r="M127" s="4">
        <v>2769</v>
      </c>
      <c r="N127" s="4">
        <v>309</v>
      </c>
      <c r="O127" s="19">
        <v>3794</v>
      </c>
      <c r="P127" s="19">
        <v>1402</v>
      </c>
      <c r="Q127" s="4">
        <v>3807</v>
      </c>
      <c r="R127" s="4">
        <v>1505</v>
      </c>
      <c r="S127" s="19">
        <v>6026</v>
      </c>
      <c r="T127" s="19">
        <v>1307</v>
      </c>
      <c r="U127" s="4">
        <v>4083</v>
      </c>
      <c r="V127" s="36">
        <v>0</v>
      </c>
      <c r="W127" s="43"/>
    </row>
    <row r="128" spans="1:23" x14ac:dyDescent="0.3">
      <c r="A128" s="43"/>
      <c r="B128" s="28">
        <v>124</v>
      </c>
      <c r="C128" s="18">
        <v>3790</v>
      </c>
      <c r="D128" s="19">
        <v>808</v>
      </c>
      <c r="E128" s="4">
        <v>3522</v>
      </c>
      <c r="F128" s="4">
        <v>503</v>
      </c>
      <c r="G128" s="19">
        <v>4427</v>
      </c>
      <c r="H128" s="19">
        <v>403</v>
      </c>
      <c r="I128" s="4">
        <v>5354</v>
      </c>
      <c r="J128" s="4">
        <v>1604</v>
      </c>
      <c r="K128" s="19">
        <v>3434</v>
      </c>
      <c r="L128" s="19">
        <v>2000</v>
      </c>
      <c r="M128" s="4">
        <v>2923</v>
      </c>
      <c r="N128" s="4">
        <v>305</v>
      </c>
      <c r="O128" s="19">
        <v>4290</v>
      </c>
      <c r="P128" s="19">
        <v>808</v>
      </c>
      <c r="Q128" s="4">
        <v>3549</v>
      </c>
      <c r="R128" s="4">
        <v>1607</v>
      </c>
      <c r="S128" s="19">
        <v>6077</v>
      </c>
      <c r="T128" s="19">
        <v>1401</v>
      </c>
      <c r="U128" s="4">
        <v>4525</v>
      </c>
      <c r="V128" s="36">
        <v>106</v>
      </c>
      <c r="W128" s="43"/>
    </row>
    <row r="129" spans="1:23" x14ac:dyDescent="0.3">
      <c r="A129" s="43"/>
      <c r="B129" s="28">
        <v>125</v>
      </c>
      <c r="C129" s="18">
        <v>3844</v>
      </c>
      <c r="D129" s="19">
        <v>501</v>
      </c>
      <c r="E129" s="4">
        <v>3820</v>
      </c>
      <c r="F129" s="4">
        <v>403</v>
      </c>
      <c r="G129" s="19">
        <v>2891</v>
      </c>
      <c r="H129" s="19">
        <v>608</v>
      </c>
      <c r="I129" s="4">
        <v>6179</v>
      </c>
      <c r="J129" s="4">
        <v>705</v>
      </c>
      <c r="K129" s="19">
        <v>3364</v>
      </c>
      <c r="L129" s="19">
        <v>2005</v>
      </c>
      <c r="M129" s="4">
        <v>3349</v>
      </c>
      <c r="N129" s="4">
        <v>106</v>
      </c>
      <c r="O129" s="19">
        <v>4290</v>
      </c>
      <c r="P129" s="19">
        <v>800</v>
      </c>
      <c r="Q129" s="4">
        <v>3489</v>
      </c>
      <c r="R129" s="4">
        <v>1302</v>
      </c>
      <c r="S129" s="19">
        <v>5507</v>
      </c>
      <c r="T129" s="19">
        <v>1809</v>
      </c>
      <c r="U129" s="4">
        <v>5066</v>
      </c>
      <c r="V129" s="36">
        <v>206</v>
      </c>
      <c r="W129" s="43"/>
    </row>
    <row r="130" spans="1:23" x14ac:dyDescent="0.3">
      <c r="A130" s="43"/>
      <c r="B130" s="28">
        <v>126</v>
      </c>
      <c r="C130" s="18">
        <v>3564</v>
      </c>
      <c r="D130" s="19">
        <v>304</v>
      </c>
      <c r="E130" s="4">
        <v>4173</v>
      </c>
      <c r="F130" s="4">
        <v>306</v>
      </c>
      <c r="G130" s="19">
        <v>2603</v>
      </c>
      <c r="H130" s="19">
        <v>1209</v>
      </c>
      <c r="I130" s="4">
        <v>4915</v>
      </c>
      <c r="J130" s="4">
        <v>1105</v>
      </c>
      <c r="K130" s="19">
        <v>3361</v>
      </c>
      <c r="L130" s="19">
        <v>1709</v>
      </c>
      <c r="M130" s="4">
        <v>3700</v>
      </c>
      <c r="N130" s="4">
        <v>0</v>
      </c>
      <c r="O130" s="19">
        <v>4458</v>
      </c>
      <c r="P130" s="19">
        <v>301</v>
      </c>
      <c r="Q130" s="4">
        <v>3468</v>
      </c>
      <c r="R130" s="4">
        <v>1107</v>
      </c>
      <c r="S130" s="19">
        <v>5060</v>
      </c>
      <c r="T130" s="19">
        <v>1703</v>
      </c>
      <c r="U130" s="4">
        <v>6018</v>
      </c>
      <c r="V130" s="36">
        <v>1105</v>
      </c>
      <c r="W130" s="43"/>
    </row>
    <row r="131" spans="1:23" x14ac:dyDescent="0.3">
      <c r="A131" s="43"/>
      <c r="B131" s="28">
        <v>127</v>
      </c>
      <c r="C131" s="18">
        <v>3280</v>
      </c>
      <c r="D131" s="19">
        <v>808</v>
      </c>
      <c r="E131" s="4">
        <v>4649</v>
      </c>
      <c r="F131" s="4">
        <v>400</v>
      </c>
      <c r="G131" s="19">
        <v>2635</v>
      </c>
      <c r="H131" s="19">
        <v>507</v>
      </c>
      <c r="I131" s="4">
        <v>5083</v>
      </c>
      <c r="J131" s="4">
        <v>1304</v>
      </c>
      <c r="K131" s="19">
        <v>3734</v>
      </c>
      <c r="L131" s="19">
        <v>903</v>
      </c>
      <c r="M131" s="4">
        <v>3722</v>
      </c>
      <c r="N131" s="4">
        <v>3</v>
      </c>
      <c r="O131" s="19">
        <v>4014</v>
      </c>
      <c r="P131" s="19">
        <v>507</v>
      </c>
      <c r="Q131" s="4">
        <v>3575</v>
      </c>
      <c r="R131" s="4">
        <v>908</v>
      </c>
      <c r="S131" s="19">
        <v>4706</v>
      </c>
      <c r="T131" s="19">
        <v>1808</v>
      </c>
      <c r="U131" s="4">
        <v>6112</v>
      </c>
      <c r="V131" s="36">
        <v>1603</v>
      </c>
      <c r="W131" s="43"/>
    </row>
    <row r="132" spans="1:23" x14ac:dyDescent="0.3">
      <c r="A132" s="43"/>
      <c r="B132" s="28">
        <v>128</v>
      </c>
      <c r="C132" s="18">
        <v>2902</v>
      </c>
      <c r="D132" s="19">
        <v>809</v>
      </c>
      <c r="E132" s="4">
        <v>4968</v>
      </c>
      <c r="F132" s="4">
        <v>900</v>
      </c>
      <c r="G132" s="19">
        <v>2350</v>
      </c>
      <c r="H132" s="19">
        <v>205</v>
      </c>
      <c r="I132" s="4">
        <v>5065</v>
      </c>
      <c r="J132" s="4">
        <v>1201</v>
      </c>
      <c r="K132" s="19">
        <v>4089</v>
      </c>
      <c r="L132" s="19">
        <v>703</v>
      </c>
      <c r="M132" s="4">
        <v>3815</v>
      </c>
      <c r="N132" s="4">
        <v>6</v>
      </c>
      <c r="O132" s="19">
        <v>3257</v>
      </c>
      <c r="P132" s="19">
        <v>906</v>
      </c>
      <c r="Q132" s="4">
        <v>3677</v>
      </c>
      <c r="R132" s="4">
        <v>604</v>
      </c>
      <c r="S132" s="19">
        <v>4205</v>
      </c>
      <c r="T132" s="19">
        <v>1806</v>
      </c>
      <c r="U132" s="4">
        <v>5323</v>
      </c>
      <c r="V132" s="36">
        <v>1006</v>
      </c>
      <c r="W132" s="43"/>
    </row>
    <row r="133" spans="1:23" x14ac:dyDescent="0.3">
      <c r="A133" s="43"/>
      <c r="B133" s="28">
        <v>129</v>
      </c>
      <c r="C133" s="18">
        <v>2638</v>
      </c>
      <c r="D133" s="19">
        <v>600</v>
      </c>
      <c r="E133" s="4">
        <v>5272</v>
      </c>
      <c r="F133" s="4">
        <v>1903</v>
      </c>
      <c r="G133" s="19">
        <v>2124</v>
      </c>
      <c r="H133" s="19">
        <v>400</v>
      </c>
      <c r="I133" s="4">
        <v>4641</v>
      </c>
      <c r="J133" s="4">
        <v>1200</v>
      </c>
      <c r="K133" s="19">
        <v>3980</v>
      </c>
      <c r="L133" s="19">
        <v>501</v>
      </c>
      <c r="M133" s="4">
        <v>4316</v>
      </c>
      <c r="N133" s="4">
        <v>402</v>
      </c>
      <c r="O133" s="19">
        <v>2891</v>
      </c>
      <c r="P133" s="19">
        <v>805</v>
      </c>
      <c r="Q133" s="4">
        <v>3614</v>
      </c>
      <c r="R133" s="4">
        <v>508</v>
      </c>
      <c r="S133" s="19">
        <v>3674</v>
      </c>
      <c r="T133" s="19">
        <v>1606</v>
      </c>
      <c r="U133" s="4">
        <v>4887</v>
      </c>
      <c r="V133" s="36">
        <v>1001</v>
      </c>
      <c r="W133" s="43"/>
    </row>
    <row r="134" spans="1:23" x14ac:dyDescent="0.3">
      <c r="A134" s="43"/>
      <c r="B134" s="28">
        <v>130</v>
      </c>
      <c r="C134" s="18">
        <v>2293</v>
      </c>
      <c r="D134" s="19">
        <v>505</v>
      </c>
      <c r="E134" s="4">
        <v>6170</v>
      </c>
      <c r="F134" s="4">
        <v>2003</v>
      </c>
      <c r="G134" s="19">
        <v>1789</v>
      </c>
      <c r="H134" s="19">
        <v>500</v>
      </c>
      <c r="I134" s="4">
        <v>4231</v>
      </c>
      <c r="J134" s="4">
        <v>1201</v>
      </c>
      <c r="K134" s="19">
        <v>3883</v>
      </c>
      <c r="L134" s="19">
        <v>708</v>
      </c>
      <c r="M134" s="4">
        <v>4601</v>
      </c>
      <c r="N134" s="4">
        <v>407</v>
      </c>
      <c r="O134" s="19">
        <v>2571</v>
      </c>
      <c r="P134" s="19">
        <v>709</v>
      </c>
      <c r="Q134" s="4">
        <v>3421</v>
      </c>
      <c r="R134" s="4">
        <v>602</v>
      </c>
      <c r="S134" s="19">
        <v>3393</v>
      </c>
      <c r="T134" s="19">
        <v>1503</v>
      </c>
      <c r="U134" s="4">
        <v>5007</v>
      </c>
      <c r="V134" s="36">
        <v>907</v>
      </c>
      <c r="W134" s="43"/>
    </row>
    <row r="135" spans="1:23" x14ac:dyDescent="0.3">
      <c r="A135" s="43"/>
      <c r="B135" s="28">
        <v>131</v>
      </c>
      <c r="C135" s="18">
        <v>2198</v>
      </c>
      <c r="D135" s="19">
        <v>505</v>
      </c>
      <c r="E135" s="4">
        <v>6549</v>
      </c>
      <c r="F135" s="4">
        <v>1700</v>
      </c>
      <c r="G135" s="19">
        <v>1604</v>
      </c>
      <c r="H135" s="19">
        <v>909</v>
      </c>
      <c r="I135" s="4">
        <v>3773</v>
      </c>
      <c r="J135" s="4">
        <v>1209</v>
      </c>
      <c r="K135" s="19">
        <v>3572</v>
      </c>
      <c r="L135" s="19">
        <v>402</v>
      </c>
      <c r="M135" s="4">
        <v>4872</v>
      </c>
      <c r="N135" s="4">
        <v>407</v>
      </c>
      <c r="O135" s="19">
        <v>2297</v>
      </c>
      <c r="P135" s="19">
        <v>906</v>
      </c>
      <c r="Q135" s="4">
        <v>3269</v>
      </c>
      <c r="R135" s="4">
        <v>507</v>
      </c>
      <c r="S135" s="19">
        <v>3170</v>
      </c>
      <c r="T135" s="19">
        <v>1401</v>
      </c>
      <c r="U135" s="4">
        <v>4109</v>
      </c>
      <c r="V135" s="36">
        <v>1508</v>
      </c>
      <c r="W135" s="43"/>
    </row>
    <row r="136" spans="1:23" x14ac:dyDescent="0.3">
      <c r="A136" s="43"/>
      <c r="B136" s="28">
        <v>132</v>
      </c>
      <c r="C136" s="18">
        <v>2342</v>
      </c>
      <c r="D136" s="19">
        <v>609</v>
      </c>
      <c r="E136" s="4">
        <v>6202</v>
      </c>
      <c r="F136" s="4">
        <v>1600</v>
      </c>
      <c r="G136" s="19">
        <v>2008</v>
      </c>
      <c r="H136" s="19">
        <v>804</v>
      </c>
      <c r="I136" s="4">
        <v>3331</v>
      </c>
      <c r="J136" s="4">
        <v>1300</v>
      </c>
      <c r="K136" s="19">
        <v>3152</v>
      </c>
      <c r="L136" s="19">
        <v>507</v>
      </c>
      <c r="M136" s="4">
        <v>5707</v>
      </c>
      <c r="N136" s="4">
        <v>1203</v>
      </c>
      <c r="O136" s="19">
        <v>2338</v>
      </c>
      <c r="P136" s="19">
        <v>907</v>
      </c>
      <c r="Q136" s="4">
        <v>2900</v>
      </c>
      <c r="R136" s="4">
        <v>704</v>
      </c>
      <c r="S136" s="19">
        <v>3113</v>
      </c>
      <c r="T136" s="19">
        <v>1304</v>
      </c>
      <c r="U136" s="4">
        <v>3730</v>
      </c>
      <c r="V136" s="36">
        <v>1807</v>
      </c>
      <c r="W136" s="43"/>
    </row>
    <row r="137" spans="1:23" x14ac:dyDescent="0.3">
      <c r="A137" s="43"/>
      <c r="B137" s="28">
        <v>133</v>
      </c>
      <c r="C137" s="18">
        <v>2555</v>
      </c>
      <c r="D137" s="19">
        <v>700</v>
      </c>
      <c r="E137" s="4">
        <v>5051</v>
      </c>
      <c r="F137" s="4">
        <v>1803</v>
      </c>
      <c r="G137" s="19">
        <v>2811</v>
      </c>
      <c r="H137" s="19">
        <v>301</v>
      </c>
      <c r="I137" s="4">
        <v>3324</v>
      </c>
      <c r="J137" s="4">
        <v>1200</v>
      </c>
      <c r="K137" s="19">
        <v>3328</v>
      </c>
      <c r="L137" s="19">
        <v>407</v>
      </c>
      <c r="M137" s="4">
        <v>6571</v>
      </c>
      <c r="N137" s="4">
        <v>1208</v>
      </c>
      <c r="O137" s="19">
        <v>2384</v>
      </c>
      <c r="P137" s="19">
        <v>709</v>
      </c>
      <c r="Q137" s="4">
        <v>2900</v>
      </c>
      <c r="R137" s="4">
        <v>706</v>
      </c>
      <c r="S137" s="19">
        <v>3368</v>
      </c>
      <c r="T137" s="19">
        <v>901</v>
      </c>
      <c r="U137" s="4">
        <v>3539</v>
      </c>
      <c r="V137" s="36">
        <v>1900</v>
      </c>
      <c r="W137" s="43"/>
    </row>
    <row r="138" spans="1:23" x14ac:dyDescent="0.3">
      <c r="A138" s="43"/>
      <c r="B138" s="28">
        <v>134</v>
      </c>
      <c r="C138" s="18">
        <v>2884</v>
      </c>
      <c r="D138" s="19">
        <v>606</v>
      </c>
      <c r="E138" s="4">
        <v>3976</v>
      </c>
      <c r="F138" s="4">
        <v>1900</v>
      </c>
      <c r="G138" s="19">
        <v>3442</v>
      </c>
      <c r="H138" s="19">
        <v>201</v>
      </c>
      <c r="I138" s="4">
        <v>3494</v>
      </c>
      <c r="J138" s="4">
        <v>803</v>
      </c>
      <c r="K138" s="19">
        <v>3023</v>
      </c>
      <c r="L138" s="19">
        <v>608</v>
      </c>
      <c r="M138" s="4">
        <v>5114</v>
      </c>
      <c r="N138" s="4">
        <v>1101</v>
      </c>
      <c r="O138" s="19">
        <v>2686</v>
      </c>
      <c r="P138" s="19">
        <v>509</v>
      </c>
      <c r="Q138" s="4">
        <v>2428</v>
      </c>
      <c r="R138" s="4">
        <v>703</v>
      </c>
      <c r="S138" s="19">
        <v>3488</v>
      </c>
      <c r="T138" s="19">
        <v>1000</v>
      </c>
      <c r="U138" s="4">
        <v>3721</v>
      </c>
      <c r="V138" s="36">
        <v>1909</v>
      </c>
      <c r="W138" s="43"/>
    </row>
    <row r="139" spans="1:23" x14ac:dyDescent="0.3">
      <c r="A139" s="43"/>
      <c r="B139" s="28">
        <v>135</v>
      </c>
      <c r="C139" s="18">
        <v>3232</v>
      </c>
      <c r="D139" s="19">
        <v>406</v>
      </c>
      <c r="E139" s="4">
        <v>3180</v>
      </c>
      <c r="F139" s="4">
        <v>1800</v>
      </c>
      <c r="G139" s="19">
        <v>3694</v>
      </c>
      <c r="H139" s="19">
        <v>107</v>
      </c>
      <c r="I139" s="4">
        <v>3620</v>
      </c>
      <c r="J139" s="4">
        <v>809</v>
      </c>
      <c r="K139" s="19">
        <v>2556</v>
      </c>
      <c r="L139" s="19">
        <v>608</v>
      </c>
      <c r="M139" s="4">
        <v>4942</v>
      </c>
      <c r="N139" s="4">
        <v>907</v>
      </c>
      <c r="O139" s="19">
        <v>2982</v>
      </c>
      <c r="P139" s="19">
        <v>509</v>
      </c>
      <c r="Q139" s="4">
        <v>2153</v>
      </c>
      <c r="R139" s="4">
        <v>602</v>
      </c>
      <c r="S139" s="19">
        <v>3817</v>
      </c>
      <c r="T139" s="19">
        <v>809</v>
      </c>
      <c r="U139" s="4">
        <v>4137</v>
      </c>
      <c r="V139" s="36">
        <v>1306</v>
      </c>
      <c r="W139" s="43"/>
    </row>
    <row r="140" spans="1:23" x14ac:dyDescent="0.3">
      <c r="A140" s="43"/>
      <c r="B140" s="28">
        <v>136</v>
      </c>
      <c r="C140" s="18">
        <v>3541</v>
      </c>
      <c r="D140" s="19">
        <v>203</v>
      </c>
      <c r="E140" s="4">
        <v>2768</v>
      </c>
      <c r="F140" s="4">
        <v>1800</v>
      </c>
      <c r="G140" s="19">
        <v>4079</v>
      </c>
      <c r="H140" s="19">
        <v>107</v>
      </c>
      <c r="I140" s="4">
        <v>3700</v>
      </c>
      <c r="J140" s="4">
        <v>704</v>
      </c>
      <c r="K140" s="19">
        <v>2124</v>
      </c>
      <c r="L140" s="19">
        <v>609</v>
      </c>
      <c r="M140" s="4">
        <v>4435</v>
      </c>
      <c r="N140" s="4">
        <v>1107</v>
      </c>
      <c r="O140" s="19">
        <v>3263</v>
      </c>
      <c r="P140" s="19">
        <v>403</v>
      </c>
      <c r="Q140" s="4">
        <v>2025</v>
      </c>
      <c r="R140" s="4">
        <v>505</v>
      </c>
      <c r="S140" s="19">
        <v>3858</v>
      </c>
      <c r="T140" s="19">
        <v>708</v>
      </c>
      <c r="U140" s="4">
        <v>4133</v>
      </c>
      <c r="V140" s="36">
        <v>807</v>
      </c>
      <c r="W140" s="43"/>
    </row>
    <row r="141" spans="1:23" x14ac:dyDescent="0.3">
      <c r="A141" s="43"/>
      <c r="B141" s="28">
        <v>137</v>
      </c>
      <c r="C141" s="18">
        <v>3828</v>
      </c>
      <c r="D141" s="19">
        <v>205</v>
      </c>
      <c r="E141" s="4">
        <v>2805</v>
      </c>
      <c r="F141" s="4">
        <v>1600</v>
      </c>
      <c r="G141" s="19">
        <v>4270</v>
      </c>
      <c r="H141" s="19">
        <v>202</v>
      </c>
      <c r="I141" s="4">
        <v>3741</v>
      </c>
      <c r="J141" s="4">
        <v>603</v>
      </c>
      <c r="K141" s="19">
        <v>1959</v>
      </c>
      <c r="L141" s="19">
        <v>700</v>
      </c>
      <c r="M141" s="4">
        <v>3465</v>
      </c>
      <c r="N141" s="4">
        <v>1600</v>
      </c>
      <c r="O141" s="19">
        <v>3221</v>
      </c>
      <c r="P141" s="19">
        <v>702</v>
      </c>
      <c r="Q141" s="4">
        <v>2186</v>
      </c>
      <c r="R141" s="4">
        <v>401</v>
      </c>
      <c r="S141" s="19">
        <v>3084</v>
      </c>
      <c r="T141" s="19">
        <v>1001</v>
      </c>
      <c r="U141" s="4">
        <v>3946</v>
      </c>
      <c r="V141" s="36">
        <v>602</v>
      </c>
      <c r="W141" s="43"/>
    </row>
    <row r="142" spans="1:23" x14ac:dyDescent="0.3">
      <c r="A142" s="43"/>
      <c r="B142" s="28">
        <v>138</v>
      </c>
      <c r="C142" s="18">
        <v>3828</v>
      </c>
      <c r="D142" s="19">
        <v>204</v>
      </c>
      <c r="E142" s="4">
        <v>3222</v>
      </c>
      <c r="F142" s="4">
        <v>1101</v>
      </c>
      <c r="G142" s="19">
        <v>4055</v>
      </c>
      <c r="H142" s="19">
        <v>0</v>
      </c>
      <c r="I142" s="4">
        <v>3435</v>
      </c>
      <c r="J142" s="4">
        <v>904</v>
      </c>
      <c r="K142" s="19">
        <v>2439</v>
      </c>
      <c r="L142" s="19">
        <v>304</v>
      </c>
      <c r="M142" s="4">
        <v>3346</v>
      </c>
      <c r="N142" s="4">
        <v>1709</v>
      </c>
      <c r="O142" s="19">
        <v>3157</v>
      </c>
      <c r="P142" s="19">
        <v>707</v>
      </c>
      <c r="Q142" s="4">
        <v>2303</v>
      </c>
      <c r="R142" s="4">
        <v>704</v>
      </c>
      <c r="S142" s="19">
        <v>3108</v>
      </c>
      <c r="T142" s="19">
        <v>908</v>
      </c>
      <c r="U142" s="4">
        <v>3771</v>
      </c>
      <c r="V142" s="36">
        <v>606</v>
      </c>
      <c r="W142" s="43"/>
    </row>
    <row r="143" spans="1:23" x14ac:dyDescent="0.3">
      <c r="A143" s="43"/>
      <c r="B143" s="28">
        <v>139</v>
      </c>
      <c r="C143" s="18">
        <v>3990</v>
      </c>
      <c r="D143" s="19">
        <v>104</v>
      </c>
      <c r="E143" s="4">
        <v>3602</v>
      </c>
      <c r="F143" s="4">
        <v>806</v>
      </c>
      <c r="G143" s="19">
        <v>4171</v>
      </c>
      <c r="H143" s="19">
        <v>2</v>
      </c>
      <c r="I143" s="4">
        <v>3340</v>
      </c>
      <c r="J143" s="4">
        <v>804</v>
      </c>
      <c r="K143" s="19">
        <v>2589</v>
      </c>
      <c r="L143" s="19">
        <v>403</v>
      </c>
      <c r="M143" s="4">
        <v>3579</v>
      </c>
      <c r="N143" s="4">
        <v>1606</v>
      </c>
      <c r="O143" s="19">
        <v>3351</v>
      </c>
      <c r="P143" s="19">
        <v>407</v>
      </c>
      <c r="Q143" s="4">
        <v>2566</v>
      </c>
      <c r="R143" s="4">
        <v>608</v>
      </c>
      <c r="S143" s="19">
        <v>3199</v>
      </c>
      <c r="T143" s="19">
        <v>401</v>
      </c>
      <c r="U143" s="4">
        <v>3711</v>
      </c>
      <c r="V143" s="36">
        <v>803</v>
      </c>
      <c r="W143" s="43"/>
    </row>
    <row r="144" spans="1:23" x14ac:dyDescent="0.3">
      <c r="A144" s="43"/>
      <c r="B144" s="28">
        <v>140</v>
      </c>
      <c r="C144" s="18">
        <v>4085</v>
      </c>
      <c r="D144" s="19">
        <v>208</v>
      </c>
      <c r="E144" s="4">
        <v>4062</v>
      </c>
      <c r="F144" s="4">
        <v>404</v>
      </c>
      <c r="G144" s="19">
        <v>4372</v>
      </c>
      <c r="H144" s="19">
        <v>2</v>
      </c>
      <c r="I144" s="4">
        <v>3340</v>
      </c>
      <c r="J144" s="4">
        <v>805</v>
      </c>
      <c r="K144" s="19">
        <v>2607</v>
      </c>
      <c r="L144" s="19">
        <v>604</v>
      </c>
      <c r="M144" s="4">
        <v>3954</v>
      </c>
      <c r="N144" s="4">
        <v>1209</v>
      </c>
      <c r="O144" s="19">
        <v>3537</v>
      </c>
      <c r="P144" s="19">
        <v>200</v>
      </c>
      <c r="Q144" s="4">
        <v>2870</v>
      </c>
      <c r="R144" s="4">
        <v>509</v>
      </c>
      <c r="S144" s="19">
        <v>2804</v>
      </c>
      <c r="T144" s="19">
        <v>405</v>
      </c>
      <c r="U144" s="4">
        <v>3586</v>
      </c>
      <c r="V144" s="36">
        <v>705</v>
      </c>
      <c r="W144" s="43"/>
    </row>
    <row r="145" spans="1:23" x14ac:dyDescent="0.3">
      <c r="A145" s="43"/>
      <c r="B145" s="28">
        <v>141</v>
      </c>
      <c r="C145" s="18">
        <v>4194</v>
      </c>
      <c r="D145" s="19">
        <v>509</v>
      </c>
      <c r="E145" s="4">
        <v>4440</v>
      </c>
      <c r="F145" s="4">
        <v>306</v>
      </c>
      <c r="G145" s="19">
        <v>5137</v>
      </c>
      <c r="H145" s="19">
        <v>805</v>
      </c>
      <c r="I145" s="4">
        <v>3428</v>
      </c>
      <c r="J145" s="4">
        <v>400</v>
      </c>
      <c r="K145" s="19">
        <v>2830</v>
      </c>
      <c r="L145" s="19">
        <v>607</v>
      </c>
      <c r="M145" s="4">
        <v>4016</v>
      </c>
      <c r="N145" s="4">
        <v>903</v>
      </c>
      <c r="O145" s="19">
        <v>3748</v>
      </c>
      <c r="P145" s="19">
        <v>207</v>
      </c>
      <c r="Q145" s="4">
        <v>3162</v>
      </c>
      <c r="R145" s="4">
        <v>707</v>
      </c>
      <c r="S145" s="19">
        <v>2466</v>
      </c>
      <c r="T145" s="19">
        <v>500</v>
      </c>
      <c r="U145" s="4">
        <v>3017</v>
      </c>
      <c r="V145" s="36">
        <v>706</v>
      </c>
      <c r="W145" s="43"/>
    </row>
    <row r="146" spans="1:23" x14ac:dyDescent="0.3">
      <c r="A146" s="43"/>
      <c r="B146" s="28">
        <v>142</v>
      </c>
      <c r="C146" s="18">
        <v>4402</v>
      </c>
      <c r="D146" s="19">
        <v>906</v>
      </c>
      <c r="E146" s="4">
        <v>3045</v>
      </c>
      <c r="F146" s="4">
        <v>1308</v>
      </c>
      <c r="G146" s="19">
        <v>5612</v>
      </c>
      <c r="H146" s="19">
        <v>1705</v>
      </c>
      <c r="I146" s="4">
        <v>3236</v>
      </c>
      <c r="J146" s="4">
        <v>509</v>
      </c>
      <c r="K146" s="19">
        <v>3182</v>
      </c>
      <c r="L146" s="19">
        <v>605</v>
      </c>
      <c r="M146" s="4">
        <v>3811</v>
      </c>
      <c r="N146" s="4">
        <v>709</v>
      </c>
      <c r="O146" s="19">
        <v>3998</v>
      </c>
      <c r="P146" s="19">
        <v>200</v>
      </c>
      <c r="Q146" s="4">
        <v>3517</v>
      </c>
      <c r="R146" s="4">
        <v>404</v>
      </c>
      <c r="S146" s="19">
        <v>2230</v>
      </c>
      <c r="T146" s="19">
        <v>701</v>
      </c>
      <c r="U146" s="4">
        <v>2792</v>
      </c>
      <c r="V146" s="36">
        <v>901</v>
      </c>
      <c r="W146" s="43"/>
    </row>
    <row r="147" spans="1:23" x14ac:dyDescent="0.3">
      <c r="A147" s="43"/>
      <c r="B147" s="28">
        <v>143</v>
      </c>
      <c r="C147" s="18">
        <v>4546</v>
      </c>
      <c r="D147" s="19">
        <v>1503</v>
      </c>
      <c r="E147" s="4">
        <v>2724</v>
      </c>
      <c r="F147" s="4">
        <v>1301</v>
      </c>
      <c r="G147" s="19">
        <v>6703</v>
      </c>
      <c r="H147" s="19">
        <v>1106</v>
      </c>
      <c r="I147" s="4">
        <v>2916</v>
      </c>
      <c r="J147" s="4">
        <v>604</v>
      </c>
      <c r="K147" s="19">
        <v>3467</v>
      </c>
      <c r="L147" s="19">
        <v>505</v>
      </c>
      <c r="M147" s="4">
        <v>3705</v>
      </c>
      <c r="N147" s="4">
        <v>500</v>
      </c>
      <c r="O147" s="19">
        <v>4195</v>
      </c>
      <c r="P147" s="19">
        <v>305</v>
      </c>
      <c r="Q147" s="4">
        <v>3685</v>
      </c>
      <c r="R147" s="4">
        <v>209</v>
      </c>
      <c r="S147" s="19">
        <v>1860</v>
      </c>
      <c r="T147" s="19">
        <v>702</v>
      </c>
      <c r="U147" s="4">
        <v>2867</v>
      </c>
      <c r="V147" s="36">
        <v>607</v>
      </c>
      <c r="W147" s="43"/>
    </row>
    <row r="148" spans="1:23" x14ac:dyDescent="0.3">
      <c r="A148" s="43"/>
      <c r="B148" s="28">
        <v>144</v>
      </c>
      <c r="C148" s="18">
        <v>5251</v>
      </c>
      <c r="D148" s="19">
        <v>1104</v>
      </c>
      <c r="E148" s="4">
        <v>2819</v>
      </c>
      <c r="F148" s="4">
        <v>800</v>
      </c>
      <c r="G148" s="19">
        <v>5727</v>
      </c>
      <c r="H148" s="19">
        <v>606</v>
      </c>
      <c r="I148" s="4">
        <v>2903</v>
      </c>
      <c r="J148" s="4">
        <v>405</v>
      </c>
      <c r="K148" s="19">
        <v>3837</v>
      </c>
      <c r="L148" s="19">
        <v>409</v>
      </c>
      <c r="M148" s="4">
        <v>3528</v>
      </c>
      <c r="N148" s="4">
        <v>404</v>
      </c>
      <c r="O148" s="19">
        <v>4261</v>
      </c>
      <c r="P148" s="19">
        <v>605</v>
      </c>
      <c r="Q148" s="4">
        <v>3756</v>
      </c>
      <c r="R148" s="4">
        <v>4</v>
      </c>
      <c r="S148" s="19">
        <v>2170</v>
      </c>
      <c r="T148" s="19">
        <v>602</v>
      </c>
      <c r="U148" s="4">
        <v>2867</v>
      </c>
      <c r="V148" s="36">
        <v>609</v>
      </c>
      <c r="W148" s="43"/>
    </row>
    <row r="149" spans="1:23" x14ac:dyDescent="0.3">
      <c r="A149" s="43"/>
      <c r="B149" s="28">
        <v>145</v>
      </c>
      <c r="C149" s="18">
        <v>5536</v>
      </c>
      <c r="D149" s="19">
        <v>1001</v>
      </c>
      <c r="E149" s="4">
        <v>2714</v>
      </c>
      <c r="F149" s="4">
        <v>604</v>
      </c>
      <c r="G149" s="19">
        <v>5331</v>
      </c>
      <c r="H149" s="19">
        <v>1105</v>
      </c>
      <c r="I149" s="4">
        <v>2635</v>
      </c>
      <c r="J149" s="4">
        <v>609</v>
      </c>
      <c r="K149" s="19">
        <v>4268</v>
      </c>
      <c r="L149" s="19">
        <v>302</v>
      </c>
      <c r="M149" s="4">
        <v>3388</v>
      </c>
      <c r="N149" s="4">
        <v>402</v>
      </c>
      <c r="O149" s="19">
        <v>4582</v>
      </c>
      <c r="P149" s="19">
        <v>1302</v>
      </c>
      <c r="Q149" s="4">
        <v>3760</v>
      </c>
      <c r="R149" s="4">
        <v>107</v>
      </c>
      <c r="S149" s="19">
        <v>2324</v>
      </c>
      <c r="T149" s="19">
        <v>408</v>
      </c>
      <c r="U149" s="4">
        <v>2805</v>
      </c>
      <c r="V149" s="36">
        <v>400</v>
      </c>
      <c r="W149" s="43"/>
    </row>
    <row r="150" spans="1:23" x14ac:dyDescent="0.3">
      <c r="A150" s="43"/>
      <c r="B150" s="28">
        <v>146</v>
      </c>
      <c r="C150" s="18">
        <v>5271</v>
      </c>
      <c r="D150" s="19">
        <v>2003</v>
      </c>
      <c r="E150" s="4">
        <v>2294</v>
      </c>
      <c r="F150" s="4">
        <v>708</v>
      </c>
      <c r="G150" s="19">
        <v>4630</v>
      </c>
      <c r="H150" s="19">
        <v>1105</v>
      </c>
      <c r="I150" s="4">
        <v>2549</v>
      </c>
      <c r="J150" s="4">
        <v>508</v>
      </c>
      <c r="K150" s="19">
        <v>4547</v>
      </c>
      <c r="L150" s="19">
        <v>302</v>
      </c>
      <c r="M150" s="4">
        <v>3250</v>
      </c>
      <c r="N150" s="4">
        <v>604</v>
      </c>
      <c r="O150" s="19">
        <v>5590</v>
      </c>
      <c r="P150" s="19">
        <v>1808</v>
      </c>
      <c r="Q150" s="4">
        <v>3900</v>
      </c>
      <c r="R150" s="4">
        <v>201</v>
      </c>
      <c r="S150" s="19">
        <v>2480</v>
      </c>
      <c r="T150" s="19">
        <v>608</v>
      </c>
      <c r="U150" s="4">
        <v>2802</v>
      </c>
      <c r="V150" s="36">
        <v>105</v>
      </c>
      <c r="W150" s="43"/>
    </row>
    <row r="151" spans="1:23" x14ac:dyDescent="0.3">
      <c r="A151" s="43"/>
      <c r="B151" s="28">
        <v>147</v>
      </c>
      <c r="C151" s="18">
        <v>5117</v>
      </c>
      <c r="D151" s="19">
        <v>1909</v>
      </c>
      <c r="E151" s="4">
        <v>2346</v>
      </c>
      <c r="F151" s="4">
        <v>602</v>
      </c>
      <c r="G151" s="19">
        <v>3675</v>
      </c>
      <c r="H151" s="19">
        <v>1605</v>
      </c>
      <c r="I151" s="4">
        <v>2559</v>
      </c>
      <c r="J151" s="4">
        <v>304</v>
      </c>
      <c r="K151" s="19">
        <v>4714</v>
      </c>
      <c r="L151" s="19">
        <v>707</v>
      </c>
      <c r="M151" s="4">
        <v>2987</v>
      </c>
      <c r="N151" s="4">
        <v>605</v>
      </c>
      <c r="O151" s="19">
        <v>6894</v>
      </c>
      <c r="P151" s="19">
        <v>1006</v>
      </c>
      <c r="Q151" s="4">
        <v>4380</v>
      </c>
      <c r="R151" s="4">
        <v>403</v>
      </c>
      <c r="S151" s="19">
        <v>2833</v>
      </c>
      <c r="T151" s="19">
        <v>901</v>
      </c>
      <c r="U151" s="4">
        <v>2682</v>
      </c>
      <c r="V151" s="36">
        <v>202</v>
      </c>
      <c r="W151" s="43"/>
    </row>
    <row r="152" spans="1:23" x14ac:dyDescent="0.3">
      <c r="A152" s="43"/>
      <c r="B152" s="28">
        <v>148</v>
      </c>
      <c r="C152" s="18">
        <v>4921</v>
      </c>
      <c r="D152" s="19">
        <v>1701</v>
      </c>
      <c r="E152" s="4">
        <v>2176</v>
      </c>
      <c r="F152" s="4">
        <v>406</v>
      </c>
      <c r="G152" s="19">
        <v>3491</v>
      </c>
      <c r="H152" s="19">
        <v>1705</v>
      </c>
      <c r="I152" s="4">
        <v>2388</v>
      </c>
      <c r="J152" s="4">
        <v>505</v>
      </c>
      <c r="K152" s="19">
        <v>4850</v>
      </c>
      <c r="L152" s="19">
        <v>1706</v>
      </c>
      <c r="M152" s="4">
        <v>2905</v>
      </c>
      <c r="N152" s="4">
        <v>505</v>
      </c>
      <c r="O152" s="19">
        <v>7122</v>
      </c>
      <c r="P152" s="19">
        <v>1104</v>
      </c>
      <c r="Q152" s="4">
        <v>4621</v>
      </c>
      <c r="R152" s="4">
        <v>809</v>
      </c>
      <c r="S152" s="19">
        <v>2833</v>
      </c>
      <c r="T152" s="19">
        <v>908</v>
      </c>
      <c r="U152" s="4">
        <v>2597</v>
      </c>
      <c r="V152" s="36">
        <v>407</v>
      </c>
      <c r="W152" s="43"/>
    </row>
    <row r="153" spans="1:23" x14ac:dyDescent="0.3">
      <c r="A153" s="43"/>
      <c r="B153" s="28">
        <v>149</v>
      </c>
      <c r="C153" s="18">
        <v>4630</v>
      </c>
      <c r="D153" s="19">
        <v>1504</v>
      </c>
      <c r="E153" s="4">
        <v>2184</v>
      </c>
      <c r="F153" s="4">
        <v>705</v>
      </c>
      <c r="G153" s="19">
        <v>3460</v>
      </c>
      <c r="H153" s="19">
        <v>1402</v>
      </c>
      <c r="I153" s="4">
        <v>2348</v>
      </c>
      <c r="J153" s="4">
        <v>606</v>
      </c>
      <c r="K153" s="19">
        <v>5527</v>
      </c>
      <c r="L153" s="19">
        <v>1602</v>
      </c>
      <c r="M153" s="4">
        <v>2729</v>
      </c>
      <c r="N153" s="4">
        <v>401</v>
      </c>
      <c r="O153" s="19">
        <v>5426</v>
      </c>
      <c r="P153" s="19">
        <v>1608</v>
      </c>
      <c r="Q153" s="4">
        <v>5081</v>
      </c>
      <c r="R153" s="4">
        <v>1602</v>
      </c>
      <c r="S153" s="19">
        <v>3712</v>
      </c>
      <c r="T153" s="19">
        <v>301</v>
      </c>
      <c r="U153" s="4">
        <v>2400</v>
      </c>
      <c r="V153" s="36">
        <v>408</v>
      </c>
      <c r="W153" s="43"/>
    </row>
    <row r="154" spans="1:23" x14ac:dyDescent="0.3">
      <c r="A154" s="43"/>
      <c r="B154" s="28">
        <v>150</v>
      </c>
      <c r="C154" s="18">
        <v>3890</v>
      </c>
      <c r="D154" s="19">
        <v>1601</v>
      </c>
      <c r="E154" s="4">
        <v>2170</v>
      </c>
      <c r="F154" s="4">
        <v>1100</v>
      </c>
      <c r="G154" s="19">
        <v>3529</v>
      </c>
      <c r="H154" s="19">
        <v>1301</v>
      </c>
      <c r="I154" s="4">
        <v>2776</v>
      </c>
      <c r="J154" s="4">
        <v>309</v>
      </c>
      <c r="K154" s="19">
        <v>6214</v>
      </c>
      <c r="L154" s="19">
        <v>1306</v>
      </c>
      <c r="M154" s="4">
        <v>2605</v>
      </c>
      <c r="N154" s="4">
        <v>407</v>
      </c>
      <c r="O154" s="19">
        <v>3965</v>
      </c>
      <c r="P154" s="19">
        <v>1803</v>
      </c>
      <c r="Q154" s="4">
        <v>5755</v>
      </c>
      <c r="R154" s="4">
        <v>1704</v>
      </c>
      <c r="S154" s="19">
        <v>4443</v>
      </c>
      <c r="T154" s="19">
        <v>100</v>
      </c>
      <c r="U154" s="4">
        <v>2266</v>
      </c>
      <c r="V154" s="36">
        <v>505</v>
      </c>
      <c r="W154" s="43"/>
    </row>
    <row r="155" spans="1:23" x14ac:dyDescent="0.3">
      <c r="A155" s="43"/>
      <c r="B155" s="28">
        <v>151</v>
      </c>
      <c r="C155" s="18">
        <v>3386</v>
      </c>
      <c r="D155" s="19">
        <v>1609</v>
      </c>
      <c r="E155" s="4">
        <v>2344</v>
      </c>
      <c r="F155" s="4">
        <v>908</v>
      </c>
      <c r="G155" s="19">
        <v>3449</v>
      </c>
      <c r="H155" s="19">
        <v>1200</v>
      </c>
      <c r="I155" s="4">
        <v>3372</v>
      </c>
      <c r="J155" s="4">
        <v>201</v>
      </c>
      <c r="K155" s="19">
        <v>6165</v>
      </c>
      <c r="L155" s="19">
        <v>1408</v>
      </c>
      <c r="M155" s="4">
        <v>2676</v>
      </c>
      <c r="N155" s="4">
        <v>505</v>
      </c>
      <c r="O155" s="19">
        <v>3037</v>
      </c>
      <c r="P155" s="19">
        <v>2001</v>
      </c>
      <c r="Q155" s="4">
        <v>6294</v>
      </c>
      <c r="R155" s="4">
        <v>1204</v>
      </c>
      <c r="S155" s="19">
        <v>4512</v>
      </c>
      <c r="T155" s="19">
        <v>109</v>
      </c>
      <c r="U155" s="4">
        <v>2259</v>
      </c>
      <c r="V155" s="36">
        <v>508</v>
      </c>
      <c r="W155" s="43"/>
    </row>
    <row r="156" spans="1:23" x14ac:dyDescent="0.3">
      <c r="A156" s="43"/>
      <c r="B156" s="28">
        <v>152</v>
      </c>
      <c r="C156" s="18">
        <v>3307</v>
      </c>
      <c r="D156" s="19">
        <v>1408</v>
      </c>
      <c r="E156" s="4">
        <v>2688</v>
      </c>
      <c r="F156" s="4">
        <v>707</v>
      </c>
      <c r="G156" s="19">
        <v>3390</v>
      </c>
      <c r="H156" s="19">
        <v>907</v>
      </c>
      <c r="I156" s="4">
        <v>3847</v>
      </c>
      <c r="J156" s="4">
        <v>202</v>
      </c>
      <c r="K156" s="19">
        <v>5852</v>
      </c>
      <c r="L156" s="19">
        <v>1802</v>
      </c>
      <c r="M156" s="4">
        <v>2765</v>
      </c>
      <c r="N156" s="4">
        <v>508</v>
      </c>
      <c r="O156" s="19">
        <v>2746</v>
      </c>
      <c r="P156" s="19">
        <v>1903</v>
      </c>
      <c r="Q156" s="4">
        <v>5436</v>
      </c>
      <c r="R156" s="4">
        <v>1301</v>
      </c>
      <c r="S156" s="19">
        <v>4149</v>
      </c>
      <c r="T156" s="19">
        <v>5</v>
      </c>
      <c r="U156" s="4">
        <v>2591</v>
      </c>
      <c r="V156" s="36">
        <v>402</v>
      </c>
      <c r="W156" s="43"/>
    </row>
    <row r="157" spans="1:23" x14ac:dyDescent="0.3">
      <c r="A157" s="43"/>
      <c r="B157" s="28">
        <v>153</v>
      </c>
      <c r="C157" s="18">
        <v>3435</v>
      </c>
      <c r="D157" s="19">
        <v>1202</v>
      </c>
      <c r="E157" s="4">
        <v>3146</v>
      </c>
      <c r="F157" s="4">
        <v>607</v>
      </c>
      <c r="G157" s="19">
        <v>3590</v>
      </c>
      <c r="H157" s="19">
        <v>704</v>
      </c>
      <c r="I157" s="4">
        <v>4121</v>
      </c>
      <c r="J157" s="4">
        <v>0</v>
      </c>
      <c r="K157" s="19">
        <v>5537</v>
      </c>
      <c r="L157" s="19">
        <v>1903</v>
      </c>
      <c r="M157" s="4">
        <v>2935</v>
      </c>
      <c r="N157" s="4">
        <v>506</v>
      </c>
      <c r="O157" s="19">
        <v>2878</v>
      </c>
      <c r="P157" s="19">
        <v>1707</v>
      </c>
      <c r="Q157" s="4">
        <v>4758</v>
      </c>
      <c r="R157" s="4">
        <v>1807</v>
      </c>
      <c r="S157" s="19">
        <v>4091</v>
      </c>
      <c r="T157" s="19">
        <v>106</v>
      </c>
      <c r="U157" s="4">
        <v>3256</v>
      </c>
      <c r="V157" s="36">
        <v>204</v>
      </c>
      <c r="W157" s="43"/>
    </row>
    <row r="158" spans="1:23" x14ac:dyDescent="0.3">
      <c r="A158" s="43"/>
      <c r="B158" s="28">
        <v>154</v>
      </c>
      <c r="C158" s="18">
        <v>3451</v>
      </c>
      <c r="D158" s="19">
        <v>902</v>
      </c>
      <c r="E158" s="4">
        <v>3641</v>
      </c>
      <c r="F158" s="4">
        <v>303</v>
      </c>
      <c r="G158" s="19">
        <v>3590</v>
      </c>
      <c r="H158" s="19">
        <v>700</v>
      </c>
      <c r="I158" s="4">
        <v>4309</v>
      </c>
      <c r="J158" s="4">
        <v>103</v>
      </c>
      <c r="K158" s="19">
        <v>4666</v>
      </c>
      <c r="L158" s="19">
        <v>1805</v>
      </c>
      <c r="M158" s="4">
        <v>3144</v>
      </c>
      <c r="N158" s="4">
        <v>406</v>
      </c>
      <c r="O158" s="19">
        <v>3181</v>
      </c>
      <c r="P158" s="19">
        <v>1407</v>
      </c>
      <c r="Q158" s="4">
        <v>4756</v>
      </c>
      <c r="R158" s="4">
        <v>1805</v>
      </c>
      <c r="S158" s="19">
        <v>4246</v>
      </c>
      <c r="T158" s="19">
        <v>307</v>
      </c>
      <c r="U158" s="4">
        <v>3848</v>
      </c>
      <c r="V158" s="36">
        <v>208</v>
      </c>
      <c r="W158" s="43"/>
    </row>
    <row r="159" spans="1:23" x14ac:dyDescent="0.3">
      <c r="A159" s="43"/>
      <c r="B159" s="28">
        <v>155</v>
      </c>
      <c r="C159" s="18">
        <v>3447</v>
      </c>
      <c r="D159" s="19">
        <v>701</v>
      </c>
      <c r="E159" s="4">
        <v>3641</v>
      </c>
      <c r="F159" s="4">
        <v>305</v>
      </c>
      <c r="G159" s="19">
        <v>3619</v>
      </c>
      <c r="H159" s="19">
        <v>701</v>
      </c>
      <c r="I159" s="4">
        <v>4499</v>
      </c>
      <c r="J159" s="4">
        <v>3</v>
      </c>
      <c r="K159" s="19">
        <v>4666</v>
      </c>
      <c r="L159" s="19">
        <v>1808</v>
      </c>
      <c r="M159" s="4">
        <v>3393</v>
      </c>
      <c r="N159" s="4">
        <v>408</v>
      </c>
      <c r="O159" s="19">
        <v>3464</v>
      </c>
      <c r="P159" s="19">
        <v>900</v>
      </c>
      <c r="Q159" s="4">
        <v>4555</v>
      </c>
      <c r="R159" s="4">
        <v>1605</v>
      </c>
      <c r="S159" s="19">
        <v>4828</v>
      </c>
      <c r="T159" s="19">
        <v>1000</v>
      </c>
      <c r="U159" s="4">
        <v>4256</v>
      </c>
      <c r="V159" s="36">
        <v>104</v>
      </c>
      <c r="W159" s="43"/>
    </row>
    <row r="160" spans="1:23" x14ac:dyDescent="0.3">
      <c r="A160" s="43"/>
      <c r="B160" s="28">
        <v>156</v>
      </c>
      <c r="C160" s="18">
        <v>3641</v>
      </c>
      <c r="D160" s="19">
        <v>604</v>
      </c>
      <c r="E160" s="4">
        <v>4205</v>
      </c>
      <c r="F160" s="4">
        <v>0</v>
      </c>
      <c r="G160" s="19">
        <v>3577</v>
      </c>
      <c r="H160" s="19">
        <v>303</v>
      </c>
      <c r="I160" s="4">
        <v>4632</v>
      </c>
      <c r="J160" s="4">
        <v>702</v>
      </c>
      <c r="K160" s="19">
        <v>3509</v>
      </c>
      <c r="L160" s="19">
        <v>1702</v>
      </c>
      <c r="M160" s="4">
        <v>3393</v>
      </c>
      <c r="N160" s="4">
        <v>404</v>
      </c>
      <c r="O160" s="19">
        <v>3861</v>
      </c>
      <c r="P160" s="19">
        <v>200</v>
      </c>
      <c r="Q160" s="4">
        <v>4104</v>
      </c>
      <c r="R160" s="4">
        <v>1506</v>
      </c>
      <c r="S160" s="19">
        <v>4940</v>
      </c>
      <c r="T160" s="19">
        <v>1808</v>
      </c>
      <c r="U160" s="4">
        <v>4486</v>
      </c>
      <c r="V160" s="36">
        <v>108</v>
      </c>
      <c r="W160" s="43"/>
    </row>
    <row r="161" spans="1:23" x14ac:dyDescent="0.3">
      <c r="A161" s="43"/>
      <c r="B161" s="28">
        <v>157</v>
      </c>
      <c r="C161" s="18">
        <v>4008</v>
      </c>
      <c r="D161" s="19">
        <v>504</v>
      </c>
      <c r="E161" s="4">
        <v>4507</v>
      </c>
      <c r="F161" s="4">
        <v>102</v>
      </c>
      <c r="G161" s="19">
        <v>3364</v>
      </c>
      <c r="H161" s="19">
        <v>106</v>
      </c>
      <c r="I161" s="4">
        <v>5162</v>
      </c>
      <c r="J161" s="4">
        <v>1509</v>
      </c>
      <c r="K161" s="19">
        <v>2852</v>
      </c>
      <c r="L161" s="19">
        <v>1709</v>
      </c>
      <c r="M161" s="4">
        <v>3465</v>
      </c>
      <c r="N161" s="4">
        <v>308</v>
      </c>
      <c r="O161" s="19">
        <v>4386</v>
      </c>
      <c r="P161" s="19">
        <v>0</v>
      </c>
      <c r="Q161" s="4">
        <v>3583</v>
      </c>
      <c r="R161" s="4">
        <v>1603</v>
      </c>
      <c r="S161" s="19">
        <v>6378</v>
      </c>
      <c r="T161" s="19">
        <v>1001</v>
      </c>
      <c r="U161" s="4">
        <v>4714</v>
      </c>
      <c r="V161" s="36">
        <v>200</v>
      </c>
      <c r="W161" s="43"/>
    </row>
    <row r="162" spans="1:23" x14ac:dyDescent="0.3">
      <c r="A162" s="43"/>
      <c r="B162" s="28">
        <v>158</v>
      </c>
      <c r="C162" s="18">
        <v>3411</v>
      </c>
      <c r="D162" s="19">
        <v>307</v>
      </c>
      <c r="E162" s="4">
        <v>4727</v>
      </c>
      <c r="F162" s="4">
        <v>208</v>
      </c>
      <c r="G162" s="19">
        <v>3011</v>
      </c>
      <c r="H162" s="19">
        <v>401</v>
      </c>
      <c r="I162" s="4">
        <v>5933</v>
      </c>
      <c r="J162" s="4">
        <v>1405</v>
      </c>
      <c r="K162" s="19">
        <v>2855</v>
      </c>
      <c r="L162" s="19">
        <v>1401</v>
      </c>
      <c r="M162" s="4">
        <v>3447</v>
      </c>
      <c r="N162" s="4">
        <v>308</v>
      </c>
      <c r="O162" s="19">
        <v>3082</v>
      </c>
      <c r="P162" s="19">
        <v>1206</v>
      </c>
      <c r="Q162" s="4">
        <v>3285</v>
      </c>
      <c r="R162" s="4">
        <v>1404</v>
      </c>
      <c r="S162" s="19">
        <v>5081</v>
      </c>
      <c r="T162" s="19">
        <v>1209</v>
      </c>
      <c r="U162" s="4">
        <v>5139</v>
      </c>
      <c r="V162" s="36">
        <v>802</v>
      </c>
      <c r="W162" s="43"/>
    </row>
    <row r="163" spans="1:23" x14ac:dyDescent="0.3">
      <c r="A163" s="43"/>
      <c r="B163" s="28">
        <v>159</v>
      </c>
      <c r="C163" s="18">
        <v>2824</v>
      </c>
      <c r="D163" s="19">
        <v>900</v>
      </c>
      <c r="E163" s="4">
        <v>5125</v>
      </c>
      <c r="F163" s="4">
        <v>405</v>
      </c>
      <c r="G163" s="19">
        <v>2743</v>
      </c>
      <c r="H163" s="19">
        <v>504</v>
      </c>
      <c r="I163" s="4">
        <v>6543</v>
      </c>
      <c r="J163" s="4">
        <v>605</v>
      </c>
      <c r="K163" s="19">
        <v>3091</v>
      </c>
      <c r="L163" s="19">
        <v>1008</v>
      </c>
      <c r="M163" s="4">
        <v>3502</v>
      </c>
      <c r="N163" s="4">
        <v>205</v>
      </c>
      <c r="O163" s="19">
        <v>2579</v>
      </c>
      <c r="P163" s="19">
        <v>1302</v>
      </c>
      <c r="Q163" s="4">
        <v>3298</v>
      </c>
      <c r="R163" s="4">
        <v>1300</v>
      </c>
      <c r="S163" s="19">
        <v>4819</v>
      </c>
      <c r="T163" s="19">
        <v>1605</v>
      </c>
      <c r="U163" s="4">
        <v>5938</v>
      </c>
      <c r="V163" s="36">
        <v>1100</v>
      </c>
      <c r="W163" s="43"/>
    </row>
    <row r="164" spans="1:23" x14ac:dyDescent="0.3">
      <c r="A164" s="43"/>
      <c r="B164" s="28">
        <v>160</v>
      </c>
      <c r="C164" s="18">
        <v>2873</v>
      </c>
      <c r="D164" s="19">
        <v>801</v>
      </c>
      <c r="E164" s="4">
        <v>5292</v>
      </c>
      <c r="F164" s="4">
        <v>1202</v>
      </c>
      <c r="G164" s="19">
        <v>2643</v>
      </c>
      <c r="H164" s="19">
        <v>302</v>
      </c>
      <c r="I164" s="4">
        <v>5660</v>
      </c>
      <c r="J164" s="4">
        <v>1409</v>
      </c>
      <c r="K164" s="19">
        <v>3285</v>
      </c>
      <c r="L164" s="19">
        <v>805</v>
      </c>
      <c r="M164" s="4">
        <v>3613</v>
      </c>
      <c r="N164" s="4">
        <v>101</v>
      </c>
      <c r="O164" s="19">
        <v>2700</v>
      </c>
      <c r="P164" s="19">
        <v>405</v>
      </c>
      <c r="Q164" s="4">
        <v>3378</v>
      </c>
      <c r="R164" s="4">
        <v>1004</v>
      </c>
      <c r="S164" s="19">
        <v>4803</v>
      </c>
      <c r="T164" s="19">
        <v>1209</v>
      </c>
      <c r="U164" s="4">
        <v>6695</v>
      </c>
      <c r="V164" s="36">
        <v>1101</v>
      </c>
      <c r="W164" s="43"/>
    </row>
    <row r="165" spans="1:23" x14ac:dyDescent="0.3">
      <c r="A165" s="43"/>
      <c r="B165" s="28">
        <v>161</v>
      </c>
      <c r="C165" s="18">
        <v>2849</v>
      </c>
      <c r="D165" s="19">
        <v>600</v>
      </c>
      <c r="E165" s="4">
        <v>5484</v>
      </c>
      <c r="F165" s="4">
        <v>2107</v>
      </c>
      <c r="G165" s="19">
        <v>2585</v>
      </c>
      <c r="H165" s="19">
        <v>9</v>
      </c>
      <c r="I165" s="4">
        <v>4994</v>
      </c>
      <c r="J165" s="4">
        <v>1904</v>
      </c>
      <c r="K165" s="19">
        <v>3482</v>
      </c>
      <c r="L165" s="19">
        <v>700</v>
      </c>
      <c r="M165" s="4">
        <v>3719</v>
      </c>
      <c r="N165" s="4">
        <v>0</v>
      </c>
      <c r="O165" s="19">
        <v>2135</v>
      </c>
      <c r="P165" s="19">
        <v>500</v>
      </c>
      <c r="Q165" s="4">
        <v>3561</v>
      </c>
      <c r="R165" s="4">
        <v>804</v>
      </c>
      <c r="S165" s="19">
        <v>3968</v>
      </c>
      <c r="T165" s="19">
        <v>1700</v>
      </c>
      <c r="U165" s="4">
        <v>6855</v>
      </c>
      <c r="V165" s="36">
        <v>804</v>
      </c>
      <c r="W165" s="43"/>
    </row>
    <row r="166" spans="1:23" x14ac:dyDescent="0.3">
      <c r="A166" s="43"/>
      <c r="B166" s="28">
        <v>162</v>
      </c>
      <c r="C166" s="18">
        <v>2753</v>
      </c>
      <c r="D166" s="19">
        <v>409</v>
      </c>
      <c r="E166" s="4">
        <v>6710</v>
      </c>
      <c r="F166" s="4">
        <v>801</v>
      </c>
      <c r="G166" s="19">
        <v>2170</v>
      </c>
      <c r="H166" s="19">
        <v>300</v>
      </c>
      <c r="I166" s="4">
        <v>4978</v>
      </c>
      <c r="J166" s="4">
        <v>1604</v>
      </c>
      <c r="K166" s="19">
        <v>3859</v>
      </c>
      <c r="L166" s="19">
        <v>304</v>
      </c>
      <c r="M166" s="4">
        <v>3937</v>
      </c>
      <c r="N166" s="4">
        <v>6</v>
      </c>
      <c r="O166" s="19">
        <v>1833</v>
      </c>
      <c r="P166" s="19">
        <v>800</v>
      </c>
      <c r="Q166" s="4">
        <v>3893</v>
      </c>
      <c r="R166" s="4">
        <v>301</v>
      </c>
      <c r="S166" s="19">
        <v>3564</v>
      </c>
      <c r="T166" s="19">
        <v>1804</v>
      </c>
      <c r="U166" s="4">
        <v>5440</v>
      </c>
      <c r="V166" s="36">
        <v>1604</v>
      </c>
      <c r="W166" s="43"/>
    </row>
    <row r="167" spans="1:23" x14ac:dyDescent="0.3">
      <c r="A167" s="43"/>
      <c r="B167" s="28">
        <v>163</v>
      </c>
      <c r="C167" s="18">
        <v>2615</v>
      </c>
      <c r="D167" s="19">
        <v>507</v>
      </c>
      <c r="E167" s="4">
        <v>5294</v>
      </c>
      <c r="F167" s="4">
        <v>1706</v>
      </c>
      <c r="G167" s="19">
        <v>1924</v>
      </c>
      <c r="H167" s="19">
        <v>601</v>
      </c>
      <c r="I167" s="4">
        <v>4570</v>
      </c>
      <c r="J167" s="4">
        <v>1603</v>
      </c>
      <c r="K167" s="19">
        <v>3453</v>
      </c>
      <c r="L167" s="19">
        <v>301</v>
      </c>
      <c r="M167" s="4">
        <v>4248</v>
      </c>
      <c r="N167" s="4">
        <v>6</v>
      </c>
      <c r="O167" s="19">
        <v>2384</v>
      </c>
      <c r="P167" s="19">
        <v>703</v>
      </c>
      <c r="Q167" s="4">
        <v>4550</v>
      </c>
      <c r="R167" s="4">
        <v>604</v>
      </c>
      <c r="S167" s="19">
        <v>3397</v>
      </c>
      <c r="T167" s="19">
        <v>1505</v>
      </c>
      <c r="U167" s="4">
        <v>4877</v>
      </c>
      <c r="V167" s="36">
        <v>1700</v>
      </c>
      <c r="W167" s="43"/>
    </row>
    <row r="168" spans="1:23" x14ac:dyDescent="0.3">
      <c r="A168" s="43"/>
      <c r="B168" s="28">
        <v>164</v>
      </c>
      <c r="C168" s="18">
        <v>2682</v>
      </c>
      <c r="D168" s="19">
        <v>807</v>
      </c>
      <c r="E168" s="4">
        <v>5015</v>
      </c>
      <c r="F168" s="4">
        <v>2202</v>
      </c>
      <c r="G168" s="19">
        <v>2149</v>
      </c>
      <c r="H168" s="19">
        <v>603</v>
      </c>
      <c r="I168" s="4">
        <v>3880</v>
      </c>
      <c r="J168" s="4">
        <v>1704</v>
      </c>
      <c r="K168" s="19">
        <v>2536</v>
      </c>
      <c r="L168" s="19">
        <v>1003</v>
      </c>
      <c r="M168" s="4">
        <v>4628</v>
      </c>
      <c r="N168" s="4">
        <v>308</v>
      </c>
      <c r="O168" s="19">
        <v>2384</v>
      </c>
      <c r="P168" s="19">
        <v>708</v>
      </c>
      <c r="Q168" s="4">
        <v>3858</v>
      </c>
      <c r="R168" s="4">
        <v>504</v>
      </c>
      <c r="S168" s="19">
        <v>3546</v>
      </c>
      <c r="T168" s="19">
        <v>1500</v>
      </c>
      <c r="U168" s="4">
        <v>4529</v>
      </c>
      <c r="V168" s="36">
        <v>1308</v>
      </c>
      <c r="W168" s="43"/>
    </row>
    <row r="169" spans="1:23" x14ac:dyDescent="0.3">
      <c r="A169" s="43"/>
      <c r="B169" s="28">
        <v>165</v>
      </c>
      <c r="C169" s="18">
        <v>2745</v>
      </c>
      <c r="D169" s="19">
        <v>502</v>
      </c>
      <c r="E169" s="4">
        <v>4549</v>
      </c>
      <c r="F169" s="4">
        <v>1503</v>
      </c>
      <c r="G169" s="19">
        <v>2655</v>
      </c>
      <c r="H169" s="19">
        <v>607</v>
      </c>
      <c r="I169" s="4">
        <v>3327</v>
      </c>
      <c r="J169" s="4">
        <v>1606</v>
      </c>
      <c r="K169" s="19">
        <v>2727</v>
      </c>
      <c r="L169" s="19">
        <v>904</v>
      </c>
      <c r="M169" s="4">
        <v>5117</v>
      </c>
      <c r="N169" s="4">
        <v>902</v>
      </c>
      <c r="O169" s="19">
        <v>2722</v>
      </c>
      <c r="P169" s="19">
        <v>306</v>
      </c>
      <c r="Q169" s="4">
        <v>3318</v>
      </c>
      <c r="R169" s="4">
        <v>704</v>
      </c>
      <c r="S169" s="19">
        <v>3685</v>
      </c>
      <c r="T169" s="19">
        <v>1208</v>
      </c>
      <c r="U169" s="4">
        <v>3713</v>
      </c>
      <c r="V169" s="36">
        <v>1209</v>
      </c>
      <c r="W169" s="43"/>
    </row>
    <row r="170" spans="1:23" x14ac:dyDescent="0.3">
      <c r="A170" s="43"/>
      <c r="B170" s="28">
        <v>166</v>
      </c>
      <c r="C170" s="18">
        <v>2463</v>
      </c>
      <c r="D170" s="19">
        <v>704</v>
      </c>
      <c r="E170" s="4">
        <v>3499</v>
      </c>
      <c r="F170" s="4">
        <v>1703</v>
      </c>
      <c r="G170" s="19">
        <v>3342</v>
      </c>
      <c r="H170" s="19">
        <v>403</v>
      </c>
      <c r="I170" s="4">
        <v>3058</v>
      </c>
      <c r="J170" s="4">
        <v>1404</v>
      </c>
      <c r="K170" s="19">
        <v>2459</v>
      </c>
      <c r="L170" s="19">
        <v>208</v>
      </c>
      <c r="M170" s="4">
        <v>5948</v>
      </c>
      <c r="N170" s="4">
        <v>905</v>
      </c>
      <c r="O170" s="19">
        <v>3268</v>
      </c>
      <c r="P170" s="19">
        <v>300</v>
      </c>
      <c r="Q170" s="4">
        <v>3164</v>
      </c>
      <c r="R170" s="4">
        <v>404</v>
      </c>
      <c r="S170" s="19">
        <v>3588</v>
      </c>
      <c r="T170" s="19">
        <v>905</v>
      </c>
      <c r="U170" s="4">
        <v>2927</v>
      </c>
      <c r="V170" s="36">
        <v>1505</v>
      </c>
      <c r="W170" s="43"/>
    </row>
    <row r="171" spans="1:23" x14ac:dyDescent="0.3">
      <c r="A171" s="43"/>
      <c r="B171" s="28">
        <v>167</v>
      </c>
      <c r="C171" s="18">
        <v>2471</v>
      </c>
      <c r="D171" s="19">
        <v>709</v>
      </c>
      <c r="E171" s="4">
        <v>2989</v>
      </c>
      <c r="F171" s="4">
        <v>2104</v>
      </c>
      <c r="G171" s="19">
        <v>3976</v>
      </c>
      <c r="H171" s="19">
        <v>208</v>
      </c>
      <c r="I171" s="4">
        <v>3015</v>
      </c>
      <c r="J171" s="4">
        <v>1000</v>
      </c>
      <c r="K171" s="19">
        <v>2273</v>
      </c>
      <c r="L171" s="19">
        <v>300</v>
      </c>
      <c r="M171" s="4">
        <v>6397</v>
      </c>
      <c r="N171" s="4">
        <v>603</v>
      </c>
      <c r="O171" s="19">
        <v>3293</v>
      </c>
      <c r="P171" s="19">
        <v>500</v>
      </c>
      <c r="Q171" s="4">
        <v>3199</v>
      </c>
      <c r="R171" s="4">
        <v>200</v>
      </c>
      <c r="S171" s="19">
        <v>3657</v>
      </c>
      <c r="T171" s="19">
        <v>605</v>
      </c>
      <c r="U171" s="4">
        <v>2980</v>
      </c>
      <c r="V171" s="36">
        <v>1306</v>
      </c>
      <c r="W171" s="43"/>
    </row>
    <row r="172" spans="1:23" x14ac:dyDescent="0.3">
      <c r="A172" s="43"/>
      <c r="B172" s="28">
        <v>168</v>
      </c>
      <c r="C172" s="18">
        <v>2782</v>
      </c>
      <c r="D172" s="19">
        <v>405</v>
      </c>
      <c r="E172" s="4">
        <v>3030</v>
      </c>
      <c r="F172" s="4">
        <v>1901</v>
      </c>
      <c r="G172" s="19">
        <v>4430</v>
      </c>
      <c r="H172" s="19">
        <v>201</v>
      </c>
      <c r="I172" s="4">
        <v>3171</v>
      </c>
      <c r="J172" s="4">
        <v>909</v>
      </c>
      <c r="K172" s="19">
        <v>2304</v>
      </c>
      <c r="L172" s="19">
        <v>605</v>
      </c>
      <c r="M172" s="4">
        <v>5499</v>
      </c>
      <c r="N172" s="4">
        <v>1604</v>
      </c>
      <c r="O172" s="19">
        <v>3139</v>
      </c>
      <c r="P172" s="19">
        <v>703</v>
      </c>
      <c r="Q172" s="4">
        <v>2730</v>
      </c>
      <c r="R172" s="4">
        <v>500</v>
      </c>
      <c r="S172" s="19">
        <v>3676</v>
      </c>
      <c r="T172" s="19">
        <v>504</v>
      </c>
      <c r="U172" s="4">
        <v>3129</v>
      </c>
      <c r="V172" s="36">
        <v>805</v>
      </c>
      <c r="W172" s="43"/>
    </row>
    <row r="173" spans="1:23" x14ac:dyDescent="0.3">
      <c r="A173" s="43"/>
      <c r="B173" s="28">
        <v>169</v>
      </c>
      <c r="C173" s="18">
        <v>3114</v>
      </c>
      <c r="D173" s="19">
        <v>301</v>
      </c>
      <c r="E173" s="4">
        <v>3407</v>
      </c>
      <c r="F173" s="4">
        <v>1504</v>
      </c>
      <c r="G173" s="19">
        <v>4644</v>
      </c>
      <c r="H173" s="19">
        <v>305</v>
      </c>
      <c r="I173" s="4">
        <v>3608</v>
      </c>
      <c r="J173" s="4">
        <v>704</v>
      </c>
      <c r="K173" s="19">
        <v>2262</v>
      </c>
      <c r="L173" s="19">
        <v>401</v>
      </c>
      <c r="M173" s="4">
        <v>5006</v>
      </c>
      <c r="N173" s="4">
        <v>1706</v>
      </c>
      <c r="O173" s="19">
        <v>3289</v>
      </c>
      <c r="P173" s="19">
        <v>704</v>
      </c>
      <c r="Q173" s="4">
        <v>2112</v>
      </c>
      <c r="R173" s="4">
        <v>609</v>
      </c>
      <c r="S173" s="19">
        <v>3722</v>
      </c>
      <c r="T173" s="19">
        <v>506</v>
      </c>
      <c r="U173" s="4">
        <v>3184</v>
      </c>
      <c r="V173" s="36">
        <v>605</v>
      </c>
      <c r="W173" s="43"/>
    </row>
    <row r="174" spans="1:23" x14ac:dyDescent="0.3">
      <c r="A174" s="43"/>
      <c r="B174" s="28">
        <v>170</v>
      </c>
      <c r="C174" s="18">
        <v>3409</v>
      </c>
      <c r="D174" s="19">
        <v>200</v>
      </c>
      <c r="E174" s="4">
        <v>3835</v>
      </c>
      <c r="F174" s="4">
        <v>1203</v>
      </c>
      <c r="G174" s="19">
        <v>4699</v>
      </c>
      <c r="H174" s="19">
        <v>408</v>
      </c>
      <c r="I174" s="4">
        <v>4216</v>
      </c>
      <c r="J174" s="4">
        <v>307</v>
      </c>
      <c r="K174" s="19">
        <v>2516</v>
      </c>
      <c r="L174" s="19">
        <v>500</v>
      </c>
      <c r="M174" s="4">
        <v>4748</v>
      </c>
      <c r="N174" s="4">
        <v>1508</v>
      </c>
      <c r="O174" s="19">
        <v>3618</v>
      </c>
      <c r="P174" s="19">
        <v>301</v>
      </c>
      <c r="Q174" s="4">
        <v>1911</v>
      </c>
      <c r="R174" s="4">
        <v>704</v>
      </c>
      <c r="S174" s="19">
        <v>3530</v>
      </c>
      <c r="T174" s="19">
        <v>805</v>
      </c>
      <c r="U174" s="4">
        <v>3825</v>
      </c>
      <c r="V174" s="36">
        <v>302</v>
      </c>
      <c r="W174" s="43"/>
    </row>
    <row r="175" spans="1:23" x14ac:dyDescent="0.3">
      <c r="A175" s="43"/>
      <c r="B175" s="28">
        <v>171</v>
      </c>
      <c r="C175" s="18">
        <v>3730</v>
      </c>
      <c r="D175" s="19">
        <v>0</v>
      </c>
      <c r="E175" s="4">
        <v>4190</v>
      </c>
      <c r="F175" s="4">
        <v>906</v>
      </c>
      <c r="G175" s="19">
        <v>4820</v>
      </c>
      <c r="H175" s="19">
        <v>700</v>
      </c>
      <c r="I175" s="4">
        <v>4017</v>
      </c>
      <c r="J175" s="4">
        <v>702</v>
      </c>
      <c r="K175" s="19">
        <v>2692</v>
      </c>
      <c r="L175" s="19">
        <v>602</v>
      </c>
      <c r="M175" s="4">
        <v>4100</v>
      </c>
      <c r="N175" s="4">
        <v>1708</v>
      </c>
      <c r="O175" s="19">
        <v>3770</v>
      </c>
      <c r="P175" s="19">
        <v>107</v>
      </c>
      <c r="Q175" s="4">
        <v>1911</v>
      </c>
      <c r="R175" s="4">
        <v>701</v>
      </c>
      <c r="S175" s="19">
        <v>3267</v>
      </c>
      <c r="T175" s="19">
        <v>706</v>
      </c>
      <c r="U175" s="4">
        <v>4303</v>
      </c>
      <c r="V175" s="36">
        <v>200</v>
      </c>
      <c r="W175" s="43"/>
    </row>
    <row r="176" spans="1:23" x14ac:dyDescent="0.3">
      <c r="A176" s="43"/>
      <c r="B176" s="28">
        <v>172</v>
      </c>
      <c r="C176" s="18">
        <v>3818</v>
      </c>
      <c r="D176" s="19">
        <v>6</v>
      </c>
      <c r="E176" s="4">
        <v>4096</v>
      </c>
      <c r="F176" s="4">
        <v>803</v>
      </c>
      <c r="G176" s="19">
        <v>5264</v>
      </c>
      <c r="H176" s="19">
        <v>900</v>
      </c>
      <c r="I176" s="4">
        <v>3181</v>
      </c>
      <c r="J176" s="4">
        <v>1109</v>
      </c>
      <c r="K176" s="19">
        <v>2673</v>
      </c>
      <c r="L176" s="19">
        <v>808</v>
      </c>
      <c r="M176" s="4">
        <v>3189</v>
      </c>
      <c r="N176" s="4">
        <v>1704</v>
      </c>
      <c r="O176" s="19">
        <v>3587</v>
      </c>
      <c r="P176" s="19">
        <v>203</v>
      </c>
      <c r="Q176" s="4">
        <v>1920</v>
      </c>
      <c r="R176" s="4">
        <v>600</v>
      </c>
      <c r="S176" s="19">
        <v>3185</v>
      </c>
      <c r="T176" s="19">
        <v>308</v>
      </c>
      <c r="U176" s="4">
        <v>3309</v>
      </c>
      <c r="V176" s="36">
        <v>506</v>
      </c>
      <c r="W176" s="43"/>
    </row>
    <row r="177" spans="1:23" x14ac:dyDescent="0.3">
      <c r="A177" s="43"/>
      <c r="B177" s="28">
        <v>173</v>
      </c>
      <c r="C177" s="18">
        <v>3891</v>
      </c>
      <c r="D177" s="19">
        <v>100</v>
      </c>
      <c r="E177" s="4">
        <v>3874</v>
      </c>
      <c r="F177" s="4">
        <v>103</v>
      </c>
      <c r="G177" s="19">
        <v>5852</v>
      </c>
      <c r="H177" s="19">
        <v>1507</v>
      </c>
      <c r="I177" s="4">
        <v>3148</v>
      </c>
      <c r="J177" s="4">
        <v>602</v>
      </c>
      <c r="K177" s="19">
        <v>3116</v>
      </c>
      <c r="L177" s="19">
        <v>505</v>
      </c>
      <c r="M177" s="4">
        <v>2856</v>
      </c>
      <c r="N177" s="4">
        <v>1706</v>
      </c>
      <c r="O177" s="19">
        <v>3515</v>
      </c>
      <c r="P177" s="19">
        <v>406</v>
      </c>
      <c r="Q177" s="4">
        <v>2203</v>
      </c>
      <c r="R177" s="4">
        <v>503</v>
      </c>
      <c r="S177" s="19">
        <v>2935</v>
      </c>
      <c r="T177" s="19">
        <v>403</v>
      </c>
      <c r="U177" s="4">
        <v>3292</v>
      </c>
      <c r="V177" s="36">
        <v>801</v>
      </c>
      <c r="W177" s="43"/>
    </row>
    <row r="178" spans="1:23" x14ac:dyDescent="0.3">
      <c r="A178" s="43"/>
      <c r="B178" s="28">
        <v>174</v>
      </c>
      <c r="C178" s="18">
        <v>4244</v>
      </c>
      <c r="D178" s="19">
        <v>202</v>
      </c>
      <c r="E178" s="4">
        <v>3202</v>
      </c>
      <c r="F178" s="4">
        <v>502</v>
      </c>
      <c r="G178" s="19">
        <v>6589</v>
      </c>
      <c r="H178" s="19">
        <v>1104</v>
      </c>
      <c r="I178" s="4">
        <v>3165</v>
      </c>
      <c r="J178" s="4">
        <v>305</v>
      </c>
      <c r="K178" s="19">
        <v>3860</v>
      </c>
      <c r="L178" s="19">
        <v>5</v>
      </c>
      <c r="M178" s="4">
        <v>3173</v>
      </c>
      <c r="N178" s="4">
        <v>1201</v>
      </c>
      <c r="O178" s="19">
        <v>4002</v>
      </c>
      <c r="P178" s="19">
        <v>203</v>
      </c>
      <c r="Q178" s="4">
        <v>2345</v>
      </c>
      <c r="R178" s="4">
        <v>402</v>
      </c>
      <c r="S178" s="19">
        <v>2588</v>
      </c>
      <c r="T178" s="19">
        <v>508</v>
      </c>
      <c r="U178" s="4">
        <v>3131</v>
      </c>
      <c r="V178" s="36">
        <v>306</v>
      </c>
      <c r="W178" s="43"/>
    </row>
    <row r="179" spans="1:23" x14ac:dyDescent="0.3">
      <c r="A179" s="43"/>
      <c r="B179" s="28">
        <v>175</v>
      </c>
      <c r="C179" s="18">
        <v>4395</v>
      </c>
      <c r="D179" s="19">
        <v>6</v>
      </c>
      <c r="E179" s="4">
        <v>2995</v>
      </c>
      <c r="F179" s="4">
        <v>804</v>
      </c>
      <c r="G179" s="19">
        <v>6074</v>
      </c>
      <c r="H179" s="19">
        <v>1500</v>
      </c>
      <c r="I179" s="4">
        <v>2713</v>
      </c>
      <c r="J179" s="4">
        <v>501</v>
      </c>
      <c r="K179" s="19">
        <v>3995</v>
      </c>
      <c r="L179" s="19">
        <v>204</v>
      </c>
      <c r="M179" s="4">
        <v>3469</v>
      </c>
      <c r="N179" s="4">
        <v>701</v>
      </c>
      <c r="O179" s="19">
        <v>4565</v>
      </c>
      <c r="P179" s="19">
        <v>5</v>
      </c>
      <c r="Q179" s="4">
        <v>2430</v>
      </c>
      <c r="R179" s="4">
        <v>400</v>
      </c>
      <c r="S179" s="19">
        <v>2380</v>
      </c>
      <c r="T179" s="19">
        <v>604</v>
      </c>
      <c r="U179" s="4">
        <v>2643</v>
      </c>
      <c r="V179" s="36">
        <v>508</v>
      </c>
      <c r="W179" s="43"/>
    </row>
    <row r="180" spans="1:23" x14ac:dyDescent="0.3">
      <c r="A180" s="43"/>
      <c r="B180" s="28">
        <v>176</v>
      </c>
      <c r="C180" s="18">
        <v>4395</v>
      </c>
      <c r="D180" s="19">
        <v>1</v>
      </c>
      <c r="E180" s="4">
        <v>2582</v>
      </c>
      <c r="F180" s="4">
        <v>405</v>
      </c>
      <c r="G180" s="19">
        <v>5116</v>
      </c>
      <c r="H180" s="19">
        <v>2009</v>
      </c>
      <c r="I180" s="4">
        <v>2415</v>
      </c>
      <c r="J180" s="4">
        <v>701</v>
      </c>
      <c r="K180" s="19">
        <v>3818</v>
      </c>
      <c r="L180" s="19">
        <v>1</v>
      </c>
      <c r="M180" s="4">
        <v>3529</v>
      </c>
      <c r="N180" s="4">
        <v>503</v>
      </c>
      <c r="O180" s="19">
        <v>4847</v>
      </c>
      <c r="P180" s="19">
        <v>506</v>
      </c>
      <c r="Q180" s="4">
        <v>2856</v>
      </c>
      <c r="R180" s="4">
        <v>308</v>
      </c>
      <c r="S180" s="19">
        <v>2303</v>
      </c>
      <c r="T180" s="19">
        <v>601</v>
      </c>
      <c r="U180" s="4">
        <v>2490</v>
      </c>
      <c r="V180" s="36">
        <v>504</v>
      </c>
      <c r="W180" s="43"/>
    </row>
    <row r="181" spans="1:23" x14ac:dyDescent="0.3">
      <c r="A181" s="43"/>
      <c r="B181" s="28">
        <v>177</v>
      </c>
      <c r="C181" s="18">
        <v>4823</v>
      </c>
      <c r="D181" s="19">
        <v>808</v>
      </c>
      <c r="E181" s="4">
        <v>1781</v>
      </c>
      <c r="F181" s="4">
        <v>502</v>
      </c>
      <c r="G181" s="19">
        <v>4025</v>
      </c>
      <c r="H181" s="19">
        <v>1804</v>
      </c>
      <c r="I181" s="4">
        <v>2268</v>
      </c>
      <c r="J181" s="4">
        <v>700</v>
      </c>
      <c r="K181" s="19">
        <v>4253</v>
      </c>
      <c r="L181" s="19">
        <v>0</v>
      </c>
      <c r="M181" s="4">
        <v>3825</v>
      </c>
      <c r="N181" s="4">
        <v>201</v>
      </c>
      <c r="O181" s="19">
        <v>5224</v>
      </c>
      <c r="P181" s="19">
        <v>1801</v>
      </c>
      <c r="Q181" s="4">
        <v>3535</v>
      </c>
      <c r="R181" s="4">
        <v>0</v>
      </c>
      <c r="S181" s="19">
        <v>2419</v>
      </c>
      <c r="T181" s="19">
        <v>406</v>
      </c>
      <c r="U181" s="4">
        <v>2500</v>
      </c>
      <c r="V181" s="36">
        <v>403</v>
      </c>
      <c r="W181" s="43"/>
    </row>
    <row r="182" spans="1:23" x14ac:dyDescent="0.3">
      <c r="A182" s="43"/>
      <c r="B182" s="28">
        <v>178</v>
      </c>
      <c r="C182" s="18">
        <v>4710</v>
      </c>
      <c r="D182" s="19">
        <v>1604</v>
      </c>
      <c r="E182" s="4">
        <v>1308</v>
      </c>
      <c r="F182" s="4">
        <v>600</v>
      </c>
      <c r="G182" s="19">
        <v>3282</v>
      </c>
      <c r="H182" s="19">
        <v>1705</v>
      </c>
      <c r="I182" s="4">
        <v>2399</v>
      </c>
      <c r="J182" s="4">
        <v>606</v>
      </c>
      <c r="K182" s="19">
        <v>4550</v>
      </c>
      <c r="L182" s="19">
        <v>2</v>
      </c>
      <c r="M182" s="4">
        <v>3958</v>
      </c>
      <c r="N182" s="4">
        <v>402</v>
      </c>
      <c r="O182" s="19">
        <v>6511</v>
      </c>
      <c r="P182" s="19">
        <v>1803</v>
      </c>
      <c r="Q182" s="4">
        <v>3822</v>
      </c>
      <c r="R182" s="4">
        <v>208</v>
      </c>
      <c r="S182" s="19">
        <v>2555</v>
      </c>
      <c r="T182" s="19">
        <v>501</v>
      </c>
      <c r="U182" s="4">
        <v>2327</v>
      </c>
      <c r="V182" s="36">
        <v>407</v>
      </c>
      <c r="W182" s="43"/>
    </row>
    <row r="183" spans="1:23" x14ac:dyDescent="0.3">
      <c r="A183" s="43"/>
      <c r="B183" s="28">
        <v>179</v>
      </c>
      <c r="C183" s="18">
        <v>5965</v>
      </c>
      <c r="D183" s="19">
        <v>706</v>
      </c>
      <c r="E183" s="4">
        <v>1495</v>
      </c>
      <c r="F183" s="4">
        <v>603</v>
      </c>
      <c r="G183" s="19">
        <v>2747</v>
      </c>
      <c r="H183" s="19">
        <v>1708</v>
      </c>
      <c r="I183" s="4">
        <v>2399</v>
      </c>
      <c r="J183" s="4">
        <v>601</v>
      </c>
      <c r="K183" s="19">
        <v>5070</v>
      </c>
      <c r="L183" s="19">
        <v>608</v>
      </c>
      <c r="M183" s="4">
        <v>3467</v>
      </c>
      <c r="N183" s="4">
        <v>909</v>
      </c>
      <c r="O183" s="19">
        <v>5788</v>
      </c>
      <c r="P183" s="19">
        <v>1308</v>
      </c>
      <c r="Q183" s="4">
        <v>3759</v>
      </c>
      <c r="R183" s="4">
        <v>5</v>
      </c>
      <c r="S183" s="19">
        <v>2666</v>
      </c>
      <c r="T183" s="19">
        <v>609</v>
      </c>
      <c r="U183" s="4">
        <v>2214</v>
      </c>
      <c r="V183" s="36">
        <v>300</v>
      </c>
      <c r="W183" s="43"/>
    </row>
    <row r="184" spans="1:23" x14ac:dyDescent="0.3">
      <c r="A184" s="43"/>
      <c r="B184" s="28">
        <v>180</v>
      </c>
      <c r="C184" s="18">
        <v>4844</v>
      </c>
      <c r="D184" s="19">
        <v>709</v>
      </c>
      <c r="E184" s="4">
        <v>1888</v>
      </c>
      <c r="F184" s="4">
        <v>504</v>
      </c>
      <c r="G184" s="19">
        <v>2865</v>
      </c>
      <c r="H184" s="19">
        <v>1403</v>
      </c>
      <c r="I184" s="4">
        <v>2487</v>
      </c>
      <c r="J184" s="4">
        <v>303</v>
      </c>
      <c r="K184" s="19">
        <v>5139</v>
      </c>
      <c r="L184" s="19">
        <v>1909</v>
      </c>
      <c r="M184" s="4">
        <v>3638</v>
      </c>
      <c r="N184" s="4">
        <v>604</v>
      </c>
      <c r="O184" s="19">
        <v>4522</v>
      </c>
      <c r="P184" s="19">
        <v>1600</v>
      </c>
      <c r="Q184" s="4">
        <v>4058</v>
      </c>
      <c r="R184" s="4">
        <v>8</v>
      </c>
      <c r="S184" s="19">
        <v>2993</v>
      </c>
      <c r="T184" s="19">
        <v>400</v>
      </c>
      <c r="U184" s="4">
        <v>2213</v>
      </c>
      <c r="V184" s="36">
        <v>507</v>
      </c>
      <c r="W184" s="43"/>
    </row>
    <row r="185" spans="1:23" x14ac:dyDescent="0.3">
      <c r="A185" s="43"/>
      <c r="B185" s="28">
        <v>181</v>
      </c>
      <c r="C185" s="18">
        <v>4936</v>
      </c>
      <c r="D185" s="19">
        <v>908</v>
      </c>
      <c r="E185" s="4">
        <v>2236</v>
      </c>
      <c r="F185" s="4">
        <v>707</v>
      </c>
      <c r="G185" s="19">
        <v>3226</v>
      </c>
      <c r="H185" s="19">
        <v>908</v>
      </c>
      <c r="I185" s="4">
        <v>2576</v>
      </c>
      <c r="J185" s="4">
        <v>508</v>
      </c>
      <c r="K185" s="19">
        <v>6192</v>
      </c>
      <c r="L185" s="19">
        <v>1402</v>
      </c>
      <c r="M185" s="4">
        <v>3568</v>
      </c>
      <c r="N185" s="4">
        <v>209</v>
      </c>
      <c r="O185" s="19">
        <v>4067</v>
      </c>
      <c r="P185" s="19">
        <v>1501</v>
      </c>
      <c r="Q185" s="4">
        <v>4368</v>
      </c>
      <c r="R185" s="4">
        <v>207</v>
      </c>
      <c r="S185" s="19">
        <v>3539</v>
      </c>
      <c r="T185" s="19">
        <v>102</v>
      </c>
      <c r="U185" s="4">
        <v>2209</v>
      </c>
      <c r="V185" s="36">
        <v>609</v>
      </c>
      <c r="W185" s="43"/>
    </row>
    <row r="186" spans="1:23" x14ac:dyDescent="0.3">
      <c r="A186" s="43"/>
      <c r="B186" s="28">
        <v>182</v>
      </c>
      <c r="C186" s="18">
        <v>5109</v>
      </c>
      <c r="D186" s="19">
        <v>1000</v>
      </c>
      <c r="E186" s="4">
        <v>2794</v>
      </c>
      <c r="F186" s="4">
        <v>801</v>
      </c>
      <c r="G186" s="19">
        <v>3410</v>
      </c>
      <c r="H186" s="19">
        <v>708</v>
      </c>
      <c r="I186" s="4">
        <v>2505</v>
      </c>
      <c r="J186" s="4">
        <v>703</v>
      </c>
      <c r="K186" s="19">
        <v>5124</v>
      </c>
      <c r="L186" s="19">
        <v>1501</v>
      </c>
      <c r="M186" s="4">
        <v>3164</v>
      </c>
      <c r="N186" s="4">
        <v>408</v>
      </c>
      <c r="O186" s="19">
        <v>3226</v>
      </c>
      <c r="P186" s="19">
        <v>2003</v>
      </c>
      <c r="Q186" s="4">
        <v>4398</v>
      </c>
      <c r="R186" s="4">
        <v>107</v>
      </c>
      <c r="S186" s="19">
        <v>3999</v>
      </c>
      <c r="T186" s="19">
        <v>106</v>
      </c>
      <c r="U186" s="4">
        <v>2209</v>
      </c>
      <c r="V186" s="36">
        <v>605</v>
      </c>
      <c r="W186" s="43"/>
    </row>
    <row r="187" spans="1:23" x14ac:dyDescent="0.3">
      <c r="A187" s="43"/>
      <c r="B187" s="28">
        <v>183</v>
      </c>
      <c r="C187" s="18">
        <v>4630</v>
      </c>
      <c r="D187" s="19">
        <v>1508</v>
      </c>
      <c r="E187" s="4">
        <v>3488</v>
      </c>
      <c r="F187" s="4">
        <v>607</v>
      </c>
      <c r="G187" s="19">
        <v>3850</v>
      </c>
      <c r="H187" s="19">
        <v>300</v>
      </c>
      <c r="I187" s="4">
        <v>2480</v>
      </c>
      <c r="J187" s="4">
        <v>803</v>
      </c>
      <c r="K187" s="19">
        <v>5278</v>
      </c>
      <c r="L187" s="19">
        <v>1201</v>
      </c>
      <c r="M187" s="4">
        <v>2874</v>
      </c>
      <c r="N187" s="4">
        <v>401</v>
      </c>
      <c r="O187" s="19">
        <v>3093</v>
      </c>
      <c r="P187" s="19">
        <v>2203</v>
      </c>
      <c r="Q187" s="4">
        <v>5158</v>
      </c>
      <c r="R187" s="4">
        <v>900</v>
      </c>
      <c r="S187" s="19">
        <v>4371</v>
      </c>
      <c r="T187" s="19">
        <v>9</v>
      </c>
      <c r="U187" s="4">
        <v>2792</v>
      </c>
      <c r="V187" s="36">
        <v>200</v>
      </c>
      <c r="W187" s="43"/>
    </row>
    <row r="188" spans="1:23" x14ac:dyDescent="0.3">
      <c r="A188" s="43"/>
      <c r="B188" s="28">
        <v>184</v>
      </c>
      <c r="C188" s="18">
        <v>4332</v>
      </c>
      <c r="D188" s="19">
        <v>1507</v>
      </c>
      <c r="E188" s="4">
        <v>4032</v>
      </c>
      <c r="F188" s="4">
        <v>509</v>
      </c>
      <c r="G188" s="19">
        <v>4350</v>
      </c>
      <c r="H188" s="19">
        <v>408</v>
      </c>
      <c r="I188" s="4">
        <v>2849</v>
      </c>
      <c r="J188" s="4">
        <v>408</v>
      </c>
      <c r="K188" s="19">
        <v>4525</v>
      </c>
      <c r="L188" s="19">
        <v>1300</v>
      </c>
      <c r="M188" s="4">
        <v>2884</v>
      </c>
      <c r="N188" s="4">
        <v>308</v>
      </c>
      <c r="O188" s="19">
        <v>3346</v>
      </c>
      <c r="P188" s="19">
        <v>1706</v>
      </c>
      <c r="Q188" s="4">
        <v>5157</v>
      </c>
      <c r="R188" s="4">
        <v>1600</v>
      </c>
      <c r="S188" s="19">
        <v>4416</v>
      </c>
      <c r="T188" s="19">
        <v>100</v>
      </c>
      <c r="U188" s="4">
        <v>3513</v>
      </c>
      <c r="V188" s="36">
        <v>103</v>
      </c>
      <c r="W188" s="43"/>
    </row>
    <row r="189" spans="1:23" x14ac:dyDescent="0.3">
      <c r="A189" s="43"/>
      <c r="B189" s="28">
        <v>185</v>
      </c>
      <c r="C189" s="18">
        <v>4120</v>
      </c>
      <c r="D189" s="19">
        <v>1402</v>
      </c>
      <c r="E189" s="4">
        <v>4370</v>
      </c>
      <c r="F189" s="4">
        <v>407</v>
      </c>
      <c r="G189" s="19">
        <v>2933</v>
      </c>
      <c r="H189" s="19">
        <v>708</v>
      </c>
      <c r="I189" s="4">
        <v>3247</v>
      </c>
      <c r="J189" s="4">
        <v>108</v>
      </c>
      <c r="K189" s="19">
        <v>3673</v>
      </c>
      <c r="L189" s="19">
        <v>1704</v>
      </c>
      <c r="M189" s="4">
        <v>3167</v>
      </c>
      <c r="N189" s="4">
        <v>301</v>
      </c>
      <c r="O189" s="19">
        <v>3661</v>
      </c>
      <c r="P189" s="19">
        <v>1305</v>
      </c>
      <c r="Q189" s="4">
        <v>6769</v>
      </c>
      <c r="R189" s="4">
        <v>508</v>
      </c>
      <c r="S189" s="19">
        <v>4293</v>
      </c>
      <c r="T189" s="19">
        <v>101</v>
      </c>
      <c r="U189" s="4">
        <v>3711</v>
      </c>
      <c r="V189" s="36">
        <v>209</v>
      </c>
      <c r="W189" s="43"/>
    </row>
    <row r="190" spans="1:23" x14ac:dyDescent="0.3">
      <c r="A190" s="43"/>
      <c r="B190" s="28">
        <v>186</v>
      </c>
      <c r="C190" s="18">
        <v>3866</v>
      </c>
      <c r="D190" s="19">
        <v>1602</v>
      </c>
      <c r="E190" s="4">
        <v>4424</v>
      </c>
      <c r="F190" s="4">
        <v>500</v>
      </c>
      <c r="G190" s="19">
        <v>2858</v>
      </c>
      <c r="H190" s="19">
        <v>1007</v>
      </c>
      <c r="I190" s="4">
        <v>3530</v>
      </c>
      <c r="J190" s="4">
        <v>208</v>
      </c>
      <c r="K190" s="19">
        <v>3511</v>
      </c>
      <c r="L190" s="19">
        <v>1900</v>
      </c>
      <c r="M190" s="4">
        <v>2898</v>
      </c>
      <c r="N190" s="4">
        <v>207</v>
      </c>
      <c r="O190" s="19">
        <v>3948</v>
      </c>
      <c r="P190" s="19">
        <v>1004</v>
      </c>
      <c r="Q190" s="4">
        <v>5926</v>
      </c>
      <c r="R190" s="4">
        <v>409</v>
      </c>
      <c r="S190" s="19">
        <v>4392</v>
      </c>
      <c r="T190" s="19">
        <v>208</v>
      </c>
      <c r="U190" s="4">
        <v>4231</v>
      </c>
      <c r="V190" s="36">
        <v>4</v>
      </c>
      <c r="W190" s="43"/>
    </row>
    <row r="191" spans="1:23" x14ac:dyDescent="0.3">
      <c r="A191" s="43"/>
      <c r="B191" s="28">
        <v>187</v>
      </c>
      <c r="C191" s="18">
        <v>3671</v>
      </c>
      <c r="D191" s="19">
        <v>1607</v>
      </c>
      <c r="E191" s="4">
        <v>4316</v>
      </c>
      <c r="F191" s="4">
        <v>508</v>
      </c>
      <c r="G191" s="19">
        <v>3140</v>
      </c>
      <c r="H191" s="19">
        <v>501</v>
      </c>
      <c r="I191" s="4">
        <v>3720</v>
      </c>
      <c r="J191" s="4">
        <v>100</v>
      </c>
      <c r="K191" s="19">
        <v>3575</v>
      </c>
      <c r="L191" s="19">
        <v>1706</v>
      </c>
      <c r="M191" s="4">
        <v>2752</v>
      </c>
      <c r="N191" s="4">
        <v>500</v>
      </c>
      <c r="O191" s="19">
        <v>4176</v>
      </c>
      <c r="P191" s="19">
        <v>407</v>
      </c>
      <c r="Q191" s="4">
        <v>5140</v>
      </c>
      <c r="R191" s="4">
        <v>1308</v>
      </c>
      <c r="S191" s="19">
        <v>4392</v>
      </c>
      <c r="T191" s="19">
        <v>203</v>
      </c>
      <c r="U191" s="4">
        <v>4615</v>
      </c>
      <c r="V191" s="36">
        <v>104</v>
      </c>
      <c r="W191" s="43"/>
    </row>
    <row r="192" spans="1:23" x14ac:dyDescent="0.3">
      <c r="A192" s="43"/>
      <c r="B192" s="28">
        <v>188</v>
      </c>
      <c r="C192" s="18">
        <v>3571</v>
      </c>
      <c r="D192" s="19">
        <v>1404</v>
      </c>
      <c r="E192" s="4">
        <v>4504</v>
      </c>
      <c r="F192" s="4">
        <v>607</v>
      </c>
      <c r="G192" s="19">
        <v>2717</v>
      </c>
      <c r="H192" s="19">
        <v>200</v>
      </c>
      <c r="I192" s="4">
        <v>3990</v>
      </c>
      <c r="J192" s="4">
        <v>5</v>
      </c>
      <c r="K192" s="19">
        <v>3793</v>
      </c>
      <c r="L192" s="19">
        <v>1402</v>
      </c>
      <c r="M192" s="4">
        <v>2535</v>
      </c>
      <c r="N192" s="4">
        <v>509</v>
      </c>
      <c r="O192" s="19">
        <v>4230</v>
      </c>
      <c r="P192" s="19">
        <v>108</v>
      </c>
      <c r="Q192" s="4">
        <v>4933</v>
      </c>
      <c r="R192" s="4">
        <v>1109</v>
      </c>
      <c r="S192" s="19">
        <v>4573</v>
      </c>
      <c r="T192" s="19">
        <v>908</v>
      </c>
      <c r="U192" s="4">
        <v>4850</v>
      </c>
      <c r="V192" s="36">
        <v>302</v>
      </c>
      <c r="W192" s="43"/>
    </row>
    <row r="193" spans="1:23" x14ac:dyDescent="0.3">
      <c r="A193" s="43"/>
      <c r="B193" s="28">
        <v>189</v>
      </c>
      <c r="C193" s="18">
        <v>3554</v>
      </c>
      <c r="D193" s="19">
        <v>1101</v>
      </c>
      <c r="E193" s="4">
        <v>4754</v>
      </c>
      <c r="F193" s="4">
        <v>1400</v>
      </c>
      <c r="G193" s="19">
        <v>2620</v>
      </c>
      <c r="H193" s="19">
        <v>200</v>
      </c>
      <c r="I193" s="4">
        <v>4551</v>
      </c>
      <c r="J193" s="4">
        <v>102</v>
      </c>
      <c r="K193" s="19">
        <v>3962</v>
      </c>
      <c r="L193" s="19">
        <v>600</v>
      </c>
      <c r="M193" s="4">
        <v>2503</v>
      </c>
      <c r="N193" s="4">
        <v>306</v>
      </c>
      <c r="O193" s="19">
        <v>3393</v>
      </c>
      <c r="P193" s="19">
        <v>802</v>
      </c>
      <c r="Q193" s="4">
        <v>3922</v>
      </c>
      <c r="R193" s="4">
        <v>1309</v>
      </c>
      <c r="S193" s="19">
        <v>5025</v>
      </c>
      <c r="T193" s="19">
        <v>1403</v>
      </c>
      <c r="U193" s="4">
        <v>6017</v>
      </c>
      <c r="V193" s="36">
        <v>1700</v>
      </c>
      <c r="W193" s="43"/>
    </row>
    <row r="194" spans="1:23" x14ac:dyDescent="0.3">
      <c r="A194" s="43"/>
      <c r="B194" s="28">
        <v>190</v>
      </c>
      <c r="C194" s="18">
        <v>3565</v>
      </c>
      <c r="D194" s="19">
        <v>908</v>
      </c>
      <c r="E194" s="4">
        <v>5366</v>
      </c>
      <c r="F194" s="4">
        <v>1903</v>
      </c>
      <c r="G194" s="19">
        <v>2471</v>
      </c>
      <c r="H194" s="19">
        <v>304</v>
      </c>
      <c r="I194" s="4">
        <v>4943</v>
      </c>
      <c r="J194" s="4">
        <v>103</v>
      </c>
      <c r="K194" s="19">
        <v>3949</v>
      </c>
      <c r="L194" s="19">
        <v>606</v>
      </c>
      <c r="M194" s="4">
        <v>2578</v>
      </c>
      <c r="N194" s="4">
        <v>204</v>
      </c>
      <c r="O194" s="19">
        <v>2861</v>
      </c>
      <c r="P194" s="19">
        <v>908</v>
      </c>
      <c r="Q194" s="4">
        <v>3263</v>
      </c>
      <c r="R194" s="4">
        <v>1601</v>
      </c>
      <c r="S194" s="19">
        <v>6095</v>
      </c>
      <c r="T194" s="19">
        <v>1209</v>
      </c>
      <c r="U194" s="4">
        <v>6830</v>
      </c>
      <c r="V194" s="36">
        <v>1802</v>
      </c>
      <c r="W194" s="43"/>
    </row>
    <row r="195" spans="1:23" x14ac:dyDescent="0.3">
      <c r="A195" s="43"/>
      <c r="B195" s="28">
        <v>191</v>
      </c>
      <c r="C195" s="18">
        <v>3734</v>
      </c>
      <c r="D195" s="19">
        <v>609</v>
      </c>
      <c r="E195" s="4">
        <v>6027</v>
      </c>
      <c r="F195" s="4">
        <v>1806</v>
      </c>
      <c r="G195" s="19">
        <v>2471</v>
      </c>
      <c r="H195" s="19">
        <v>303</v>
      </c>
      <c r="I195" s="4">
        <v>5298</v>
      </c>
      <c r="J195" s="4">
        <v>1107</v>
      </c>
      <c r="K195" s="19">
        <v>3882</v>
      </c>
      <c r="L195" s="19">
        <v>702</v>
      </c>
      <c r="M195" s="4">
        <v>2904</v>
      </c>
      <c r="N195" s="4">
        <v>207</v>
      </c>
      <c r="O195" s="19">
        <v>2902</v>
      </c>
      <c r="P195" s="19">
        <v>504</v>
      </c>
      <c r="Q195" s="4">
        <v>3167</v>
      </c>
      <c r="R195" s="4">
        <v>1402</v>
      </c>
      <c r="S195" s="19">
        <v>6771</v>
      </c>
      <c r="T195" s="19">
        <v>707</v>
      </c>
      <c r="U195" s="4">
        <v>5706</v>
      </c>
      <c r="V195" s="36">
        <v>1102</v>
      </c>
      <c r="W195" s="43"/>
    </row>
    <row r="196" spans="1:23" x14ac:dyDescent="0.3">
      <c r="A196" s="43"/>
      <c r="B196" s="28">
        <v>192</v>
      </c>
      <c r="C196" s="18">
        <v>3705</v>
      </c>
      <c r="D196" s="19">
        <v>708</v>
      </c>
      <c r="E196" s="4">
        <v>6027</v>
      </c>
      <c r="F196" s="4">
        <v>1808</v>
      </c>
      <c r="G196" s="19">
        <v>2083</v>
      </c>
      <c r="H196" s="19">
        <v>708</v>
      </c>
      <c r="I196" s="4">
        <v>5738</v>
      </c>
      <c r="J196" s="4">
        <v>1600</v>
      </c>
      <c r="K196" s="19">
        <v>3833</v>
      </c>
      <c r="L196" s="19">
        <v>805</v>
      </c>
      <c r="M196" s="4">
        <v>3208</v>
      </c>
      <c r="N196" s="4">
        <v>104</v>
      </c>
      <c r="O196" s="19">
        <v>2583</v>
      </c>
      <c r="P196" s="19">
        <v>500</v>
      </c>
      <c r="Q196" s="4">
        <v>3347</v>
      </c>
      <c r="R196" s="4">
        <v>1308</v>
      </c>
      <c r="S196" s="19">
        <v>5817</v>
      </c>
      <c r="T196" s="19">
        <v>1505</v>
      </c>
      <c r="U196" s="4">
        <v>5066</v>
      </c>
      <c r="V196" s="36">
        <v>705</v>
      </c>
      <c r="W196" s="43"/>
    </row>
    <row r="197" spans="1:23" x14ac:dyDescent="0.3">
      <c r="A197" s="43"/>
      <c r="B197" s="28">
        <v>193</v>
      </c>
      <c r="C197" s="18">
        <v>3397</v>
      </c>
      <c r="D197" s="19">
        <v>909</v>
      </c>
      <c r="E197" s="4">
        <v>6174</v>
      </c>
      <c r="F197" s="4">
        <v>1509</v>
      </c>
      <c r="G197" s="19">
        <v>2106</v>
      </c>
      <c r="H197" s="19">
        <v>502</v>
      </c>
      <c r="I197" s="4">
        <v>7022</v>
      </c>
      <c r="J197" s="4">
        <v>500</v>
      </c>
      <c r="K197" s="19">
        <v>3695</v>
      </c>
      <c r="L197" s="19">
        <v>308</v>
      </c>
      <c r="M197" s="4">
        <v>3452</v>
      </c>
      <c r="N197" s="4">
        <v>2</v>
      </c>
      <c r="O197" s="19">
        <v>2401</v>
      </c>
      <c r="P197" s="19">
        <v>501</v>
      </c>
      <c r="Q197" s="4">
        <v>3677</v>
      </c>
      <c r="R197" s="4">
        <v>803</v>
      </c>
      <c r="S197" s="19">
        <v>4868</v>
      </c>
      <c r="T197" s="19">
        <v>1706</v>
      </c>
      <c r="U197" s="4">
        <v>4864</v>
      </c>
      <c r="V197" s="36">
        <v>708</v>
      </c>
      <c r="W197" s="43"/>
    </row>
    <row r="198" spans="1:23" x14ac:dyDescent="0.3">
      <c r="A198" s="43"/>
      <c r="B198" s="28">
        <v>194</v>
      </c>
      <c r="C198" s="18">
        <v>3195</v>
      </c>
      <c r="D198" s="19">
        <v>708</v>
      </c>
      <c r="E198" s="4">
        <v>5551</v>
      </c>
      <c r="F198" s="4">
        <v>2005</v>
      </c>
      <c r="G198" s="19">
        <v>2489</v>
      </c>
      <c r="H198" s="19">
        <v>208</v>
      </c>
      <c r="I198" s="4">
        <v>5437</v>
      </c>
      <c r="J198" s="4">
        <v>903</v>
      </c>
      <c r="K198" s="19">
        <v>3695</v>
      </c>
      <c r="L198" s="19">
        <v>300</v>
      </c>
      <c r="M198" s="4">
        <v>3647</v>
      </c>
      <c r="N198" s="4">
        <v>8</v>
      </c>
      <c r="O198" s="19">
        <v>2355</v>
      </c>
      <c r="P198" s="19">
        <v>705</v>
      </c>
      <c r="Q198" s="4">
        <v>4222</v>
      </c>
      <c r="R198" s="4">
        <v>501</v>
      </c>
      <c r="S198" s="19">
        <v>4119</v>
      </c>
      <c r="T198" s="19">
        <v>1501</v>
      </c>
      <c r="U198" s="4">
        <v>3843</v>
      </c>
      <c r="V198" s="36">
        <v>1204</v>
      </c>
      <c r="W198" s="43"/>
    </row>
    <row r="199" spans="1:23" x14ac:dyDescent="0.3">
      <c r="A199" s="43"/>
      <c r="B199" s="28">
        <v>195</v>
      </c>
      <c r="C199" s="18">
        <v>3158</v>
      </c>
      <c r="D199" s="19">
        <v>408</v>
      </c>
      <c r="E199" s="4">
        <v>4828</v>
      </c>
      <c r="F199" s="4">
        <v>2003</v>
      </c>
      <c r="G199" s="19">
        <v>2696</v>
      </c>
      <c r="H199" s="19">
        <v>304</v>
      </c>
      <c r="I199" s="4">
        <v>4970</v>
      </c>
      <c r="J199" s="4">
        <v>1207</v>
      </c>
      <c r="K199" s="19">
        <v>3065</v>
      </c>
      <c r="L199" s="19">
        <v>400</v>
      </c>
      <c r="M199" s="4">
        <v>3647</v>
      </c>
      <c r="N199" s="4">
        <v>7</v>
      </c>
      <c r="O199" s="19">
        <v>2497</v>
      </c>
      <c r="P199" s="19">
        <v>804</v>
      </c>
      <c r="Q199" s="4">
        <v>4538</v>
      </c>
      <c r="R199" s="4">
        <v>300</v>
      </c>
      <c r="S199" s="19">
        <v>3479</v>
      </c>
      <c r="T199" s="19">
        <v>1500</v>
      </c>
      <c r="U199" s="4">
        <v>3646</v>
      </c>
      <c r="V199" s="36">
        <v>1701</v>
      </c>
      <c r="W199" s="43"/>
    </row>
    <row r="200" spans="1:23" x14ac:dyDescent="0.3">
      <c r="A200" s="43"/>
      <c r="B200" s="28">
        <v>196</v>
      </c>
      <c r="C200" s="18">
        <v>2900</v>
      </c>
      <c r="D200" s="19">
        <v>504</v>
      </c>
      <c r="E200" s="4">
        <v>4153</v>
      </c>
      <c r="F200" s="4">
        <v>1903</v>
      </c>
      <c r="G200" s="19">
        <v>3134</v>
      </c>
      <c r="H200" s="19">
        <v>205</v>
      </c>
      <c r="I200" s="4">
        <v>4395</v>
      </c>
      <c r="J200" s="4">
        <v>1201</v>
      </c>
      <c r="K200" s="19">
        <v>3104</v>
      </c>
      <c r="L200" s="19">
        <v>502</v>
      </c>
      <c r="M200" s="4">
        <v>3800</v>
      </c>
      <c r="N200" s="4">
        <v>207</v>
      </c>
      <c r="O200" s="19">
        <v>2675</v>
      </c>
      <c r="P200" s="19">
        <v>605</v>
      </c>
      <c r="Q200" s="4">
        <v>4372</v>
      </c>
      <c r="R200" s="4">
        <v>208</v>
      </c>
      <c r="S200" s="19">
        <v>3019</v>
      </c>
      <c r="T200" s="19">
        <v>1604</v>
      </c>
      <c r="U200" s="4">
        <v>3696</v>
      </c>
      <c r="V200" s="36">
        <v>1707</v>
      </c>
      <c r="W200" s="43"/>
    </row>
    <row r="201" spans="1:23" x14ac:dyDescent="0.3">
      <c r="A201" s="43"/>
      <c r="B201" s="28">
        <v>197</v>
      </c>
      <c r="C201" s="18">
        <v>2724</v>
      </c>
      <c r="D201" s="19">
        <v>500</v>
      </c>
      <c r="E201" s="4">
        <v>3522</v>
      </c>
      <c r="F201" s="4">
        <v>1804</v>
      </c>
      <c r="G201" s="19">
        <v>3715</v>
      </c>
      <c r="H201" s="19">
        <v>6</v>
      </c>
      <c r="I201" s="4">
        <v>3574</v>
      </c>
      <c r="J201" s="4">
        <v>1600</v>
      </c>
      <c r="K201" s="19">
        <v>2778</v>
      </c>
      <c r="L201" s="19">
        <v>403</v>
      </c>
      <c r="M201" s="4">
        <v>4157</v>
      </c>
      <c r="N201" s="4">
        <v>508</v>
      </c>
      <c r="O201" s="19">
        <v>3137</v>
      </c>
      <c r="P201" s="19">
        <v>205</v>
      </c>
      <c r="Q201" s="4">
        <v>3895</v>
      </c>
      <c r="R201" s="4">
        <v>409</v>
      </c>
      <c r="S201" s="19">
        <v>2959</v>
      </c>
      <c r="T201" s="19">
        <v>1404</v>
      </c>
      <c r="U201" s="4">
        <v>3761</v>
      </c>
      <c r="V201" s="36">
        <v>1408</v>
      </c>
      <c r="W201" s="43"/>
    </row>
    <row r="202" spans="1:23" x14ac:dyDescent="0.3">
      <c r="A202" s="43"/>
      <c r="B202" s="28">
        <v>198</v>
      </c>
      <c r="C202" s="18">
        <v>2553</v>
      </c>
      <c r="D202" s="19">
        <v>501</v>
      </c>
      <c r="E202" s="4">
        <v>3130</v>
      </c>
      <c r="F202" s="4">
        <v>1800</v>
      </c>
      <c r="G202" s="19">
        <v>4041</v>
      </c>
      <c r="H202" s="19">
        <v>201</v>
      </c>
      <c r="I202" s="4">
        <v>3258</v>
      </c>
      <c r="J202" s="4">
        <v>1800</v>
      </c>
      <c r="K202" s="19">
        <v>2260</v>
      </c>
      <c r="L202" s="19">
        <v>502</v>
      </c>
      <c r="M202" s="4">
        <v>4434</v>
      </c>
      <c r="N202" s="4">
        <v>107</v>
      </c>
      <c r="O202" s="19">
        <v>3404</v>
      </c>
      <c r="P202" s="19">
        <v>207</v>
      </c>
      <c r="Q202" s="4">
        <v>3382</v>
      </c>
      <c r="R202" s="4">
        <v>600</v>
      </c>
      <c r="S202" s="19">
        <v>3093</v>
      </c>
      <c r="T202" s="19">
        <v>1004</v>
      </c>
      <c r="U202" s="4">
        <v>3802</v>
      </c>
      <c r="V202" s="36">
        <v>1104</v>
      </c>
      <c r="W202" s="43"/>
    </row>
    <row r="203" spans="1:23" x14ac:dyDescent="0.3">
      <c r="A203" s="43"/>
      <c r="B203" s="28">
        <v>199</v>
      </c>
      <c r="C203" s="18">
        <v>2718</v>
      </c>
      <c r="D203" s="19">
        <v>403</v>
      </c>
      <c r="E203" s="4">
        <v>3158</v>
      </c>
      <c r="F203" s="4">
        <v>1603</v>
      </c>
      <c r="G203" s="19">
        <v>3961</v>
      </c>
      <c r="H203" s="19">
        <v>4</v>
      </c>
      <c r="I203" s="4">
        <v>3335</v>
      </c>
      <c r="J203" s="4">
        <v>1808</v>
      </c>
      <c r="K203" s="19">
        <v>1994</v>
      </c>
      <c r="L203" s="19">
        <v>606</v>
      </c>
      <c r="M203" s="4">
        <v>5017</v>
      </c>
      <c r="N203" s="4">
        <v>602</v>
      </c>
      <c r="O203" s="19">
        <v>3360</v>
      </c>
      <c r="P203" s="19">
        <v>501</v>
      </c>
      <c r="Q203" s="4">
        <v>3339</v>
      </c>
      <c r="R203" s="4">
        <v>504</v>
      </c>
      <c r="S203" s="19">
        <v>3101</v>
      </c>
      <c r="T203" s="19">
        <v>908</v>
      </c>
      <c r="U203" s="4">
        <v>3919</v>
      </c>
      <c r="V203" s="36">
        <v>608</v>
      </c>
      <c r="W203" s="43"/>
    </row>
    <row r="204" spans="1:23" x14ac:dyDescent="0.3">
      <c r="A204" s="43"/>
      <c r="B204" s="28">
        <v>200</v>
      </c>
      <c r="C204" s="18">
        <v>2848</v>
      </c>
      <c r="D204" s="19">
        <v>105</v>
      </c>
      <c r="E204" s="4">
        <v>3423</v>
      </c>
      <c r="F204" s="4">
        <v>1205</v>
      </c>
      <c r="G204" s="19">
        <v>4144</v>
      </c>
      <c r="H204" s="19">
        <v>204</v>
      </c>
      <c r="I204" s="4">
        <v>3569</v>
      </c>
      <c r="J204" s="4">
        <v>1406</v>
      </c>
      <c r="K204" s="19">
        <v>2147</v>
      </c>
      <c r="L204" s="19">
        <v>703</v>
      </c>
      <c r="M204" s="4">
        <v>5582</v>
      </c>
      <c r="N204" s="4">
        <v>1403</v>
      </c>
      <c r="O204" s="19">
        <v>3382</v>
      </c>
      <c r="P204" s="19">
        <v>509</v>
      </c>
      <c r="Q204" s="4">
        <v>3062</v>
      </c>
      <c r="R204" s="4">
        <v>404</v>
      </c>
      <c r="S204" s="19">
        <v>3304</v>
      </c>
      <c r="T204" s="19">
        <v>801</v>
      </c>
      <c r="U204" s="4">
        <v>3900</v>
      </c>
      <c r="V204" s="36">
        <v>408</v>
      </c>
      <c r="W204" s="43"/>
    </row>
    <row r="205" spans="1:23" x14ac:dyDescent="0.3">
      <c r="A205" s="43"/>
      <c r="B205" s="28">
        <v>201</v>
      </c>
      <c r="C205" s="18">
        <v>2604</v>
      </c>
      <c r="D205" s="19">
        <v>406</v>
      </c>
      <c r="E205" s="4">
        <v>3644</v>
      </c>
      <c r="F205" s="4">
        <v>900</v>
      </c>
      <c r="G205" s="19">
        <v>4455</v>
      </c>
      <c r="H205" s="19">
        <v>0</v>
      </c>
      <c r="I205" s="4">
        <v>3865</v>
      </c>
      <c r="J205" s="4">
        <v>1003</v>
      </c>
      <c r="K205" s="19">
        <v>2306</v>
      </c>
      <c r="L205" s="19">
        <v>709</v>
      </c>
      <c r="M205" s="4">
        <v>6497</v>
      </c>
      <c r="N205" s="4">
        <v>805</v>
      </c>
      <c r="O205" s="19">
        <v>3609</v>
      </c>
      <c r="P205" s="19">
        <v>305</v>
      </c>
      <c r="Q205" s="4">
        <v>2849</v>
      </c>
      <c r="R205" s="4">
        <v>500</v>
      </c>
      <c r="S205" s="19">
        <v>3884</v>
      </c>
      <c r="T205" s="19">
        <v>601</v>
      </c>
      <c r="U205" s="4">
        <v>3961</v>
      </c>
      <c r="V205" s="36">
        <v>402</v>
      </c>
      <c r="W205" s="43"/>
    </row>
    <row r="206" spans="1:23" x14ac:dyDescent="0.3">
      <c r="A206" s="43"/>
      <c r="B206" s="28">
        <v>202</v>
      </c>
      <c r="C206" s="18">
        <v>2639</v>
      </c>
      <c r="D206" s="19">
        <v>705</v>
      </c>
      <c r="E206" s="4">
        <v>3943</v>
      </c>
      <c r="F206" s="4">
        <v>500</v>
      </c>
      <c r="G206" s="19">
        <v>4883</v>
      </c>
      <c r="H206" s="19">
        <v>509</v>
      </c>
      <c r="I206" s="4">
        <v>3902</v>
      </c>
      <c r="J206" s="4">
        <v>902</v>
      </c>
      <c r="K206" s="19">
        <v>2541</v>
      </c>
      <c r="L206" s="19">
        <v>601</v>
      </c>
      <c r="M206" s="4">
        <v>5050</v>
      </c>
      <c r="N206" s="4">
        <v>909</v>
      </c>
      <c r="O206" s="19">
        <v>3752</v>
      </c>
      <c r="P206" s="19">
        <v>104</v>
      </c>
      <c r="Q206" s="4">
        <v>2582</v>
      </c>
      <c r="R206" s="4">
        <v>704</v>
      </c>
      <c r="S206" s="19">
        <v>3830</v>
      </c>
      <c r="T206" s="19">
        <v>801</v>
      </c>
      <c r="U206" s="4">
        <v>3899</v>
      </c>
      <c r="V206" s="36">
        <v>407</v>
      </c>
      <c r="W206" s="43"/>
    </row>
    <row r="207" spans="1:23" x14ac:dyDescent="0.3">
      <c r="A207" s="43"/>
      <c r="B207" s="28">
        <v>203</v>
      </c>
      <c r="C207" s="18">
        <v>2952</v>
      </c>
      <c r="D207" s="19">
        <v>501</v>
      </c>
      <c r="E207" s="4">
        <v>4053</v>
      </c>
      <c r="F207" s="4">
        <v>401</v>
      </c>
      <c r="G207" s="19">
        <v>5361</v>
      </c>
      <c r="H207" s="19">
        <v>1500</v>
      </c>
      <c r="I207" s="4">
        <v>3836</v>
      </c>
      <c r="J207" s="4">
        <v>603</v>
      </c>
      <c r="K207" s="19">
        <v>2874</v>
      </c>
      <c r="L207" s="19">
        <v>702</v>
      </c>
      <c r="M207" s="4">
        <v>5417</v>
      </c>
      <c r="N207" s="4">
        <v>905</v>
      </c>
      <c r="O207" s="19">
        <v>3752</v>
      </c>
      <c r="P207" s="19">
        <v>107</v>
      </c>
      <c r="Q207" s="4">
        <v>2472</v>
      </c>
      <c r="R207" s="4">
        <v>601</v>
      </c>
      <c r="S207" s="19">
        <v>3338</v>
      </c>
      <c r="T207" s="19">
        <v>901</v>
      </c>
      <c r="U207" s="4">
        <v>3441</v>
      </c>
      <c r="V207" s="36">
        <v>402</v>
      </c>
      <c r="W207" s="43"/>
    </row>
    <row r="208" spans="1:23" x14ac:dyDescent="0.3">
      <c r="A208" s="43"/>
      <c r="B208" s="28">
        <v>204</v>
      </c>
      <c r="C208" s="18">
        <v>3164</v>
      </c>
      <c r="D208" s="19">
        <v>405</v>
      </c>
      <c r="E208" s="4">
        <v>2614</v>
      </c>
      <c r="F208" s="4">
        <v>1404</v>
      </c>
      <c r="G208" s="19">
        <v>6277</v>
      </c>
      <c r="H208" s="19">
        <v>1305</v>
      </c>
      <c r="I208" s="4">
        <v>3766</v>
      </c>
      <c r="J208" s="4">
        <v>400</v>
      </c>
      <c r="K208" s="19">
        <v>3388</v>
      </c>
      <c r="L208" s="19">
        <v>708</v>
      </c>
      <c r="M208" s="4">
        <v>4919</v>
      </c>
      <c r="N208" s="4">
        <v>1304</v>
      </c>
      <c r="O208" s="19">
        <v>3794</v>
      </c>
      <c r="P208" s="19">
        <v>100</v>
      </c>
      <c r="Q208" s="4">
        <v>2651</v>
      </c>
      <c r="R208" s="4">
        <v>403</v>
      </c>
      <c r="S208" s="19">
        <v>3240</v>
      </c>
      <c r="T208" s="19">
        <v>607</v>
      </c>
      <c r="U208" s="4">
        <v>2891</v>
      </c>
      <c r="V208" s="36">
        <v>702</v>
      </c>
      <c r="W208" s="43"/>
    </row>
    <row r="209" spans="1:23" x14ac:dyDescent="0.3">
      <c r="A209" s="43"/>
      <c r="B209" s="28">
        <v>205</v>
      </c>
      <c r="C209" s="18">
        <v>3334</v>
      </c>
      <c r="D209" s="19">
        <v>308</v>
      </c>
      <c r="E209" s="4">
        <v>2465</v>
      </c>
      <c r="F209" s="4">
        <v>1309</v>
      </c>
      <c r="G209" s="19">
        <v>6029</v>
      </c>
      <c r="H209" s="19">
        <v>404</v>
      </c>
      <c r="I209" s="4">
        <v>3170</v>
      </c>
      <c r="J209" s="4">
        <v>1000</v>
      </c>
      <c r="K209" s="19">
        <v>3822</v>
      </c>
      <c r="L209" s="19">
        <v>707</v>
      </c>
      <c r="M209" s="4">
        <v>4192</v>
      </c>
      <c r="N209" s="4">
        <v>1608</v>
      </c>
      <c r="O209" s="19">
        <v>3923</v>
      </c>
      <c r="P209" s="19">
        <v>106</v>
      </c>
      <c r="Q209" s="4">
        <v>2635</v>
      </c>
      <c r="R209" s="4">
        <v>309</v>
      </c>
      <c r="S209" s="19">
        <v>3083</v>
      </c>
      <c r="T209" s="19">
        <v>502</v>
      </c>
      <c r="U209" s="4">
        <v>2438</v>
      </c>
      <c r="V209" s="36">
        <v>901</v>
      </c>
      <c r="W209" s="43"/>
    </row>
    <row r="210" spans="1:23" x14ac:dyDescent="0.3">
      <c r="A210" s="43"/>
      <c r="B210" s="28">
        <v>206</v>
      </c>
      <c r="C210" s="18">
        <v>3543</v>
      </c>
      <c r="D210" s="19">
        <v>201</v>
      </c>
      <c r="E210" s="4">
        <v>2946</v>
      </c>
      <c r="F210" s="4">
        <v>709</v>
      </c>
      <c r="G210" s="19">
        <v>5145</v>
      </c>
      <c r="H210" s="19">
        <v>1508</v>
      </c>
      <c r="I210" s="4">
        <v>3042</v>
      </c>
      <c r="J210" s="4">
        <v>800</v>
      </c>
      <c r="K210" s="19">
        <v>4141</v>
      </c>
      <c r="L210" s="19">
        <v>509</v>
      </c>
      <c r="M210" s="4">
        <v>4001</v>
      </c>
      <c r="N210" s="4">
        <v>1302</v>
      </c>
      <c r="O210" s="19">
        <v>4170</v>
      </c>
      <c r="P210" s="19">
        <v>307</v>
      </c>
      <c r="Q210" s="4">
        <v>2449</v>
      </c>
      <c r="R210" s="4">
        <v>401</v>
      </c>
      <c r="S210" s="19">
        <v>2846</v>
      </c>
      <c r="T210" s="19">
        <v>502</v>
      </c>
      <c r="U210" s="4">
        <v>2173</v>
      </c>
      <c r="V210" s="36">
        <v>708</v>
      </c>
      <c r="W210" s="43"/>
    </row>
    <row r="211" spans="1:23" x14ac:dyDescent="0.3">
      <c r="A211" s="43"/>
      <c r="B211" s="28">
        <v>207</v>
      </c>
      <c r="C211" s="18">
        <v>3581</v>
      </c>
      <c r="D211" s="19">
        <v>207</v>
      </c>
      <c r="E211" s="4">
        <v>2852</v>
      </c>
      <c r="F211" s="4">
        <v>409</v>
      </c>
      <c r="G211" s="19">
        <v>5227</v>
      </c>
      <c r="H211" s="19">
        <v>1009</v>
      </c>
      <c r="I211" s="4">
        <v>3054</v>
      </c>
      <c r="J211" s="4">
        <v>502</v>
      </c>
      <c r="K211" s="19">
        <v>4249</v>
      </c>
      <c r="L211" s="19">
        <v>201</v>
      </c>
      <c r="M211" s="4">
        <v>3643</v>
      </c>
      <c r="N211" s="4">
        <v>1107</v>
      </c>
      <c r="O211" s="19">
        <v>4426</v>
      </c>
      <c r="P211" s="19">
        <v>902</v>
      </c>
      <c r="Q211" s="4">
        <v>2335</v>
      </c>
      <c r="R211" s="4">
        <v>406</v>
      </c>
      <c r="S211" s="19">
        <v>2702</v>
      </c>
      <c r="T211" s="19">
        <v>405</v>
      </c>
      <c r="U211" s="4">
        <v>2181</v>
      </c>
      <c r="V211" s="36">
        <v>302</v>
      </c>
      <c r="W211" s="43"/>
    </row>
    <row r="212" spans="1:23" x14ac:dyDescent="0.3">
      <c r="A212" s="43"/>
      <c r="B212" s="28">
        <v>208</v>
      </c>
      <c r="C212" s="18">
        <v>3757</v>
      </c>
      <c r="D212" s="19">
        <v>1</v>
      </c>
      <c r="E212" s="4">
        <v>2525</v>
      </c>
      <c r="F212" s="4">
        <v>500</v>
      </c>
      <c r="G212" s="19">
        <v>4257</v>
      </c>
      <c r="H212" s="19">
        <v>1304</v>
      </c>
      <c r="I212" s="4">
        <v>2829</v>
      </c>
      <c r="J212" s="4">
        <v>408</v>
      </c>
      <c r="K212" s="19">
        <v>4236</v>
      </c>
      <c r="L212" s="19">
        <v>202</v>
      </c>
      <c r="M212" s="4">
        <v>3478</v>
      </c>
      <c r="N212" s="4">
        <v>1206</v>
      </c>
      <c r="O212" s="19">
        <v>4930</v>
      </c>
      <c r="P212" s="19">
        <v>1601</v>
      </c>
      <c r="Q212" s="4">
        <v>2246</v>
      </c>
      <c r="R212" s="4">
        <v>501</v>
      </c>
      <c r="S212" s="19">
        <v>2370</v>
      </c>
      <c r="T212" s="19">
        <v>301</v>
      </c>
      <c r="U212" s="4">
        <v>1962</v>
      </c>
      <c r="V212" s="36">
        <v>308</v>
      </c>
      <c r="W212" s="43"/>
    </row>
    <row r="213" spans="1:23" x14ac:dyDescent="0.3">
      <c r="A213" s="43"/>
      <c r="B213" s="28">
        <v>209</v>
      </c>
      <c r="C213" s="18">
        <v>4267</v>
      </c>
      <c r="D213" s="19">
        <v>107</v>
      </c>
      <c r="E213" s="4">
        <v>2309</v>
      </c>
      <c r="F213" s="4">
        <v>806</v>
      </c>
      <c r="G213" s="19">
        <v>3728</v>
      </c>
      <c r="H213" s="19">
        <v>1704</v>
      </c>
      <c r="I213" s="4">
        <v>2539</v>
      </c>
      <c r="J213" s="4">
        <v>608</v>
      </c>
      <c r="K213" s="19">
        <v>4215</v>
      </c>
      <c r="L213" s="19">
        <v>600</v>
      </c>
      <c r="M213" s="4">
        <v>3583</v>
      </c>
      <c r="N213" s="4">
        <v>1206</v>
      </c>
      <c r="O213" s="19">
        <v>5958</v>
      </c>
      <c r="P213" s="19">
        <v>1102</v>
      </c>
      <c r="Q213" s="4">
        <v>2246</v>
      </c>
      <c r="R213" s="4">
        <v>503</v>
      </c>
      <c r="S213" s="19">
        <v>2338</v>
      </c>
      <c r="T213" s="19">
        <v>409</v>
      </c>
      <c r="U213" s="4">
        <v>1812</v>
      </c>
      <c r="V213" s="36">
        <v>605</v>
      </c>
      <c r="W213" s="43"/>
    </row>
    <row r="214" spans="1:23" x14ac:dyDescent="0.3">
      <c r="A214" s="43"/>
      <c r="B214" s="28">
        <v>210</v>
      </c>
      <c r="C214" s="18">
        <v>4485</v>
      </c>
      <c r="D214" s="19">
        <v>108</v>
      </c>
      <c r="E214" s="4">
        <v>2415</v>
      </c>
      <c r="F214" s="4">
        <v>901</v>
      </c>
      <c r="G214" s="19">
        <v>3486</v>
      </c>
      <c r="H214" s="19">
        <v>1701</v>
      </c>
      <c r="I214" s="4">
        <v>2480</v>
      </c>
      <c r="J214" s="4">
        <v>505</v>
      </c>
      <c r="K214" s="19">
        <v>4304</v>
      </c>
      <c r="L214" s="19">
        <v>1001</v>
      </c>
      <c r="M214" s="4">
        <v>3698</v>
      </c>
      <c r="N214" s="4">
        <v>906</v>
      </c>
      <c r="O214" s="19">
        <v>6484</v>
      </c>
      <c r="P214" s="19">
        <v>1108</v>
      </c>
      <c r="Q214" s="4">
        <v>2411</v>
      </c>
      <c r="R214" s="4">
        <v>500</v>
      </c>
      <c r="S214" s="19">
        <v>2413</v>
      </c>
      <c r="T214" s="19">
        <v>502</v>
      </c>
      <c r="U214" s="4">
        <v>2160</v>
      </c>
      <c r="V214" s="36">
        <v>606</v>
      </c>
      <c r="W214" s="43"/>
    </row>
    <row r="215" spans="1:23" x14ac:dyDescent="0.3">
      <c r="A215" s="43"/>
      <c r="B215" s="28">
        <v>211</v>
      </c>
      <c r="C215" s="18">
        <v>4762</v>
      </c>
      <c r="D215" s="19">
        <v>1009</v>
      </c>
      <c r="E215" s="4">
        <v>2335</v>
      </c>
      <c r="F215" s="4">
        <v>901</v>
      </c>
      <c r="G215" s="19">
        <v>3479</v>
      </c>
      <c r="H215" s="19">
        <v>1400</v>
      </c>
      <c r="I215" s="4">
        <v>2268</v>
      </c>
      <c r="J215" s="4">
        <v>701</v>
      </c>
      <c r="K215" s="19">
        <v>4562</v>
      </c>
      <c r="L215" s="19">
        <v>1703</v>
      </c>
      <c r="M215" s="4">
        <v>3642</v>
      </c>
      <c r="N215" s="4">
        <v>600</v>
      </c>
      <c r="O215" s="19">
        <v>5999</v>
      </c>
      <c r="P215" s="19">
        <v>2003</v>
      </c>
      <c r="Q215" s="4">
        <v>2812</v>
      </c>
      <c r="R215" s="4">
        <v>401</v>
      </c>
      <c r="S215" s="19">
        <v>2708</v>
      </c>
      <c r="T215" s="19">
        <v>507</v>
      </c>
      <c r="U215" s="4">
        <v>2561</v>
      </c>
      <c r="V215" s="36">
        <v>607</v>
      </c>
      <c r="W215" s="43"/>
    </row>
    <row r="216" spans="1:23" x14ac:dyDescent="0.3">
      <c r="A216" s="43"/>
      <c r="B216" s="28">
        <v>212</v>
      </c>
      <c r="C216" s="18">
        <v>5389</v>
      </c>
      <c r="D216" s="19">
        <v>1302</v>
      </c>
      <c r="E216" s="4">
        <v>2461</v>
      </c>
      <c r="F216" s="4">
        <v>803</v>
      </c>
      <c r="G216" s="19">
        <v>3619</v>
      </c>
      <c r="H216" s="19">
        <v>1007</v>
      </c>
      <c r="I216" s="4">
        <v>2360</v>
      </c>
      <c r="J216" s="4">
        <v>609</v>
      </c>
      <c r="K216" s="19">
        <v>5354</v>
      </c>
      <c r="L216" s="19">
        <v>1403</v>
      </c>
      <c r="M216" s="4">
        <v>3638</v>
      </c>
      <c r="N216" s="4">
        <v>500</v>
      </c>
      <c r="O216" s="19">
        <v>5452</v>
      </c>
      <c r="P216" s="19">
        <v>1907</v>
      </c>
      <c r="Q216" s="4">
        <v>3340</v>
      </c>
      <c r="R216" s="4">
        <v>301</v>
      </c>
      <c r="S216" s="19">
        <v>2928</v>
      </c>
      <c r="T216" s="19">
        <v>504</v>
      </c>
      <c r="U216" s="4">
        <v>3130</v>
      </c>
      <c r="V216" s="36">
        <v>506</v>
      </c>
      <c r="W216" s="43"/>
    </row>
    <row r="217" spans="1:23" x14ac:dyDescent="0.3">
      <c r="A217" s="43"/>
      <c r="B217" s="28">
        <v>213</v>
      </c>
      <c r="C217" s="18">
        <v>6226</v>
      </c>
      <c r="D217" s="19">
        <v>904</v>
      </c>
      <c r="E217" s="4">
        <v>2712</v>
      </c>
      <c r="F217" s="4">
        <v>500</v>
      </c>
      <c r="G217" s="19">
        <v>3902</v>
      </c>
      <c r="H217" s="19">
        <v>709</v>
      </c>
      <c r="I217" s="4">
        <v>2438</v>
      </c>
      <c r="J217" s="4">
        <v>602</v>
      </c>
      <c r="K217" s="19">
        <v>5878</v>
      </c>
      <c r="L217" s="19">
        <v>1803</v>
      </c>
      <c r="M217" s="4">
        <v>3763</v>
      </c>
      <c r="N217" s="4">
        <v>304</v>
      </c>
      <c r="O217" s="19">
        <v>4669</v>
      </c>
      <c r="P217" s="19">
        <v>1802</v>
      </c>
      <c r="Q217" s="4">
        <v>3806</v>
      </c>
      <c r="R217" s="4">
        <v>202</v>
      </c>
      <c r="S217" s="19">
        <v>3152</v>
      </c>
      <c r="T217" s="19">
        <v>608</v>
      </c>
      <c r="U217" s="4">
        <v>3813</v>
      </c>
      <c r="V217" s="36">
        <v>8</v>
      </c>
      <c r="W217" s="43"/>
    </row>
    <row r="218" spans="1:23" x14ac:dyDescent="0.3">
      <c r="A218" s="43"/>
      <c r="B218" s="28">
        <v>214</v>
      </c>
      <c r="C218" s="18">
        <v>6550</v>
      </c>
      <c r="D218" s="19">
        <v>404</v>
      </c>
      <c r="E218" s="4">
        <v>2736</v>
      </c>
      <c r="F218" s="4">
        <v>608</v>
      </c>
      <c r="G218" s="19">
        <v>4013</v>
      </c>
      <c r="H218" s="19">
        <v>707</v>
      </c>
      <c r="I218" s="4">
        <v>2779</v>
      </c>
      <c r="J218" s="4">
        <v>501</v>
      </c>
      <c r="K218" s="19">
        <v>5716</v>
      </c>
      <c r="L218" s="19">
        <v>1903</v>
      </c>
      <c r="M218" s="4">
        <v>3730</v>
      </c>
      <c r="N218" s="4">
        <v>307</v>
      </c>
      <c r="O218" s="19">
        <v>3845</v>
      </c>
      <c r="P218" s="19">
        <v>1902</v>
      </c>
      <c r="Q218" s="4">
        <v>4201</v>
      </c>
      <c r="R218" s="4">
        <v>206</v>
      </c>
      <c r="S218" s="19">
        <v>3484</v>
      </c>
      <c r="T218" s="19">
        <v>507</v>
      </c>
      <c r="U218" s="4">
        <v>4129</v>
      </c>
      <c r="V218" s="36">
        <v>5</v>
      </c>
      <c r="W218" s="43"/>
    </row>
    <row r="219" spans="1:23" x14ac:dyDescent="0.3">
      <c r="A219" s="43"/>
      <c r="B219" s="28">
        <v>215</v>
      </c>
      <c r="C219" s="18">
        <v>6550</v>
      </c>
      <c r="D219" s="19">
        <v>406</v>
      </c>
      <c r="E219" s="4">
        <v>2728</v>
      </c>
      <c r="F219" s="4">
        <v>407</v>
      </c>
      <c r="G219" s="19">
        <v>3900</v>
      </c>
      <c r="H219" s="19">
        <v>709</v>
      </c>
      <c r="I219" s="4">
        <v>2946</v>
      </c>
      <c r="J219" s="4">
        <v>607</v>
      </c>
      <c r="K219" s="19">
        <v>5254</v>
      </c>
      <c r="L219" s="19">
        <v>1901</v>
      </c>
      <c r="M219" s="4">
        <v>3318</v>
      </c>
      <c r="N219" s="4">
        <v>707</v>
      </c>
      <c r="O219" s="19">
        <v>3193</v>
      </c>
      <c r="P219" s="19">
        <v>2000</v>
      </c>
      <c r="Q219" s="4">
        <v>4520</v>
      </c>
      <c r="R219" s="4">
        <v>304</v>
      </c>
      <c r="S219" s="19">
        <v>3825</v>
      </c>
      <c r="T219" s="19">
        <v>103</v>
      </c>
      <c r="U219" s="4">
        <v>4026</v>
      </c>
      <c r="V219" s="36">
        <v>1</v>
      </c>
      <c r="W219" s="43"/>
    </row>
    <row r="220" spans="1:23" x14ac:dyDescent="0.3">
      <c r="A220" s="43"/>
      <c r="B220" s="28">
        <v>216</v>
      </c>
      <c r="C220" s="18">
        <v>5568</v>
      </c>
      <c r="D220" s="19">
        <v>1800</v>
      </c>
      <c r="E220" s="4">
        <v>3118</v>
      </c>
      <c r="F220" s="4">
        <v>101</v>
      </c>
      <c r="G220" s="19">
        <v>3699</v>
      </c>
      <c r="H220" s="19">
        <v>306</v>
      </c>
      <c r="I220" s="4">
        <v>3455</v>
      </c>
      <c r="J220" s="4">
        <v>306</v>
      </c>
      <c r="K220" s="19">
        <v>4666</v>
      </c>
      <c r="L220" s="19">
        <v>1700</v>
      </c>
      <c r="M220" s="4">
        <v>3060</v>
      </c>
      <c r="N220" s="4">
        <v>506</v>
      </c>
      <c r="O220" s="19">
        <v>3076</v>
      </c>
      <c r="P220" s="19">
        <v>1602</v>
      </c>
      <c r="Q220" s="4">
        <v>4714</v>
      </c>
      <c r="R220" s="4">
        <v>401</v>
      </c>
      <c r="S220" s="19">
        <v>3802</v>
      </c>
      <c r="T220" s="19">
        <v>209</v>
      </c>
      <c r="U220" s="4">
        <v>4205</v>
      </c>
      <c r="V220" s="36">
        <v>8</v>
      </c>
      <c r="W220" s="43"/>
    </row>
    <row r="221" spans="1:23" x14ac:dyDescent="0.3">
      <c r="A221" s="43"/>
      <c r="B221" s="28">
        <v>217</v>
      </c>
      <c r="C221" s="18">
        <v>5216</v>
      </c>
      <c r="D221" s="19">
        <v>1703</v>
      </c>
      <c r="E221" s="4">
        <v>3434</v>
      </c>
      <c r="F221" s="4">
        <v>3</v>
      </c>
      <c r="G221" s="19">
        <v>3467</v>
      </c>
      <c r="H221" s="19">
        <v>107</v>
      </c>
      <c r="I221" s="4">
        <v>3455</v>
      </c>
      <c r="J221" s="4">
        <v>301</v>
      </c>
      <c r="K221" s="19">
        <v>3922</v>
      </c>
      <c r="L221" s="19">
        <v>1507</v>
      </c>
      <c r="M221" s="4">
        <v>2945</v>
      </c>
      <c r="N221" s="4">
        <v>205</v>
      </c>
      <c r="O221" s="19">
        <v>3351</v>
      </c>
      <c r="P221" s="19">
        <v>703</v>
      </c>
      <c r="Q221" s="4">
        <v>4734</v>
      </c>
      <c r="R221" s="4">
        <v>1103</v>
      </c>
      <c r="S221" s="19">
        <v>3893</v>
      </c>
      <c r="T221" s="19">
        <v>302</v>
      </c>
      <c r="U221" s="4">
        <v>4447</v>
      </c>
      <c r="V221" s="36">
        <v>606</v>
      </c>
      <c r="W221" s="43"/>
    </row>
    <row r="222" spans="1:23" x14ac:dyDescent="0.3">
      <c r="A222" s="43"/>
      <c r="B222" s="28">
        <v>218</v>
      </c>
      <c r="C222" s="18">
        <v>5140</v>
      </c>
      <c r="D222" s="19">
        <v>1305</v>
      </c>
      <c r="E222" s="4">
        <v>3661</v>
      </c>
      <c r="F222" s="4">
        <v>100</v>
      </c>
      <c r="G222" s="19">
        <v>3191</v>
      </c>
      <c r="H222" s="19">
        <v>704</v>
      </c>
      <c r="I222" s="4">
        <v>3687</v>
      </c>
      <c r="J222" s="4">
        <v>305</v>
      </c>
      <c r="K222" s="19">
        <v>3215</v>
      </c>
      <c r="L222" s="19">
        <v>1608</v>
      </c>
      <c r="M222" s="4">
        <v>2639</v>
      </c>
      <c r="N222" s="4">
        <v>406</v>
      </c>
      <c r="O222" s="19">
        <v>3516</v>
      </c>
      <c r="P222" s="19">
        <v>201</v>
      </c>
      <c r="Q222" s="4">
        <v>5025</v>
      </c>
      <c r="R222" s="4">
        <v>1600</v>
      </c>
      <c r="S222" s="19">
        <v>4208</v>
      </c>
      <c r="T222" s="19">
        <v>301</v>
      </c>
      <c r="U222" s="4">
        <v>5210</v>
      </c>
      <c r="V222" s="36">
        <v>1408</v>
      </c>
      <c r="W222" s="43"/>
    </row>
    <row r="223" spans="1:23" x14ac:dyDescent="0.3">
      <c r="A223" s="43"/>
      <c r="B223" s="28">
        <v>219</v>
      </c>
      <c r="C223" s="18">
        <v>4243</v>
      </c>
      <c r="D223" s="19">
        <v>1406</v>
      </c>
      <c r="E223" s="4">
        <v>4158</v>
      </c>
      <c r="F223" s="4">
        <v>209</v>
      </c>
      <c r="G223" s="19">
        <v>2782</v>
      </c>
      <c r="H223" s="19">
        <v>707</v>
      </c>
      <c r="I223" s="4">
        <v>3942</v>
      </c>
      <c r="J223" s="4">
        <v>308</v>
      </c>
      <c r="K223" s="19">
        <v>3002</v>
      </c>
      <c r="L223" s="19">
        <v>1809</v>
      </c>
      <c r="M223" s="4">
        <v>2482</v>
      </c>
      <c r="N223" s="4">
        <v>606</v>
      </c>
      <c r="O223" s="19">
        <v>3478</v>
      </c>
      <c r="P223" s="19">
        <v>505</v>
      </c>
      <c r="Q223" s="4">
        <v>5712</v>
      </c>
      <c r="R223" s="4">
        <v>1204</v>
      </c>
      <c r="S223" s="19">
        <v>4678</v>
      </c>
      <c r="T223" s="19">
        <v>809</v>
      </c>
      <c r="U223" s="4">
        <v>5210</v>
      </c>
      <c r="V223" s="36">
        <v>1402</v>
      </c>
      <c r="W223" s="43"/>
    </row>
    <row r="224" spans="1:23" x14ac:dyDescent="0.3">
      <c r="A224" s="43"/>
      <c r="B224" s="28">
        <v>220</v>
      </c>
      <c r="C224" s="18">
        <v>3238</v>
      </c>
      <c r="D224" s="19">
        <v>1607</v>
      </c>
      <c r="E224" s="4">
        <v>4605</v>
      </c>
      <c r="F224" s="4">
        <v>203</v>
      </c>
      <c r="G224" s="19">
        <v>2764</v>
      </c>
      <c r="H224" s="19">
        <v>208</v>
      </c>
      <c r="I224" s="4">
        <v>4164</v>
      </c>
      <c r="J224" s="4">
        <v>208</v>
      </c>
      <c r="K224" s="19">
        <v>3171</v>
      </c>
      <c r="L224" s="19">
        <v>1500</v>
      </c>
      <c r="M224" s="4">
        <v>2513</v>
      </c>
      <c r="N224" s="4">
        <v>605</v>
      </c>
      <c r="O224" s="19">
        <v>3824</v>
      </c>
      <c r="P224" s="19">
        <v>400</v>
      </c>
      <c r="Q224" s="4">
        <v>6477</v>
      </c>
      <c r="R224" s="4">
        <v>500</v>
      </c>
      <c r="S224" s="19">
        <v>5065</v>
      </c>
      <c r="T224" s="19">
        <v>1904</v>
      </c>
      <c r="U224" s="4">
        <v>6093</v>
      </c>
      <c r="V224" s="36">
        <v>1906</v>
      </c>
      <c r="W224" s="43"/>
    </row>
    <row r="225" spans="1:23" x14ac:dyDescent="0.3">
      <c r="A225" s="43"/>
      <c r="B225" s="28">
        <v>221</v>
      </c>
      <c r="C225" s="18">
        <v>3034</v>
      </c>
      <c r="D225" s="19">
        <v>1503</v>
      </c>
      <c r="E225" s="4">
        <v>5388</v>
      </c>
      <c r="F225" s="4">
        <v>708</v>
      </c>
      <c r="G225" s="19">
        <v>2506</v>
      </c>
      <c r="H225" s="19">
        <v>200</v>
      </c>
      <c r="I225" s="4">
        <v>4272</v>
      </c>
      <c r="J225" s="4">
        <v>100</v>
      </c>
      <c r="K225" s="19">
        <v>3477</v>
      </c>
      <c r="L225" s="19">
        <v>1006</v>
      </c>
      <c r="M225" s="4">
        <v>2810</v>
      </c>
      <c r="N225" s="4">
        <v>408</v>
      </c>
      <c r="O225" s="19">
        <v>3102</v>
      </c>
      <c r="P225" s="19">
        <v>809</v>
      </c>
      <c r="Q225" s="4">
        <v>6261</v>
      </c>
      <c r="R225" s="4">
        <v>1107</v>
      </c>
      <c r="S225" s="19">
        <v>6291</v>
      </c>
      <c r="T225" s="19">
        <v>1502</v>
      </c>
      <c r="U225" s="4">
        <v>6690</v>
      </c>
      <c r="V225" s="36">
        <v>903</v>
      </c>
      <c r="W225" s="43"/>
    </row>
    <row r="226" spans="1:23" x14ac:dyDescent="0.3">
      <c r="A226" s="43"/>
      <c r="B226" s="28">
        <v>222</v>
      </c>
      <c r="C226" s="18">
        <v>3315</v>
      </c>
      <c r="D226" s="19">
        <v>1203</v>
      </c>
      <c r="E226" s="4">
        <v>5331</v>
      </c>
      <c r="F226" s="4">
        <v>1606</v>
      </c>
      <c r="G226" s="19">
        <v>2111</v>
      </c>
      <c r="H226" s="19">
        <v>403</v>
      </c>
      <c r="I226" s="4">
        <v>4500</v>
      </c>
      <c r="J226" s="4">
        <v>201</v>
      </c>
      <c r="K226" s="19">
        <v>3769</v>
      </c>
      <c r="L226" s="19">
        <v>809</v>
      </c>
      <c r="M226" s="4">
        <v>3043</v>
      </c>
      <c r="N226" s="4">
        <v>308</v>
      </c>
      <c r="O226" s="19">
        <v>2317</v>
      </c>
      <c r="P226" s="19">
        <v>802</v>
      </c>
      <c r="Q226" s="4">
        <v>5409</v>
      </c>
      <c r="R226" s="4">
        <v>2206</v>
      </c>
      <c r="S226" s="19">
        <v>5902</v>
      </c>
      <c r="T226" s="19">
        <v>800</v>
      </c>
      <c r="U226" s="4">
        <v>5683</v>
      </c>
      <c r="V226" s="36">
        <v>1403</v>
      </c>
      <c r="W226" s="43"/>
    </row>
    <row r="227" spans="1:23" x14ac:dyDescent="0.3">
      <c r="A227" s="43"/>
      <c r="B227" s="28">
        <v>223</v>
      </c>
      <c r="C227" s="18">
        <v>3341</v>
      </c>
      <c r="D227" s="19">
        <v>806</v>
      </c>
      <c r="E227" s="4">
        <v>6479</v>
      </c>
      <c r="F227" s="4">
        <v>1402</v>
      </c>
      <c r="G227" s="19">
        <v>1845</v>
      </c>
      <c r="H227" s="19">
        <v>505</v>
      </c>
      <c r="I227" s="4">
        <v>4574</v>
      </c>
      <c r="J227" s="4">
        <v>600</v>
      </c>
      <c r="K227" s="19">
        <v>4107</v>
      </c>
      <c r="L227" s="19">
        <v>505</v>
      </c>
      <c r="M227" s="4">
        <v>3102</v>
      </c>
      <c r="N227" s="4">
        <v>407</v>
      </c>
      <c r="O227" s="19">
        <v>2495</v>
      </c>
      <c r="P227" s="19">
        <v>702</v>
      </c>
      <c r="Q227" s="4">
        <v>5119</v>
      </c>
      <c r="R227" s="4">
        <v>2108</v>
      </c>
      <c r="S227" s="19">
        <v>4428</v>
      </c>
      <c r="T227" s="19">
        <v>2106</v>
      </c>
      <c r="U227" s="4">
        <v>5082</v>
      </c>
      <c r="V227" s="36">
        <v>1703</v>
      </c>
      <c r="W227" s="43"/>
    </row>
    <row r="228" spans="1:23" x14ac:dyDescent="0.3">
      <c r="A228" s="43"/>
      <c r="B228" s="28">
        <v>224</v>
      </c>
      <c r="C228" s="18">
        <v>3294</v>
      </c>
      <c r="D228" s="19">
        <v>602</v>
      </c>
      <c r="E228" s="4">
        <v>5895</v>
      </c>
      <c r="F228" s="4">
        <v>705</v>
      </c>
      <c r="G228" s="19">
        <v>2007</v>
      </c>
      <c r="H228" s="19">
        <v>306</v>
      </c>
      <c r="I228" s="4">
        <v>4862</v>
      </c>
      <c r="J228" s="4">
        <v>1405</v>
      </c>
      <c r="K228" s="19">
        <v>3637</v>
      </c>
      <c r="L228" s="19">
        <v>1103</v>
      </c>
      <c r="M228" s="4">
        <v>3222</v>
      </c>
      <c r="N228" s="4">
        <v>408</v>
      </c>
      <c r="O228" s="19">
        <v>2580</v>
      </c>
      <c r="P228" s="19">
        <v>600</v>
      </c>
      <c r="Q228" s="4">
        <v>4549</v>
      </c>
      <c r="R228" s="4">
        <v>1604</v>
      </c>
      <c r="S228" s="19">
        <v>4505</v>
      </c>
      <c r="T228" s="19">
        <v>1701</v>
      </c>
      <c r="U228" s="4">
        <v>4413</v>
      </c>
      <c r="V228" s="36">
        <v>2005</v>
      </c>
      <c r="W228" s="43"/>
    </row>
    <row r="229" spans="1:23" x14ac:dyDescent="0.3">
      <c r="A229" s="43"/>
      <c r="B229" s="28">
        <v>225</v>
      </c>
      <c r="C229" s="18">
        <v>3336</v>
      </c>
      <c r="D229" s="19">
        <v>600</v>
      </c>
      <c r="E229" s="4">
        <v>4841</v>
      </c>
      <c r="F229" s="4">
        <v>2004</v>
      </c>
      <c r="G229" s="19">
        <v>2224</v>
      </c>
      <c r="H229" s="19">
        <v>203</v>
      </c>
      <c r="I229" s="4">
        <v>5665</v>
      </c>
      <c r="J229" s="4">
        <v>1608</v>
      </c>
      <c r="K229" s="19">
        <v>3219</v>
      </c>
      <c r="L229" s="19">
        <v>1009</v>
      </c>
      <c r="M229" s="4">
        <v>3311</v>
      </c>
      <c r="N229" s="4">
        <v>408</v>
      </c>
      <c r="O229" s="19">
        <v>2519</v>
      </c>
      <c r="P229" s="19">
        <v>801</v>
      </c>
      <c r="Q229" s="4">
        <v>3461</v>
      </c>
      <c r="R229" s="4">
        <v>1401</v>
      </c>
      <c r="S229" s="19">
        <v>4505</v>
      </c>
      <c r="T229" s="19">
        <v>1707</v>
      </c>
      <c r="U229" s="4">
        <v>3787</v>
      </c>
      <c r="V229" s="36">
        <v>2001</v>
      </c>
      <c r="W229" s="43"/>
    </row>
    <row r="230" spans="1:23" x14ac:dyDescent="0.3">
      <c r="A230" s="43"/>
      <c r="B230" s="28">
        <v>226</v>
      </c>
      <c r="C230" s="18">
        <v>3425</v>
      </c>
      <c r="D230" s="19">
        <v>507</v>
      </c>
      <c r="E230" s="4">
        <v>4998</v>
      </c>
      <c r="F230" s="4">
        <v>1401</v>
      </c>
      <c r="G230" s="19">
        <v>2484</v>
      </c>
      <c r="H230" s="19">
        <v>206</v>
      </c>
      <c r="I230" s="4">
        <v>6106</v>
      </c>
      <c r="J230" s="4">
        <v>1602</v>
      </c>
      <c r="K230" s="19">
        <v>2929</v>
      </c>
      <c r="L230" s="19">
        <v>606</v>
      </c>
      <c r="M230" s="4">
        <v>3509</v>
      </c>
      <c r="N230" s="4">
        <v>403</v>
      </c>
      <c r="O230" s="19">
        <v>2374</v>
      </c>
      <c r="P230" s="19">
        <v>701</v>
      </c>
      <c r="Q230" s="4">
        <v>2920</v>
      </c>
      <c r="R230" s="4">
        <v>1506</v>
      </c>
      <c r="S230" s="19">
        <v>3798</v>
      </c>
      <c r="T230" s="19">
        <v>1801</v>
      </c>
      <c r="U230" s="4">
        <v>3347</v>
      </c>
      <c r="V230" s="36">
        <v>1906</v>
      </c>
      <c r="W230" s="43"/>
    </row>
    <row r="231" spans="1:23" x14ac:dyDescent="0.3">
      <c r="A231" s="43"/>
      <c r="B231" s="28">
        <v>227</v>
      </c>
      <c r="C231" s="18">
        <v>3923</v>
      </c>
      <c r="D231" s="19">
        <v>203</v>
      </c>
      <c r="E231" s="4">
        <v>4303</v>
      </c>
      <c r="F231" s="4">
        <v>1401</v>
      </c>
      <c r="G231" s="19">
        <v>2872</v>
      </c>
      <c r="H231" s="19">
        <v>109</v>
      </c>
      <c r="I231" s="4">
        <v>6244</v>
      </c>
      <c r="J231" s="4">
        <v>1302</v>
      </c>
      <c r="K231" s="19">
        <v>2864</v>
      </c>
      <c r="L231" s="19">
        <v>705</v>
      </c>
      <c r="M231" s="4">
        <v>3769</v>
      </c>
      <c r="N231" s="4">
        <v>209</v>
      </c>
      <c r="O231" s="19">
        <v>2217</v>
      </c>
      <c r="P231" s="19">
        <v>1305</v>
      </c>
      <c r="Q231" s="4">
        <v>3061</v>
      </c>
      <c r="R231" s="4">
        <v>1406</v>
      </c>
      <c r="S231" s="19">
        <v>3546</v>
      </c>
      <c r="T231" s="19">
        <v>1907</v>
      </c>
      <c r="U231" s="4">
        <v>3206</v>
      </c>
      <c r="V231" s="36">
        <v>1605</v>
      </c>
      <c r="W231" s="43"/>
    </row>
    <row r="232" spans="1:23" x14ac:dyDescent="0.3">
      <c r="A232" s="43"/>
      <c r="B232" s="28">
        <v>228</v>
      </c>
      <c r="C232" s="18">
        <v>3109</v>
      </c>
      <c r="D232" s="19">
        <v>609</v>
      </c>
      <c r="E232" s="4">
        <v>3712</v>
      </c>
      <c r="F232" s="4">
        <v>1809</v>
      </c>
      <c r="G232" s="19">
        <v>2872</v>
      </c>
      <c r="H232" s="19">
        <v>109</v>
      </c>
      <c r="I232" s="4">
        <v>5414</v>
      </c>
      <c r="J232" s="4">
        <v>1500</v>
      </c>
      <c r="K232" s="19">
        <v>2468</v>
      </c>
      <c r="L232" s="19">
        <v>803</v>
      </c>
      <c r="M232" s="4">
        <v>3807</v>
      </c>
      <c r="N232" s="4">
        <v>205</v>
      </c>
      <c r="O232" s="19">
        <v>2581</v>
      </c>
      <c r="P232" s="19">
        <v>706</v>
      </c>
      <c r="Q232" s="4">
        <v>3350</v>
      </c>
      <c r="R232" s="4">
        <v>1207</v>
      </c>
      <c r="S232" s="19">
        <v>3372</v>
      </c>
      <c r="T232" s="19">
        <v>2002</v>
      </c>
      <c r="U232" s="4">
        <v>3212</v>
      </c>
      <c r="V232" s="36">
        <v>1102</v>
      </c>
      <c r="W232" s="43"/>
    </row>
    <row r="233" spans="1:23" x14ac:dyDescent="0.3">
      <c r="A233" s="43"/>
      <c r="B233" s="28">
        <v>229</v>
      </c>
      <c r="C233" s="18">
        <v>2957</v>
      </c>
      <c r="D233" s="19">
        <v>801</v>
      </c>
      <c r="E233" s="4">
        <v>3397</v>
      </c>
      <c r="F233" s="4">
        <v>1801</v>
      </c>
      <c r="G233" s="19">
        <v>3275</v>
      </c>
      <c r="H233" s="19">
        <v>401</v>
      </c>
      <c r="I233" s="4">
        <v>4547</v>
      </c>
      <c r="J233" s="4">
        <v>1703</v>
      </c>
      <c r="K233" s="19">
        <v>2344</v>
      </c>
      <c r="L233" s="19">
        <v>708</v>
      </c>
      <c r="M233" s="4">
        <v>3867</v>
      </c>
      <c r="N233" s="4">
        <v>100</v>
      </c>
      <c r="O233" s="19">
        <v>3148</v>
      </c>
      <c r="P233" s="19">
        <v>3</v>
      </c>
      <c r="Q233" s="4">
        <v>3468</v>
      </c>
      <c r="R233" s="4">
        <v>703</v>
      </c>
      <c r="S233" s="19">
        <v>3468</v>
      </c>
      <c r="T233" s="19">
        <v>1805</v>
      </c>
      <c r="U233" s="4">
        <v>3278</v>
      </c>
      <c r="V233" s="36">
        <v>1004</v>
      </c>
      <c r="W233" s="43"/>
    </row>
    <row r="234" spans="1:23" x14ac:dyDescent="0.3">
      <c r="A234" s="43"/>
      <c r="B234" s="28">
        <v>230</v>
      </c>
      <c r="C234" s="18">
        <v>3090</v>
      </c>
      <c r="D234" s="19">
        <v>209</v>
      </c>
      <c r="E234" s="4">
        <v>3381</v>
      </c>
      <c r="F234" s="4">
        <v>1704</v>
      </c>
      <c r="G234" s="19">
        <v>3759</v>
      </c>
      <c r="H234" s="19">
        <v>707</v>
      </c>
      <c r="I234" s="4">
        <v>3717</v>
      </c>
      <c r="J234" s="4">
        <v>1701</v>
      </c>
      <c r="K234" s="19">
        <v>2246</v>
      </c>
      <c r="L234" s="19">
        <v>402</v>
      </c>
      <c r="M234" s="4">
        <v>4064</v>
      </c>
      <c r="N234" s="4">
        <v>0</v>
      </c>
      <c r="O234" s="19">
        <v>3182</v>
      </c>
      <c r="P234" s="19">
        <v>8</v>
      </c>
      <c r="Q234" s="4">
        <v>3334</v>
      </c>
      <c r="R234" s="4">
        <v>402</v>
      </c>
      <c r="S234" s="19">
        <v>3680</v>
      </c>
      <c r="T234" s="19">
        <v>1307</v>
      </c>
      <c r="U234" s="4">
        <v>3495</v>
      </c>
      <c r="V234" s="36">
        <v>801</v>
      </c>
      <c r="W234" s="43"/>
    </row>
    <row r="235" spans="1:23" x14ac:dyDescent="0.3">
      <c r="A235" s="43"/>
      <c r="B235" s="28">
        <v>231</v>
      </c>
      <c r="C235" s="18">
        <v>2939</v>
      </c>
      <c r="D235" s="19">
        <v>404</v>
      </c>
      <c r="E235" s="4">
        <v>3381</v>
      </c>
      <c r="F235" s="4">
        <v>1704</v>
      </c>
      <c r="G235" s="19">
        <v>4633</v>
      </c>
      <c r="H235" s="19">
        <v>709</v>
      </c>
      <c r="I235" s="4">
        <v>3129</v>
      </c>
      <c r="J235" s="4">
        <v>1707</v>
      </c>
      <c r="K235" s="19">
        <v>2408</v>
      </c>
      <c r="L235" s="19">
        <v>505</v>
      </c>
      <c r="M235" s="4">
        <v>4211</v>
      </c>
      <c r="N235" s="4">
        <v>300</v>
      </c>
      <c r="O235" s="19">
        <v>3002</v>
      </c>
      <c r="P235" s="19">
        <v>1105</v>
      </c>
      <c r="Q235" s="4">
        <v>3222</v>
      </c>
      <c r="R235" s="4">
        <v>303</v>
      </c>
      <c r="S235" s="19">
        <v>3836</v>
      </c>
      <c r="T235" s="19">
        <v>1005</v>
      </c>
      <c r="U235" s="4">
        <v>3871</v>
      </c>
      <c r="V235" s="36">
        <v>604</v>
      </c>
      <c r="W235" s="43"/>
    </row>
    <row r="236" spans="1:23" x14ac:dyDescent="0.3">
      <c r="A236" s="43"/>
      <c r="B236" s="28">
        <v>232</v>
      </c>
      <c r="C236" s="18">
        <v>2683</v>
      </c>
      <c r="D236" s="19">
        <v>608</v>
      </c>
      <c r="E236" s="4">
        <v>3481</v>
      </c>
      <c r="F236" s="4">
        <v>1303</v>
      </c>
      <c r="G236" s="19">
        <v>5587</v>
      </c>
      <c r="H236" s="19">
        <v>808</v>
      </c>
      <c r="I236" s="4">
        <v>2961</v>
      </c>
      <c r="J236" s="4">
        <v>1704</v>
      </c>
      <c r="K236" s="19">
        <v>2408</v>
      </c>
      <c r="L236" s="19">
        <v>504</v>
      </c>
      <c r="M236" s="4">
        <v>4764</v>
      </c>
      <c r="N236" s="4">
        <v>706</v>
      </c>
      <c r="O236" s="19">
        <v>3641</v>
      </c>
      <c r="P236" s="19">
        <v>801</v>
      </c>
      <c r="Q236" s="4">
        <v>3320</v>
      </c>
      <c r="R236" s="4">
        <v>204</v>
      </c>
      <c r="S236" s="19">
        <v>4153</v>
      </c>
      <c r="T236" s="19">
        <v>603</v>
      </c>
      <c r="U236" s="4">
        <v>4354</v>
      </c>
      <c r="V236" s="36">
        <v>407</v>
      </c>
      <c r="W236" s="43"/>
    </row>
    <row r="237" spans="1:23" x14ac:dyDescent="0.3">
      <c r="A237" s="43"/>
      <c r="B237" s="28">
        <v>233</v>
      </c>
      <c r="C237" s="18">
        <v>2650</v>
      </c>
      <c r="D237" s="19">
        <v>408</v>
      </c>
      <c r="E237" s="4">
        <v>3565</v>
      </c>
      <c r="F237" s="4">
        <v>1007</v>
      </c>
      <c r="G237" s="19">
        <v>6269</v>
      </c>
      <c r="H237" s="19">
        <v>1200</v>
      </c>
      <c r="I237" s="4">
        <v>3258</v>
      </c>
      <c r="J237" s="4">
        <v>1200</v>
      </c>
      <c r="K237" s="19">
        <v>2435</v>
      </c>
      <c r="L237" s="19">
        <v>800</v>
      </c>
      <c r="M237" s="4">
        <v>5441</v>
      </c>
      <c r="N237" s="4">
        <v>1104</v>
      </c>
      <c r="O237" s="19">
        <v>4230</v>
      </c>
      <c r="P237" s="19">
        <v>105</v>
      </c>
      <c r="Q237" s="4">
        <v>3621</v>
      </c>
      <c r="R237" s="4">
        <v>301</v>
      </c>
      <c r="S237" s="19">
        <v>4201</v>
      </c>
      <c r="T237" s="19">
        <v>303</v>
      </c>
      <c r="U237" s="4">
        <v>3579</v>
      </c>
      <c r="V237" s="36">
        <v>605</v>
      </c>
      <c r="W237" s="43"/>
    </row>
    <row r="238" spans="1:23" x14ac:dyDescent="0.3">
      <c r="A238" s="43"/>
      <c r="B238" s="28">
        <v>234</v>
      </c>
      <c r="C238" s="18">
        <v>2607</v>
      </c>
      <c r="D238" s="19">
        <v>707</v>
      </c>
      <c r="E238" s="4">
        <v>3857</v>
      </c>
      <c r="F238" s="4">
        <v>503</v>
      </c>
      <c r="G238" s="19">
        <v>6900</v>
      </c>
      <c r="H238" s="19">
        <v>1301</v>
      </c>
      <c r="I238" s="4">
        <v>3646</v>
      </c>
      <c r="J238" s="4">
        <v>702</v>
      </c>
      <c r="K238" s="19">
        <v>2666</v>
      </c>
      <c r="L238" s="19">
        <v>508</v>
      </c>
      <c r="M238" s="4">
        <v>6033</v>
      </c>
      <c r="N238" s="4">
        <v>1301</v>
      </c>
      <c r="O238" s="19">
        <v>4116</v>
      </c>
      <c r="P238" s="19">
        <v>101</v>
      </c>
      <c r="Q238" s="4">
        <v>3019</v>
      </c>
      <c r="R238" s="4">
        <v>505</v>
      </c>
      <c r="S238" s="19">
        <v>3569</v>
      </c>
      <c r="T238" s="19">
        <v>708</v>
      </c>
      <c r="U238" s="4">
        <v>3173</v>
      </c>
      <c r="V238" s="36">
        <v>1000</v>
      </c>
      <c r="W238" s="43"/>
    </row>
    <row r="239" spans="1:23" x14ac:dyDescent="0.3">
      <c r="A239" s="43"/>
      <c r="B239" s="28">
        <v>235</v>
      </c>
      <c r="C239" s="18">
        <v>2432</v>
      </c>
      <c r="D239" s="19">
        <v>603</v>
      </c>
      <c r="E239" s="4">
        <v>3954</v>
      </c>
      <c r="F239" s="4">
        <v>605</v>
      </c>
      <c r="G239" s="19">
        <v>7274</v>
      </c>
      <c r="H239" s="19">
        <v>502</v>
      </c>
      <c r="I239" s="4">
        <v>3781</v>
      </c>
      <c r="J239" s="4">
        <v>706</v>
      </c>
      <c r="K239" s="19">
        <v>2782</v>
      </c>
      <c r="L239" s="19">
        <v>408</v>
      </c>
      <c r="M239" s="4">
        <v>6033</v>
      </c>
      <c r="N239" s="4">
        <v>1308</v>
      </c>
      <c r="O239" s="19">
        <v>3787</v>
      </c>
      <c r="P239" s="19">
        <v>400</v>
      </c>
      <c r="Q239" s="4">
        <v>2409</v>
      </c>
      <c r="R239" s="4">
        <v>701</v>
      </c>
      <c r="S239" s="19">
        <v>2994</v>
      </c>
      <c r="T239" s="19">
        <v>705</v>
      </c>
      <c r="U239" s="4">
        <v>3382</v>
      </c>
      <c r="V239" s="36">
        <v>304</v>
      </c>
      <c r="W239" s="43"/>
    </row>
    <row r="240" spans="1:23" x14ac:dyDescent="0.3">
      <c r="A240" s="43"/>
      <c r="B240" s="28">
        <v>236</v>
      </c>
      <c r="C240" s="18">
        <v>2462</v>
      </c>
      <c r="D240" s="19">
        <v>406</v>
      </c>
      <c r="E240" s="4">
        <v>3823</v>
      </c>
      <c r="F240" s="4">
        <v>808</v>
      </c>
      <c r="G240" s="19">
        <v>5969</v>
      </c>
      <c r="H240" s="19">
        <v>1703</v>
      </c>
      <c r="I240" s="4">
        <v>3901</v>
      </c>
      <c r="J240" s="4">
        <v>506</v>
      </c>
      <c r="K240" s="19">
        <v>2975</v>
      </c>
      <c r="L240" s="19">
        <v>303</v>
      </c>
      <c r="M240" s="4">
        <v>6105</v>
      </c>
      <c r="N240" s="4">
        <v>901</v>
      </c>
      <c r="O240" s="19">
        <v>4092</v>
      </c>
      <c r="P240" s="19">
        <v>301</v>
      </c>
      <c r="Q240" s="4">
        <v>2872</v>
      </c>
      <c r="R240" s="4">
        <v>505</v>
      </c>
      <c r="S240" s="19">
        <v>2804</v>
      </c>
      <c r="T240" s="19">
        <v>709</v>
      </c>
      <c r="U240" s="4">
        <v>3338</v>
      </c>
      <c r="V240" s="36">
        <v>4</v>
      </c>
      <c r="W240" s="43"/>
    </row>
    <row r="241" spans="1:23" x14ac:dyDescent="0.3">
      <c r="A241" s="43"/>
      <c r="B241" s="28">
        <v>237</v>
      </c>
      <c r="C241" s="18">
        <v>2672</v>
      </c>
      <c r="D241" s="19">
        <v>404</v>
      </c>
      <c r="E241" s="4">
        <v>3394</v>
      </c>
      <c r="F241" s="4">
        <v>504</v>
      </c>
      <c r="G241" s="19">
        <v>5002</v>
      </c>
      <c r="H241" s="19">
        <v>2001</v>
      </c>
      <c r="I241" s="4">
        <v>3896</v>
      </c>
      <c r="J241" s="4">
        <v>505</v>
      </c>
      <c r="K241" s="19">
        <v>3654</v>
      </c>
      <c r="L241" s="19">
        <v>4</v>
      </c>
      <c r="M241" s="4">
        <v>5765</v>
      </c>
      <c r="N241" s="4">
        <v>1309</v>
      </c>
      <c r="O241" s="19">
        <v>4827</v>
      </c>
      <c r="P241" s="19">
        <v>0</v>
      </c>
      <c r="Q241" s="4">
        <v>3118</v>
      </c>
      <c r="R241" s="4">
        <v>103</v>
      </c>
      <c r="S241" s="19">
        <v>2659</v>
      </c>
      <c r="T241" s="19">
        <v>607</v>
      </c>
      <c r="U241" s="4">
        <v>3053</v>
      </c>
      <c r="V241" s="36">
        <v>104</v>
      </c>
      <c r="W241" s="43"/>
    </row>
    <row r="242" spans="1:23" x14ac:dyDescent="0.3">
      <c r="A242" s="43"/>
      <c r="B242" s="28">
        <v>238</v>
      </c>
      <c r="C242" s="18">
        <v>2814</v>
      </c>
      <c r="D242" s="19">
        <v>208</v>
      </c>
      <c r="E242" s="4">
        <v>3135</v>
      </c>
      <c r="F242" s="4">
        <v>502</v>
      </c>
      <c r="G242" s="19">
        <v>4494</v>
      </c>
      <c r="H242" s="19">
        <v>1707</v>
      </c>
      <c r="I242" s="4">
        <v>3152</v>
      </c>
      <c r="J242" s="4">
        <v>1009</v>
      </c>
      <c r="K242" s="19">
        <v>4018</v>
      </c>
      <c r="L242" s="19">
        <v>101</v>
      </c>
      <c r="M242" s="4">
        <v>5383</v>
      </c>
      <c r="N242" s="4">
        <v>1300</v>
      </c>
      <c r="O242" s="19">
        <v>4788</v>
      </c>
      <c r="P242" s="19">
        <v>800</v>
      </c>
      <c r="Q242" s="4">
        <v>3006</v>
      </c>
      <c r="R242" s="4">
        <v>102</v>
      </c>
      <c r="S242" s="19">
        <v>2476</v>
      </c>
      <c r="T242" s="19">
        <v>508</v>
      </c>
      <c r="U242" s="4">
        <v>2582</v>
      </c>
      <c r="V242" s="36">
        <v>403</v>
      </c>
      <c r="W242" s="43"/>
    </row>
    <row r="243" spans="1:23" x14ac:dyDescent="0.3">
      <c r="A243" s="43"/>
      <c r="B243" s="28">
        <v>239</v>
      </c>
      <c r="C243" s="18">
        <v>3177</v>
      </c>
      <c r="D243" s="19">
        <v>3</v>
      </c>
      <c r="E243" s="4">
        <v>3048</v>
      </c>
      <c r="F243" s="4">
        <v>500</v>
      </c>
      <c r="G243" s="19">
        <v>3531</v>
      </c>
      <c r="H243" s="19">
        <v>1701</v>
      </c>
      <c r="I243" s="4">
        <v>2906</v>
      </c>
      <c r="J243" s="4">
        <v>906</v>
      </c>
      <c r="K243" s="19">
        <v>3911</v>
      </c>
      <c r="L243" s="19">
        <v>3</v>
      </c>
      <c r="M243" s="4">
        <v>4442</v>
      </c>
      <c r="N243" s="4">
        <v>1406</v>
      </c>
      <c r="O243" s="19">
        <v>4709</v>
      </c>
      <c r="P243" s="19">
        <v>1908</v>
      </c>
      <c r="Q243" s="4">
        <v>2716</v>
      </c>
      <c r="R243" s="4">
        <v>408</v>
      </c>
      <c r="S243" s="19">
        <v>2491</v>
      </c>
      <c r="T243" s="19">
        <v>503</v>
      </c>
      <c r="U243" s="4">
        <v>2395</v>
      </c>
      <c r="V243" s="36">
        <v>502</v>
      </c>
      <c r="W243" s="43"/>
    </row>
    <row r="244" spans="1:23" x14ac:dyDescent="0.3">
      <c r="A244" s="43"/>
      <c r="B244" s="28">
        <v>240</v>
      </c>
      <c r="C244" s="18">
        <v>3664</v>
      </c>
      <c r="D244" s="19">
        <v>107</v>
      </c>
      <c r="E244" s="4">
        <v>2773</v>
      </c>
      <c r="F244" s="4">
        <v>500</v>
      </c>
      <c r="G244" s="19">
        <v>2795</v>
      </c>
      <c r="H244" s="19">
        <v>1907</v>
      </c>
      <c r="I244" s="4">
        <v>3042</v>
      </c>
      <c r="J244" s="4">
        <v>503</v>
      </c>
      <c r="K244" s="19">
        <v>4071</v>
      </c>
      <c r="L244" s="19">
        <v>5</v>
      </c>
      <c r="M244" s="4">
        <v>3548</v>
      </c>
      <c r="N244" s="4">
        <v>1605</v>
      </c>
      <c r="O244" s="19">
        <v>5771</v>
      </c>
      <c r="P244" s="19">
        <v>1108</v>
      </c>
      <c r="Q244" s="4">
        <v>2530</v>
      </c>
      <c r="R244" s="4">
        <v>603</v>
      </c>
      <c r="S244" s="19">
        <v>2544</v>
      </c>
      <c r="T244" s="19">
        <v>609</v>
      </c>
      <c r="U244" s="4">
        <v>2360</v>
      </c>
      <c r="V244" s="36">
        <v>300</v>
      </c>
      <c r="W244" s="43"/>
    </row>
    <row r="245" spans="1:23" x14ac:dyDescent="0.3">
      <c r="A245" s="43"/>
      <c r="B245" s="28">
        <v>241</v>
      </c>
      <c r="C245" s="18">
        <v>3796</v>
      </c>
      <c r="D245" s="19">
        <v>105</v>
      </c>
      <c r="E245" s="4">
        <v>2493</v>
      </c>
      <c r="F245" s="4">
        <v>403</v>
      </c>
      <c r="G245" s="19">
        <v>3074</v>
      </c>
      <c r="H245" s="19">
        <v>1706</v>
      </c>
      <c r="I245" s="4">
        <v>2910</v>
      </c>
      <c r="J245" s="4">
        <v>408</v>
      </c>
      <c r="K245" s="19">
        <v>4569</v>
      </c>
      <c r="L245" s="19">
        <v>208</v>
      </c>
      <c r="M245" s="4">
        <v>2989</v>
      </c>
      <c r="N245" s="4">
        <v>1607</v>
      </c>
      <c r="O245" s="19">
        <v>5208</v>
      </c>
      <c r="P245" s="19">
        <v>1205</v>
      </c>
      <c r="Q245" s="4">
        <v>2286</v>
      </c>
      <c r="R245" s="4">
        <v>508</v>
      </c>
      <c r="S245" s="19">
        <v>2675</v>
      </c>
      <c r="T245" s="19">
        <v>402</v>
      </c>
      <c r="U245" s="4">
        <v>2334</v>
      </c>
      <c r="V245" s="36">
        <v>505</v>
      </c>
      <c r="W245" s="43"/>
    </row>
    <row r="246" spans="1:23" x14ac:dyDescent="0.3">
      <c r="A246" s="43"/>
      <c r="B246" s="28">
        <v>242</v>
      </c>
      <c r="C246" s="18">
        <v>3832</v>
      </c>
      <c r="D246" s="19">
        <v>109</v>
      </c>
      <c r="E246" s="4">
        <v>2332</v>
      </c>
      <c r="F246" s="4">
        <v>109</v>
      </c>
      <c r="G246" s="19">
        <v>3550</v>
      </c>
      <c r="H246" s="19">
        <v>808</v>
      </c>
      <c r="I246" s="4">
        <v>2521</v>
      </c>
      <c r="J246" s="4">
        <v>705</v>
      </c>
      <c r="K246" s="19">
        <v>5154</v>
      </c>
      <c r="L246" s="19">
        <v>309</v>
      </c>
      <c r="M246" s="4">
        <v>2898</v>
      </c>
      <c r="N246" s="4">
        <v>1305</v>
      </c>
      <c r="O246" s="19">
        <v>4495</v>
      </c>
      <c r="P246" s="19">
        <v>1306</v>
      </c>
      <c r="Q246" s="4">
        <v>2209</v>
      </c>
      <c r="R246" s="4">
        <v>607</v>
      </c>
      <c r="S246" s="19">
        <v>2842</v>
      </c>
      <c r="T246" s="19">
        <v>502</v>
      </c>
      <c r="U246" s="4">
        <v>2217</v>
      </c>
      <c r="V246" s="36">
        <v>701</v>
      </c>
      <c r="W246" s="43"/>
    </row>
    <row r="247" spans="1:23" x14ac:dyDescent="0.3">
      <c r="A247" s="43"/>
      <c r="B247" s="28">
        <v>243</v>
      </c>
      <c r="C247" s="18">
        <v>4113</v>
      </c>
      <c r="D247" s="19">
        <v>202</v>
      </c>
      <c r="E247" s="4">
        <v>2254</v>
      </c>
      <c r="F247" s="4">
        <v>401</v>
      </c>
      <c r="G247" s="19">
        <v>3618</v>
      </c>
      <c r="H247" s="19">
        <v>402</v>
      </c>
      <c r="I247" s="4">
        <v>2474</v>
      </c>
      <c r="J247" s="4">
        <v>803</v>
      </c>
      <c r="K247" s="19">
        <v>5212</v>
      </c>
      <c r="L247" s="19">
        <v>1602</v>
      </c>
      <c r="M247" s="4">
        <v>3093</v>
      </c>
      <c r="N247" s="4">
        <v>904</v>
      </c>
      <c r="O247" s="19">
        <v>4495</v>
      </c>
      <c r="P247" s="19">
        <v>1307</v>
      </c>
      <c r="Q247" s="4">
        <v>2320</v>
      </c>
      <c r="R247" s="4">
        <v>804</v>
      </c>
      <c r="S247" s="19">
        <v>3181</v>
      </c>
      <c r="T247" s="19">
        <v>405</v>
      </c>
      <c r="U247" s="4">
        <v>2531</v>
      </c>
      <c r="V247" s="36">
        <v>504</v>
      </c>
      <c r="W247" s="43"/>
    </row>
    <row r="248" spans="1:23" x14ac:dyDescent="0.3">
      <c r="A248" s="43"/>
      <c r="B248" s="28">
        <v>244</v>
      </c>
      <c r="C248" s="18">
        <v>4485</v>
      </c>
      <c r="D248" s="19">
        <v>209</v>
      </c>
      <c r="E248" s="4">
        <v>2164</v>
      </c>
      <c r="F248" s="4">
        <v>708</v>
      </c>
      <c r="G248" s="19">
        <v>4029</v>
      </c>
      <c r="H248" s="19">
        <v>200</v>
      </c>
      <c r="I248" s="4">
        <v>2594</v>
      </c>
      <c r="J248" s="4">
        <v>606</v>
      </c>
      <c r="K248" s="19">
        <v>6391</v>
      </c>
      <c r="L248" s="19">
        <v>1404</v>
      </c>
      <c r="M248" s="4">
        <v>3312</v>
      </c>
      <c r="N248" s="4">
        <v>806</v>
      </c>
      <c r="O248" s="19">
        <v>4068</v>
      </c>
      <c r="P248" s="19">
        <v>1401</v>
      </c>
      <c r="Q248" s="4">
        <v>2771</v>
      </c>
      <c r="R248" s="4">
        <v>601</v>
      </c>
      <c r="S248" s="19">
        <v>3485</v>
      </c>
      <c r="T248" s="19">
        <v>305</v>
      </c>
      <c r="U248" s="4">
        <v>3061</v>
      </c>
      <c r="V248" s="36">
        <v>9</v>
      </c>
      <c r="W248" s="43"/>
    </row>
    <row r="249" spans="1:23" x14ac:dyDescent="0.3">
      <c r="A249" s="43"/>
      <c r="B249" s="28">
        <v>245</v>
      </c>
      <c r="C249" s="18">
        <v>5030</v>
      </c>
      <c r="D249" s="19">
        <v>500</v>
      </c>
      <c r="E249" s="4">
        <v>2202</v>
      </c>
      <c r="F249" s="4">
        <v>704</v>
      </c>
      <c r="G249" s="19">
        <v>4181</v>
      </c>
      <c r="H249" s="19">
        <v>507</v>
      </c>
      <c r="I249" s="4">
        <v>2458</v>
      </c>
      <c r="J249" s="4">
        <v>509</v>
      </c>
      <c r="K249" s="19">
        <v>5197</v>
      </c>
      <c r="L249" s="19">
        <v>1206</v>
      </c>
      <c r="M249" s="4">
        <v>3623</v>
      </c>
      <c r="N249" s="4">
        <v>405</v>
      </c>
      <c r="O249" s="19">
        <v>3546</v>
      </c>
      <c r="P249" s="19">
        <v>1801</v>
      </c>
      <c r="Q249" s="4">
        <v>3341</v>
      </c>
      <c r="R249" s="4">
        <v>205</v>
      </c>
      <c r="S249" s="19">
        <v>3475</v>
      </c>
      <c r="T249" s="19">
        <v>503</v>
      </c>
      <c r="U249" s="4">
        <v>3254</v>
      </c>
      <c r="V249" s="36">
        <v>106</v>
      </c>
      <c r="W249" s="43"/>
    </row>
    <row r="250" spans="1:23" x14ac:dyDescent="0.3">
      <c r="A250" s="43"/>
      <c r="B250" s="28">
        <v>246</v>
      </c>
      <c r="C250" s="18">
        <v>5404</v>
      </c>
      <c r="D250" s="19">
        <v>1403</v>
      </c>
      <c r="E250" s="4">
        <v>2511</v>
      </c>
      <c r="F250" s="4">
        <v>703</v>
      </c>
      <c r="G250" s="19">
        <v>2299</v>
      </c>
      <c r="H250" s="19">
        <v>1208</v>
      </c>
      <c r="I250" s="4">
        <v>2402</v>
      </c>
      <c r="J250" s="4">
        <v>604</v>
      </c>
      <c r="K250" s="19">
        <v>5291</v>
      </c>
      <c r="L250" s="19">
        <v>1306</v>
      </c>
      <c r="M250" s="4">
        <v>3682</v>
      </c>
      <c r="N250" s="4">
        <v>404</v>
      </c>
      <c r="O250" s="19">
        <v>3433</v>
      </c>
      <c r="P250" s="19">
        <v>1903</v>
      </c>
      <c r="Q250" s="4">
        <v>3737</v>
      </c>
      <c r="R250" s="4">
        <v>109</v>
      </c>
      <c r="S250" s="19">
        <v>3474</v>
      </c>
      <c r="T250" s="19">
        <v>500</v>
      </c>
      <c r="U250" s="4">
        <v>3443</v>
      </c>
      <c r="V250" s="36">
        <v>203</v>
      </c>
      <c r="W250" s="43"/>
    </row>
    <row r="251" spans="1:23" x14ac:dyDescent="0.3">
      <c r="A251" s="43"/>
      <c r="B251" s="28">
        <v>247</v>
      </c>
      <c r="C251" s="18">
        <v>6539</v>
      </c>
      <c r="D251" s="19">
        <v>1306</v>
      </c>
      <c r="E251" s="4">
        <v>2994</v>
      </c>
      <c r="F251" s="4">
        <v>509</v>
      </c>
      <c r="G251" s="19">
        <v>2673</v>
      </c>
      <c r="H251" s="19">
        <v>1108</v>
      </c>
      <c r="I251" s="4">
        <v>2837</v>
      </c>
      <c r="J251" s="4">
        <v>304</v>
      </c>
      <c r="K251" s="19">
        <v>4974</v>
      </c>
      <c r="L251" s="19">
        <v>1001</v>
      </c>
      <c r="M251" s="4">
        <v>3617</v>
      </c>
      <c r="N251" s="4">
        <v>600</v>
      </c>
      <c r="O251" s="19">
        <v>3610</v>
      </c>
      <c r="P251" s="19">
        <v>1503</v>
      </c>
      <c r="Q251" s="4">
        <v>3737</v>
      </c>
      <c r="R251" s="4">
        <v>104</v>
      </c>
      <c r="S251" s="19">
        <v>3542</v>
      </c>
      <c r="T251" s="19">
        <v>506</v>
      </c>
      <c r="U251" s="4">
        <v>3798</v>
      </c>
      <c r="V251" s="36">
        <v>108</v>
      </c>
      <c r="W251" s="43"/>
    </row>
    <row r="252" spans="1:23" x14ac:dyDescent="0.3">
      <c r="A252" s="43"/>
      <c r="B252" s="28">
        <v>248</v>
      </c>
      <c r="C252" s="18">
        <v>5358</v>
      </c>
      <c r="D252" s="19">
        <v>604</v>
      </c>
      <c r="E252" s="4">
        <v>3498</v>
      </c>
      <c r="F252" s="4">
        <v>206</v>
      </c>
      <c r="G252" s="19">
        <v>2952</v>
      </c>
      <c r="H252" s="19">
        <v>403</v>
      </c>
      <c r="I252" s="4">
        <v>3177</v>
      </c>
      <c r="J252" s="4">
        <v>109</v>
      </c>
      <c r="K252" s="19">
        <v>3959</v>
      </c>
      <c r="L252" s="19">
        <v>1608</v>
      </c>
      <c r="M252" s="4">
        <v>3566</v>
      </c>
      <c r="N252" s="4">
        <v>602</v>
      </c>
      <c r="O252" s="19">
        <v>3553</v>
      </c>
      <c r="P252" s="19">
        <v>1404</v>
      </c>
      <c r="Q252" s="4">
        <v>4004</v>
      </c>
      <c r="R252" s="4">
        <v>107</v>
      </c>
      <c r="S252" s="19">
        <v>3821</v>
      </c>
      <c r="T252" s="19">
        <v>301</v>
      </c>
      <c r="U252" s="4">
        <v>4073</v>
      </c>
      <c r="V252" s="36">
        <v>9</v>
      </c>
      <c r="W252" s="43"/>
    </row>
    <row r="253" spans="1:23" x14ac:dyDescent="0.3">
      <c r="A253" s="43"/>
      <c r="B253" s="28">
        <v>249</v>
      </c>
      <c r="C253" s="18">
        <v>5113</v>
      </c>
      <c r="D253" s="19">
        <v>1203</v>
      </c>
      <c r="E253" s="4">
        <v>3811</v>
      </c>
      <c r="F253" s="4">
        <v>306</v>
      </c>
      <c r="G253" s="19">
        <v>2737</v>
      </c>
      <c r="H253" s="19">
        <v>304</v>
      </c>
      <c r="I253" s="4">
        <v>3534</v>
      </c>
      <c r="J253" s="4">
        <v>108</v>
      </c>
      <c r="K253" s="19">
        <v>3680</v>
      </c>
      <c r="L253" s="19">
        <v>1907</v>
      </c>
      <c r="M253" s="4">
        <v>3237</v>
      </c>
      <c r="N253" s="4">
        <v>408</v>
      </c>
      <c r="O253" s="19">
        <v>3575</v>
      </c>
      <c r="P253" s="19">
        <v>1201</v>
      </c>
      <c r="Q253" s="4">
        <v>4167</v>
      </c>
      <c r="R253" s="4">
        <v>506</v>
      </c>
      <c r="S253" s="19">
        <v>3841</v>
      </c>
      <c r="T253" s="19">
        <v>401</v>
      </c>
      <c r="U253" s="4">
        <v>4337</v>
      </c>
      <c r="V253" s="36">
        <v>100</v>
      </c>
      <c r="W253" s="43"/>
    </row>
    <row r="254" spans="1:23" x14ac:dyDescent="0.3">
      <c r="A254" s="43"/>
      <c r="B254" s="28">
        <v>250</v>
      </c>
      <c r="C254" s="18">
        <v>4876</v>
      </c>
      <c r="D254" s="19">
        <v>1404</v>
      </c>
      <c r="E254" s="4">
        <v>4220</v>
      </c>
      <c r="F254" s="4">
        <v>406</v>
      </c>
      <c r="G254" s="19">
        <v>2668</v>
      </c>
      <c r="H254" s="19">
        <v>406</v>
      </c>
      <c r="I254" s="4">
        <v>3581</v>
      </c>
      <c r="J254" s="4">
        <v>1</v>
      </c>
      <c r="K254" s="19">
        <v>3576</v>
      </c>
      <c r="L254" s="19">
        <v>2001</v>
      </c>
      <c r="M254" s="4">
        <v>2967</v>
      </c>
      <c r="N254" s="4">
        <v>509</v>
      </c>
      <c r="O254" s="19">
        <v>3747</v>
      </c>
      <c r="P254" s="19">
        <v>708</v>
      </c>
      <c r="Q254" s="4">
        <v>4175</v>
      </c>
      <c r="R254" s="4">
        <v>603</v>
      </c>
      <c r="S254" s="19">
        <v>3819</v>
      </c>
      <c r="T254" s="19">
        <v>502</v>
      </c>
      <c r="U254" s="4">
        <v>5380</v>
      </c>
      <c r="V254" s="36">
        <v>1005</v>
      </c>
      <c r="W254" s="43"/>
    </row>
    <row r="255" spans="1:23" x14ac:dyDescent="0.3">
      <c r="A255" s="43"/>
      <c r="B255" s="28">
        <v>251</v>
      </c>
      <c r="C255" s="18">
        <v>4389</v>
      </c>
      <c r="D255" s="19">
        <v>1609</v>
      </c>
      <c r="E255" s="4">
        <v>4670</v>
      </c>
      <c r="F255" s="4">
        <v>201</v>
      </c>
      <c r="G255" s="19">
        <v>2398</v>
      </c>
      <c r="H255" s="19">
        <v>509</v>
      </c>
      <c r="I255" s="4">
        <v>3662</v>
      </c>
      <c r="J255" s="4">
        <v>109</v>
      </c>
      <c r="K255" s="19">
        <v>3604</v>
      </c>
      <c r="L255" s="19">
        <v>1801</v>
      </c>
      <c r="M255" s="4">
        <v>2823</v>
      </c>
      <c r="N255" s="4">
        <v>609</v>
      </c>
      <c r="O255" s="19">
        <v>3815</v>
      </c>
      <c r="P255" s="19">
        <v>700</v>
      </c>
      <c r="Q255" s="4">
        <v>4188</v>
      </c>
      <c r="R255" s="4">
        <v>508</v>
      </c>
      <c r="S255" s="19">
        <v>4293</v>
      </c>
      <c r="T255" s="19">
        <v>603</v>
      </c>
      <c r="U255" s="4">
        <v>5572</v>
      </c>
      <c r="V255" s="36">
        <v>1606</v>
      </c>
      <c r="W255" s="43"/>
    </row>
    <row r="256" spans="1:23" x14ac:dyDescent="0.3">
      <c r="A256" s="43"/>
      <c r="B256" s="28">
        <v>252</v>
      </c>
      <c r="C256" s="18">
        <v>4224</v>
      </c>
      <c r="D256" s="19">
        <v>1609</v>
      </c>
      <c r="E256" s="4">
        <v>4936</v>
      </c>
      <c r="F256" s="4">
        <v>400</v>
      </c>
      <c r="G256" s="19">
        <v>2026</v>
      </c>
      <c r="H256" s="19">
        <v>700</v>
      </c>
      <c r="I256" s="4">
        <v>3813</v>
      </c>
      <c r="J256" s="4">
        <v>203</v>
      </c>
      <c r="K256" s="19">
        <v>3830</v>
      </c>
      <c r="L256" s="19">
        <v>1103</v>
      </c>
      <c r="M256" s="4">
        <v>2733</v>
      </c>
      <c r="N256" s="4">
        <v>605</v>
      </c>
      <c r="O256" s="19">
        <v>3594</v>
      </c>
      <c r="P256" s="19">
        <v>1009</v>
      </c>
      <c r="Q256" s="4">
        <v>4319</v>
      </c>
      <c r="R256" s="4">
        <v>101</v>
      </c>
      <c r="S256" s="19">
        <v>4929</v>
      </c>
      <c r="T256" s="19">
        <v>1205</v>
      </c>
      <c r="U256" s="4">
        <v>7017</v>
      </c>
      <c r="V256" s="36">
        <v>304</v>
      </c>
      <c r="W256" s="43"/>
    </row>
    <row r="257" spans="1:23" x14ac:dyDescent="0.3">
      <c r="A257" s="43"/>
      <c r="B257" s="28">
        <v>253</v>
      </c>
      <c r="C257" s="18">
        <v>4224</v>
      </c>
      <c r="D257" s="19">
        <v>1609</v>
      </c>
      <c r="E257" s="4">
        <v>5277</v>
      </c>
      <c r="F257" s="4">
        <v>900</v>
      </c>
      <c r="G257" s="19">
        <v>1831</v>
      </c>
      <c r="H257" s="19">
        <v>605</v>
      </c>
      <c r="I257" s="4">
        <v>3796</v>
      </c>
      <c r="J257" s="4">
        <v>200</v>
      </c>
      <c r="K257" s="19">
        <v>3963</v>
      </c>
      <c r="L257" s="19">
        <v>504</v>
      </c>
      <c r="M257" s="4">
        <v>2989</v>
      </c>
      <c r="N257" s="4">
        <v>203</v>
      </c>
      <c r="O257" s="19">
        <v>3573</v>
      </c>
      <c r="P257" s="19">
        <v>504</v>
      </c>
      <c r="Q257" s="4">
        <v>4455</v>
      </c>
      <c r="R257" s="4">
        <v>305</v>
      </c>
      <c r="S257" s="19">
        <v>5483</v>
      </c>
      <c r="T257" s="19">
        <v>1703</v>
      </c>
      <c r="U257" s="4">
        <v>5813</v>
      </c>
      <c r="V257" s="36">
        <v>400</v>
      </c>
      <c r="W257" s="43"/>
    </row>
    <row r="258" spans="1:23" x14ac:dyDescent="0.3">
      <c r="A258" s="43"/>
      <c r="B258" s="28">
        <v>254</v>
      </c>
      <c r="C258" s="19">
        <v>3950</v>
      </c>
      <c r="D258" s="19">
        <v>1608</v>
      </c>
      <c r="E258" s="4">
        <v>5650</v>
      </c>
      <c r="F258" s="4">
        <v>1400</v>
      </c>
      <c r="G258" s="19">
        <v>2026</v>
      </c>
      <c r="H258" s="19">
        <v>306</v>
      </c>
      <c r="I258" s="4">
        <v>3751</v>
      </c>
      <c r="J258" s="4">
        <v>105</v>
      </c>
      <c r="K258" s="19">
        <v>3811</v>
      </c>
      <c r="L258" s="19">
        <v>705</v>
      </c>
      <c r="M258" s="4">
        <v>3020</v>
      </c>
      <c r="N258" s="4">
        <v>103</v>
      </c>
      <c r="O258" s="19">
        <v>3440</v>
      </c>
      <c r="P258" s="19">
        <v>301</v>
      </c>
      <c r="Q258" s="4">
        <v>4406</v>
      </c>
      <c r="R258" s="4">
        <v>503</v>
      </c>
      <c r="S258" s="19">
        <v>6500</v>
      </c>
      <c r="T258" s="19">
        <v>1508</v>
      </c>
      <c r="U258" s="4">
        <v>4815</v>
      </c>
      <c r="V258" s="36">
        <v>1201</v>
      </c>
      <c r="W258" s="43"/>
    </row>
    <row r="259" spans="1:23" x14ac:dyDescent="0.3">
      <c r="A259" s="43"/>
      <c r="B259" s="28">
        <v>255</v>
      </c>
      <c r="C259" s="19">
        <v>3840</v>
      </c>
      <c r="D259" s="19">
        <v>1405</v>
      </c>
      <c r="E259" s="4">
        <v>6073</v>
      </c>
      <c r="F259" s="4">
        <v>1402</v>
      </c>
      <c r="G259" s="19">
        <v>2255</v>
      </c>
      <c r="H259" s="19">
        <v>202</v>
      </c>
      <c r="I259" s="4">
        <v>4028</v>
      </c>
      <c r="J259" s="4">
        <v>8</v>
      </c>
      <c r="K259" s="19">
        <v>3603</v>
      </c>
      <c r="L259" s="19">
        <v>606</v>
      </c>
      <c r="M259" s="4">
        <v>2842</v>
      </c>
      <c r="N259" s="4">
        <v>405</v>
      </c>
      <c r="O259" s="19">
        <v>3081</v>
      </c>
      <c r="P259" s="19">
        <v>502</v>
      </c>
      <c r="Q259" s="4">
        <v>4286</v>
      </c>
      <c r="R259" s="4">
        <v>708</v>
      </c>
      <c r="S259" s="19">
        <v>5800</v>
      </c>
      <c r="T259" s="19">
        <v>1800</v>
      </c>
      <c r="U259" s="4">
        <v>5137</v>
      </c>
      <c r="V259" s="36">
        <v>907</v>
      </c>
      <c r="W259" s="43"/>
    </row>
    <row r="260" spans="1:23" ht="15" thickBot="1" x14ac:dyDescent="0.35">
      <c r="A260" s="43"/>
      <c r="B260" s="29">
        <v>256</v>
      </c>
      <c r="C260" s="20">
        <v>3494</v>
      </c>
      <c r="D260" s="20">
        <v>1809</v>
      </c>
      <c r="E260" s="37">
        <v>6079</v>
      </c>
      <c r="F260" s="37">
        <v>1204</v>
      </c>
      <c r="G260" s="20">
        <v>2823</v>
      </c>
      <c r="H260" s="20">
        <v>0</v>
      </c>
      <c r="I260" s="37">
        <v>4028</v>
      </c>
      <c r="J260" s="37">
        <v>5</v>
      </c>
      <c r="K260" s="20">
        <v>3454</v>
      </c>
      <c r="L260" s="20">
        <v>604</v>
      </c>
      <c r="M260" s="37">
        <v>2984</v>
      </c>
      <c r="N260" s="37">
        <v>504</v>
      </c>
      <c r="O260" s="20">
        <v>2395</v>
      </c>
      <c r="P260" s="20">
        <v>803</v>
      </c>
      <c r="Q260" s="37">
        <v>4700</v>
      </c>
      <c r="R260" s="37">
        <v>1308</v>
      </c>
      <c r="S260" s="20">
        <v>4786</v>
      </c>
      <c r="T260" s="20">
        <v>1906</v>
      </c>
      <c r="U260" s="37">
        <v>5137</v>
      </c>
      <c r="V260" s="38">
        <v>908</v>
      </c>
      <c r="W260" s="43"/>
    </row>
    <row r="261" spans="1:23" x14ac:dyDescent="0.3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</row>
    <row r="262" spans="1:23" ht="15" thickBot="1" x14ac:dyDescent="0.3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</row>
    <row r="263" spans="1:23" x14ac:dyDescent="0.3">
      <c r="A263" s="43"/>
      <c r="B263" s="46" t="s">
        <v>43</v>
      </c>
      <c r="C263" s="49">
        <f>SUM(C5:C260)</f>
        <v>967999</v>
      </c>
      <c r="D263" s="49">
        <f>SUM(D5:D260)</f>
        <v>198817</v>
      </c>
      <c r="E263" s="50">
        <f>SUM(E5:E260)</f>
        <v>959723</v>
      </c>
      <c r="F263" s="50">
        <f>SUM(F5:F260)</f>
        <v>220884</v>
      </c>
      <c r="G263" s="49">
        <f>SUM(G5:G260)</f>
        <v>942830</v>
      </c>
      <c r="H263" s="49">
        <f>SUM(H5:H260)</f>
        <v>188409</v>
      </c>
      <c r="I263" s="50">
        <f>SUM(I5:I260)</f>
        <v>954331</v>
      </c>
      <c r="J263" s="50">
        <f>SUM(J5:J260)</f>
        <v>188021</v>
      </c>
      <c r="K263" s="49">
        <f>SUM(K5:K260)</f>
        <v>967013</v>
      </c>
      <c r="L263" s="49">
        <f>SUM(L5:L260)</f>
        <v>200003</v>
      </c>
      <c r="M263" s="50">
        <f>SUM(M5:M260)</f>
        <v>964012</v>
      </c>
      <c r="N263" s="50">
        <f>SUM(N5:N260)</f>
        <v>164415</v>
      </c>
      <c r="O263" s="49">
        <f>SUM(O5:O260)</f>
        <v>956172</v>
      </c>
      <c r="P263" s="49">
        <f>SUM(P5:P260)</f>
        <v>207137</v>
      </c>
      <c r="Q263" s="50">
        <f>SUM(Q5:Q260)</f>
        <v>950528</v>
      </c>
      <c r="R263" s="50">
        <f>SUM(R5:R260)</f>
        <v>187359</v>
      </c>
      <c r="S263" s="49">
        <f>SUM(S5:S260)</f>
        <v>944434</v>
      </c>
      <c r="T263" s="49">
        <f>SUM(T5:T260)</f>
        <v>218616</v>
      </c>
      <c r="U263" s="50">
        <f>SUM(U5:U260)</f>
        <v>971419</v>
      </c>
      <c r="V263" s="51">
        <f>SUM(V5:V260)</f>
        <v>187263</v>
      </c>
      <c r="W263" s="43"/>
    </row>
    <row r="264" spans="1:23" x14ac:dyDescent="0.3">
      <c r="A264" s="43"/>
      <c r="B264" s="47" t="s">
        <v>7</v>
      </c>
      <c r="C264" s="26">
        <f>AVERAGE(C5:C260)</f>
        <v>3781.24609375</v>
      </c>
      <c r="D264" s="26">
        <f t="shared" ref="D264:V264" si="0">AVERAGE(D5:D260)</f>
        <v>776.62890625</v>
      </c>
      <c r="E264" s="52">
        <f t="shared" si="0"/>
        <v>3748.91796875</v>
      </c>
      <c r="F264" s="52">
        <f t="shared" si="0"/>
        <v>862.828125</v>
      </c>
      <c r="G264" s="26">
        <f t="shared" si="0"/>
        <v>3682.9296875</v>
      </c>
      <c r="H264" s="26">
        <f t="shared" si="0"/>
        <v>735.97265625</v>
      </c>
      <c r="I264" s="52">
        <f t="shared" si="0"/>
        <v>3727.85546875</v>
      </c>
      <c r="J264" s="52">
        <f t="shared" si="0"/>
        <v>734.45703125</v>
      </c>
      <c r="K264" s="26">
        <f t="shared" si="0"/>
        <v>3777.39453125</v>
      </c>
      <c r="L264" s="26">
        <f t="shared" si="0"/>
        <v>781.26171875</v>
      </c>
      <c r="M264" s="52">
        <f t="shared" si="0"/>
        <v>3765.671875</v>
      </c>
      <c r="N264" s="52">
        <f t="shared" si="0"/>
        <v>642.24609375</v>
      </c>
      <c r="O264" s="26">
        <f t="shared" si="0"/>
        <v>3735.046875</v>
      </c>
      <c r="P264" s="26">
        <f t="shared" si="0"/>
        <v>809.12890625</v>
      </c>
      <c r="Q264" s="52">
        <f t="shared" si="0"/>
        <v>3713</v>
      </c>
      <c r="R264" s="52">
        <f t="shared" si="0"/>
        <v>731.87109375</v>
      </c>
      <c r="S264" s="26">
        <f t="shared" si="0"/>
        <v>3689.1953125</v>
      </c>
      <c r="T264" s="26">
        <f t="shared" si="0"/>
        <v>853.96875</v>
      </c>
      <c r="U264" s="52">
        <f t="shared" si="0"/>
        <v>3794.60546875</v>
      </c>
      <c r="V264" s="53">
        <f t="shared" si="0"/>
        <v>731.49609375</v>
      </c>
      <c r="W264" s="43"/>
    </row>
    <row r="265" spans="1:23" x14ac:dyDescent="0.3">
      <c r="A265" s="43"/>
      <c r="B265" s="47" t="s">
        <v>44</v>
      </c>
      <c r="C265" s="26">
        <f>MAX(C5:C260)</f>
        <v>6550</v>
      </c>
      <c r="D265" s="26">
        <f t="shared" ref="D265:V265" si="1">MAX(D5:D260)</f>
        <v>2305</v>
      </c>
      <c r="E265" s="52">
        <f t="shared" si="1"/>
        <v>6840</v>
      </c>
      <c r="F265" s="52">
        <f t="shared" si="1"/>
        <v>2307</v>
      </c>
      <c r="G265" s="26">
        <f t="shared" si="1"/>
        <v>7274</v>
      </c>
      <c r="H265" s="26">
        <f t="shared" si="1"/>
        <v>2208</v>
      </c>
      <c r="I265" s="52">
        <f t="shared" si="1"/>
        <v>7589</v>
      </c>
      <c r="J265" s="52">
        <f t="shared" si="1"/>
        <v>2401</v>
      </c>
      <c r="K265" s="26">
        <f t="shared" si="1"/>
        <v>6510</v>
      </c>
      <c r="L265" s="26">
        <f t="shared" si="1"/>
        <v>2108</v>
      </c>
      <c r="M265" s="52">
        <f t="shared" si="1"/>
        <v>7064</v>
      </c>
      <c r="N265" s="52">
        <f t="shared" si="1"/>
        <v>2000</v>
      </c>
      <c r="O265" s="26">
        <f t="shared" si="1"/>
        <v>7122</v>
      </c>
      <c r="P265" s="26">
        <f t="shared" si="1"/>
        <v>2309</v>
      </c>
      <c r="Q265" s="52">
        <f t="shared" si="1"/>
        <v>6769</v>
      </c>
      <c r="R265" s="52">
        <f t="shared" si="1"/>
        <v>2206</v>
      </c>
      <c r="S265" s="26">
        <f t="shared" si="1"/>
        <v>6771</v>
      </c>
      <c r="T265" s="26">
        <f t="shared" si="1"/>
        <v>2106</v>
      </c>
      <c r="U265" s="52">
        <f t="shared" si="1"/>
        <v>7274</v>
      </c>
      <c r="V265" s="53">
        <f t="shared" si="1"/>
        <v>2005</v>
      </c>
      <c r="W265" s="43"/>
    </row>
    <row r="266" spans="1:23" x14ac:dyDescent="0.3">
      <c r="A266" s="43"/>
      <c r="B266" s="47" t="s">
        <v>45</v>
      </c>
      <c r="C266" s="26">
        <f>MIN(C5:C260)</f>
        <v>2198</v>
      </c>
      <c r="D266" s="26">
        <f t="shared" ref="D266:V266" si="2">MIN(D5:D260)</f>
        <v>0</v>
      </c>
      <c r="E266" s="52">
        <f t="shared" si="2"/>
        <v>1308</v>
      </c>
      <c r="F266" s="52">
        <f t="shared" si="2"/>
        <v>0</v>
      </c>
      <c r="G266" s="26">
        <f t="shared" si="2"/>
        <v>1604</v>
      </c>
      <c r="H266" s="26">
        <f t="shared" si="2"/>
        <v>0</v>
      </c>
      <c r="I266" s="52">
        <f t="shared" si="2"/>
        <v>2075</v>
      </c>
      <c r="J266" s="52">
        <f t="shared" si="2"/>
        <v>0</v>
      </c>
      <c r="K266" s="26">
        <f t="shared" si="2"/>
        <v>1746</v>
      </c>
      <c r="L266" s="26">
        <f t="shared" si="2"/>
        <v>0</v>
      </c>
      <c r="M266" s="52">
        <f t="shared" si="2"/>
        <v>2031</v>
      </c>
      <c r="N266" s="52">
        <f t="shared" si="2"/>
        <v>0</v>
      </c>
      <c r="O266" s="26">
        <f t="shared" si="2"/>
        <v>1833</v>
      </c>
      <c r="P266" s="26">
        <f t="shared" si="2"/>
        <v>0</v>
      </c>
      <c r="Q266" s="52">
        <f t="shared" si="2"/>
        <v>1911</v>
      </c>
      <c r="R266" s="52">
        <f t="shared" si="2"/>
        <v>0</v>
      </c>
      <c r="S266" s="26">
        <f t="shared" si="2"/>
        <v>1598</v>
      </c>
      <c r="T266" s="26">
        <f t="shared" si="2"/>
        <v>1</v>
      </c>
      <c r="U266" s="52">
        <f t="shared" si="2"/>
        <v>1812</v>
      </c>
      <c r="V266" s="53">
        <f t="shared" si="2"/>
        <v>0</v>
      </c>
      <c r="W266" s="43"/>
    </row>
    <row r="267" spans="1:23" x14ac:dyDescent="0.3">
      <c r="A267" s="43"/>
      <c r="B267" s="47" t="s">
        <v>46</v>
      </c>
      <c r="C267" s="26">
        <f>_xlfn.VAR.S(C5:C260)</f>
        <v>886073.48821997549</v>
      </c>
      <c r="D267" s="26">
        <f t="shared" ref="D267:V267" si="3">_xlfn.VAR.S(D5:D260)</f>
        <v>285277.63821997552</v>
      </c>
      <c r="E267" s="52">
        <f t="shared" si="3"/>
        <v>1232602.9461856617</v>
      </c>
      <c r="F267" s="52">
        <f t="shared" si="3"/>
        <v>370650.72328431375</v>
      </c>
      <c r="G267" s="26">
        <f t="shared" si="3"/>
        <v>1523636.0734681373</v>
      </c>
      <c r="H267" s="26">
        <f t="shared" si="3"/>
        <v>332009.54826899507</v>
      </c>
      <c r="I267" s="52">
        <f t="shared" si="3"/>
        <v>1076453.3005974265</v>
      </c>
      <c r="J267" s="52">
        <f t="shared" si="3"/>
        <v>284782.57853860292</v>
      </c>
      <c r="K267" s="26">
        <f t="shared" si="3"/>
        <v>1141399.3849111521</v>
      </c>
      <c r="L267" s="26">
        <f t="shared" si="3"/>
        <v>327859.15868566174</v>
      </c>
      <c r="M267" s="52">
        <f t="shared" si="3"/>
        <v>891822.61348039214</v>
      </c>
      <c r="N267" s="52">
        <f t="shared" si="3"/>
        <v>251911.25292585784</v>
      </c>
      <c r="O267" s="26">
        <f t="shared" si="3"/>
        <v>1069335.6919117647</v>
      </c>
      <c r="P267" s="26">
        <f t="shared" si="3"/>
        <v>368093.11665134801</v>
      </c>
      <c r="Q267" s="52">
        <f t="shared" si="3"/>
        <v>1141946.3843137254</v>
      </c>
      <c r="R267" s="52">
        <f t="shared" si="3"/>
        <v>275994.8421415441</v>
      </c>
      <c r="S267" s="26">
        <f t="shared" si="3"/>
        <v>1103093.1930759803</v>
      </c>
      <c r="T267" s="26">
        <f t="shared" si="3"/>
        <v>303605.96764705883</v>
      </c>
      <c r="U267" s="52">
        <f t="shared" si="3"/>
        <v>1526723.079028799</v>
      </c>
      <c r="V267" s="53">
        <f t="shared" si="3"/>
        <v>299611.82743566175</v>
      </c>
      <c r="W267" s="43"/>
    </row>
    <row r="268" spans="1:23" ht="15" thickBot="1" x14ac:dyDescent="0.35">
      <c r="A268" s="43"/>
      <c r="B268" s="48" t="s">
        <v>47</v>
      </c>
      <c r="C268" s="33">
        <f>_xlfn.STDEV.S(C5:C260)</f>
        <v>941.31476575053023</v>
      </c>
      <c r="D268" s="33">
        <f t="shared" ref="D268:V268" si="4">_xlfn.STDEV.S(D5:D260)</f>
        <v>534.11388132117997</v>
      </c>
      <c r="E268" s="54">
        <f t="shared" si="4"/>
        <v>1110.226529220799</v>
      </c>
      <c r="F268" s="54">
        <f t="shared" si="4"/>
        <v>608.81090930133121</v>
      </c>
      <c r="G268" s="33">
        <f t="shared" si="4"/>
        <v>1234.3565422794734</v>
      </c>
      <c r="H268" s="33">
        <f t="shared" si="4"/>
        <v>576.20269720732392</v>
      </c>
      <c r="I268" s="54">
        <f t="shared" si="4"/>
        <v>1037.5226747389315</v>
      </c>
      <c r="J268" s="54">
        <f t="shared" si="4"/>
        <v>533.65023989369945</v>
      </c>
      <c r="K268" s="33">
        <f t="shared" si="4"/>
        <v>1068.3629462458682</v>
      </c>
      <c r="L268" s="33">
        <f t="shared" si="4"/>
        <v>572.58986952762427</v>
      </c>
      <c r="M268" s="54">
        <f t="shared" si="4"/>
        <v>944.36360236954931</v>
      </c>
      <c r="N268" s="54">
        <f t="shared" si="4"/>
        <v>501.90761393493307</v>
      </c>
      <c r="O268" s="33">
        <f t="shared" si="4"/>
        <v>1034.0868879894788</v>
      </c>
      <c r="P268" s="33">
        <f t="shared" si="4"/>
        <v>606.70677979675486</v>
      </c>
      <c r="Q268" s="54">
        <f t="shared" si="4"/>
        <v>1068.6189144469254</v>
      </c>
      <c r="R268" s="54">
        <f t="shared" si="4"/>
        <v>525.35211253172292</v>
      </c>
      <c r="S268" s="33">
        <f t="shared" si="4"/>
        <v>1050.2824349078587</v>
      </c>
      <c r="T268" s="33">
        <f t="shared" si="4"/>
        <v>551.00450782825624</v>
      </c>
      <c r="U268" s="54">
        <f t="shared" si="4"/>
        <v>1235.6063608725874</v>
      </c>
      <c r="V268" s="55">
        <f t="shared" si="4"/>
        <v>547.36809135686906</v>
      </c>
      <c r="W268" s="43"/>
    </row>
    <row r="269" spans="1:23" x14ac:dyDescent="0.3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</row>
    <row r="270" spans="1:23" ht="15" thickBot="1" x14ac:dyDescent="0.3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</row>
    <row r="271" spans="1:23" ht="15" thickBot="1" x14ac:dyDescent="0.35">
      <c r="A271" s="43"/>
      <c r="B271" s="43"/>
      <c r="C271" s="61" t="s">
        <v>49</v>
      </c>
      <c r="D271" s="62"/>
      <c r="E271" s="61" t="s">
        <v>50</v>
      </c>
      <c r="F271" s="62"/>
      <c r="G271" s="61" t="s">
        <v>51</v>
      </c>
      <c r="H271" s="62"/>
      <c r="I271" s="61" t="s">
        <v>52</v>
      </c>
      <c r="J271" s="62"/>
      <c r="K271" s="61" t="s">
        <v>53</v>
      </c>
      <c r="L271" s="62"/>
      <c r="M271" s="61" t="s">
        <v>54</v>
      </c>
      <c r="N271" s="62"/>
      <c r="O271" s="43"/>
      <c r="P271" s="43"/>
      <c r="Q271" s="43"/>
      <c r="R271" s="43"/>
      <c r="S271" s="43"/>
      <c r="T271" s="43"/>
      <c r="U271" s="43"/>
      <c r="V271" s="43"/>
      <c r="W271" s="43"/>
    </row>
    <row r="272" spans="1:23" ht="15" thickBot="1" x14ac:dyDescent="0.35">
      <c r="A272" s="43"/>
      <c r="B272" s="66" t="s">
        <v>27</v>
      </c>
      <c r="C272" s="27" t="s">
        <v>5</v>
      </c>
      <c r="D272" s="45" t="s">
        <v>6</v>
      </c>
      <c r="E272" s="27" t="s">
        <v>5</v>
      </c>
      <c r="F272" s="45" t="s">
        <v>6</v>
      </c>
      <c r="G272" s="27" t="s">
        <v>5</v>
      </c>
      <c r="H272" s="45" t="s">
        <v>6</v>
      </c>
      <c r="I272" s="27" t="s">
        <v>5</v>
      </c>
      <c r="J272" s="45" t="s">
        <v>6</v>
      </c>
      <c r="K272" s="27" t="s">
        <v>5</v>
      </c>
      <c r="L272" s="45" t="s">
        <v>6</v>
      </c>
      <c r="M272" s="27" t="s">
        <v>5</v>
      </c>
      <c r="N272" s="45" t="s">
        <v>6</v>
      </c>
      <c r="O272" s="43"/>
      <c r="P272" s="43"/>
      <c r="Q272" s="43"/>
      <c r="R272" s="43"/>
      <c r="S272" s="43"/>
      <c r="T272" s="43"/>
      <c r="U272" s="43"/>
      <c r="V272" s="43"/>
      <c r="W272" s="43"/>
    </row>
    <row r="273" spans="1:23" x14ac:dyDescent="0.3">
      <c r="A273" s="43"/>
      <c r="B273" s="63">
        <v>1</v>
      </c>
      <c r="C273" s="59">
        <f>C263</f>
        <v>967999</v>
      </c>
      <c r="D273" s="53">
        <f>D263</f>
        <v>198817</v>
      </c>
      <c r="E273" s="59">
        <f>C264</f>
        <v>3781.24609375</v>
      </c>
      <c r="F273" s="53">
        <f>D264</f>
        <v>776.62890625</v>
      </c>
      <c r="G273" s="59">
        <f>C265</f>
        <v>6550</v>
      </c>
      <c r="H273" s="53">
        <f>D265</f>
        <v>2305</v>
      </c>
      <c r="I273" s="59">
        <f>C266</f>
        <v>2198</v>
      </c>
      <c r="J273" s="53">
        <f>D266</f>
        <v>0</v>
      </c>
      <c r="K273" s="59">
        <f>C267</f>
        <v>886073.48821997549</v>
      </c>
      <c r="L273" s="53">
        <f>D267</f>
        <v>285277.63821997552</v>
      </c>
      <c r="M273" s="59">
        <f>C268</f>
        <v>941.31476575053023</v>
      </c>
      <c r="N273" s="53">
        <f>D268</f>
        <v>534.11388132117997</v>
      </c>
      <c r="O273" s="43"/>
      <c r="P273" s="43"/>
      <c r="Q273" s="43"/>
      <c r="R273" s="43"/>
      <c r="S273" s="43"/>
      <c r="T273" s="43"/>
      <c r="U273" s="43"/>
      <c r="V273" s="43"/>
      <c r="W273" s="43"/>
    </row>
    <row r="274" spans="1:23" x14ac:dyDescent="0.3">
      <c r="A274" s="43"/>
      <c r="B274" s="64">
        <v>2</v>
      </c>
      <c r="C274" s="59">
        <f>E263</f>
        <v>959723</v>
      </c>
      <c r="D274" s="53">
        <f>F263</f>
        <v>220884</v>
      </c>
      <c r="E274" s="59">
        <f>E264</f>
        <v>3748.91796875</v>
      </c>
      <c r="F274" s="53">
        <f>F264</f>
        <v>862.828125</v>
      </c>
      <c r="G274" s="59">
        <f>E265</f>
        <v>6840</v>
      </c>
      <c r="H274" s="53">
        <f>F265</f>
        <v>2307</v>
      </c>
      <c r="I274" s="59">
        <f>E266</f>
        <v>1308</v>
      </c>
      <c r="J274" s="53">
        <f>F266</f>
        <v>0</v>
      </c>
      <c r="K274" s="59">
        <f>E267</f>
        <v>1232602.9461856617</v>
      </c>
      <c r="L274" s="53">
        <f>F267</f>
        <v>370650.72328431375</v>
      </c>
      <c r="M274" s="59">
        <f>E268</f>
        <v>1110.226529220799</v>
      </c>
      <c r="N274" s="53">
        <f>F268</f>
        <v>608.81090930133121</v>
      </c>
      <c r="O274" s="43"/>
      <c r="P274" s="43"/>
      <c r="Q274" s="43"/>
      <c r="R274" s="43"/>
      <c r="S274" s="43"/>
      <c r="T274" s="43"/>
      <c r="U274" s="43"/>
      <c r="V274" s="43"/>
      <c r="W274" s="43"/>
    </row>
    <row r="275" spans="1:23" x14ac:dyDescent="0.3">
      <c r="A275" s="43"/>
      <c r="B275" s="64">
        <v>3</v>
      </c>
      <c r="C275" s="59">
        <f>G263</f>
        <v>942830</v>
      </c>
      <c r="D275" s="53">
        <f>H263</f>
        <v>188409</v>
      </c>
      <c r="E275" s="59">
        <f>G264</f>
        <v>3682.9296875</v>
      </c>
      <c r="F275" s="53">
        <f>H264</f>
        <v>735.97265625</v>
      </c>
      <c r="G275" s="59">
        <f>G265</f>
        <v>7274</v>
      </c>
      <c r="H275" s="53">
        <f>H265</f>
        <v>2208</v>
      </c>
      <c r="I275" s="59">
        <f>G266</f>
        <v>1604</v>
      </c>
      <c r="J275" s="53">
        <f>H266</f>
        <v>0</v>
      </c>
      <c r="K275" s="59">
        <f>G267</f>
        <v>1523636.0734681373</v>
      </c>
      <c r="L275" s="53">
        <f>H267</f>
        <v>332009.54826899507</v>
      </c>
      <c r="M275" s="59">
        <f>G268</f>
        <v>1234.3565422794734</v>
      </c>
      <c r="N275" s="53">
        <f>H268</f>
        <v>576.20269720732392</v>
      </c>
      <c r="O275" s="43"/>
      <c r="P275" s="43"/>
      <c r="Q275" s="43"/>
      <c r="R275" s="43"/>
      <c r="S275" s="43"/>
      <c r="T275" s="43"/>
      <c r="U275" s="43"/>
      <c r="V275" s="43"/>
      <c r="W275" s="43"/>
    </row>
    <row r="276" spans="1:23" x14ac:dyDescent="0.3">
      <c r="A276" s="43"/>
      <c r="B276" s="64">
        <v>4</v>
      </c>
      <c r="C276" s="59">
        <f>I263</f>
        <v>954331</v>
      </c>
      <c r="D276" s="53">
        <f>J263</f>
        <v>188021</v>
      </c>
      <c r="E276" s="59">
        <f>I264</f>
        <v>3727.85546875</v>
      </c>
      <c r="F276" s="53">
        <f>J264</f>
        <v>734.45703125</v>
      </c>
      <c r="G276" s="59">
        <f>I265</f>
        <v>7589</v>
      </c>
      <c r="H276" s="53">
        <f>J265</f>
        <v>2401</v>
      </c>
      <c r="I276" s="59">
        <f>I266</f>
        <v>2075</v>
      </c>
      <c r="J276" s="53">
        <f>J266</f>
        <v>0</v>
      </c>
      <c r="K276" s="59">
        <f>I267</f>
        <v>1076453.3005974265</v>
      </c>
      <c r="L276" s="53">
        <f>J267</f>
        <v>284782.57853860292</v>
      </c>
      <c r="M276" s="59">
        <f>I268</f>
        <v>1037.5226747389315</v>
      </c>
      <c r="N276" s="53">
        <f>J268</f>
        <v>533.65023989369945</v>
      </c>
      <c r="O276" s="43"/>
      <c r="P276" s="43"/>
      <c r="Q276" s="43"/>
      <c r="R276" s="43"/>
      <c r="S276" s="43"/>
      <c r="T276" s="43"/>
      <c r="U276" s="43"/>
      <c r="V276" s="43"/>
      <c r="W276" s="43"/>
    </row>
    <row r="277" spans="1:23" x14ac:dyDescent="0.3">
      <c r="A277" s="43"/>
      <c r="B277" s="64">
        <v>5</v>
      </c>
      <c r="C277" s="59">
        <f>K263</f>
        <v>967013</v>
      </c>
      <c r="D277" s="53">
        <f>L263</f>
        <v>200003</v>
      </c>
      <c r="E277" s="59">
        <f>K264</f>
        <v>3777.39453125</v>
      </c>
      <c r="F277" s="53">
        <f>L264</f>
        <v>781.26171875</v>
      </c>
      <c r="G277" s="59">
        <f>K265</f>
        <v>6510</v>
      </c>
      <c r="H277" s="53">
        <f>L265</f>
        <v>2108</v>
      </c>
      <c r="I277" s="59">
        <f>K266</f>
        <v>1746</v>
      </c>
      <c r="J277" s="53">
        <f>L266</f>
        <v>0</v>
      </c>
      <c r="K277" s="59">
        <f>K267</f>
        <v>1141399.3849111521</v>
      </c>
      <c r="L277" s="53">
        <f>L267</f>
        <v>327859.15868566174</v>
      </c>
      <c r="M277" s="59">
        <f>K268</f>
        <v>1068.3629462458682</v>
      </c>
      <c r="N277" s="53">
        <f>L268</f>
        <v>572.58986952762427</v>
      </c>
      <c r="O277" s="43"/>
      <c r="P277" s="43"/>
      <c r="Q277" s="43"/>
      <c r="R277" s="43"/>
      <c r="S277" s="43"/>
      <c r="T277" s="43"/>
      <c r="U277" s="43"/>
      <c r="V277" s="43"/>
      <c r="W277" s="43"/>
    </row>
    <row r="278" spans="1:23" x14ac:dyDescent="0.3">
      <c r="A278" s="43"/>
      <c r="B278" s="64">
        <v>6</v>
      </c>
      <c r="C278" s="59">
        <f>M263</f>
        <v>964012</v>
      </c>
      <c r="D278" s="53">
        <f>N263</f>
        <v>164415</v>
      </c>
      <c r="E278" s="59">
        <f>M264</f>
        <v>3765.671875</v>
      </c>
      <c r="F278" s="53">
        <f>N264</f>
        <v>642.24609375</v>
      </c>
      <c r="G278" s="59">
        <f>M265</f>
        <v>7064</v>
      </c>
      <c r="H278" s="53">
        <f>N265</f>
        <v>2000</v>
      </c>
      <c r="I278" s="59">
        <f>M266</f>
        <v>2031</v>
      </c>
      <c r="J278" s="53">
        <f>N266</f>
        <v>0</v>
      </c>
      <c r="K278" s="59">
        <f>M267</f>
        <v>891822.61348039214</v>
      </c>
      <c r="L278" s="53">
        <f>N267</f>
        <v>251911.25292585784</v>
      </c>
      <c r="M278" s="59">
        <f>M268</f>
        <v>944.36360236954931</v>
      </c>
      <c r="N278" s="53">
        <f>N268</f>
        <v>501.90761393493307</v>
      </c>
      <c r="O278" s="43"/>
      <c r="P278" s="43"/>
      <c r="Q278" s="43"/>
      <c r="R278" s="43"/>
      <c r="S278" s="43"/>
      <c r="T278" s="43"/>
      <c r="U278" s="43"/>
      <c r="V278" s="43"/>
      <c r="W278" s="43"/>
    </row>
    <row r="279" spans="1:23" x14ac:dyDescent="0.3">
      <c r="A279" s="43"/>
      <c r="B279" s="64">
        <v>7</v>
      </c>
      <c r="C279" s="59">
        <f>O263</f>
        <v>956172</v>
      </c>
      <c r="D279" s="53">
        <f>P263</f>
        <v>207137</v>
      </c>
      <c r="E279" s="59">
        <f>O264</f>
        <v>3735.046875</v>
      </c>
      <c r="F279" s="53">
        <f>P264</f>
        <v>809.12890625</v>
      </c>
      <c r="G279" s="59">
        <f>O265</f>
        <v>7122</v>
      </c>
      <c r="H279" s="53">
        <f>P265</f>
        <v>2309</v>
      </c>
      <c r="I279" s="59">
        <f>O266</f>
        <v>1833</v>
      </c>
      <c r="J279" s="53">
        <f>P266</f>
        <v>0</v>
      </c>
      <c r="K279" s="59">
        <f>O267</f>
        <v>1069335.6919117647</v>
      </c>
      <c r="L279" s="53">
        <f>P267</f>
        <v>368093.11665134801</v>
      </c>
      <c r="M279" s="59">
        <f>O268</f>
        <v>1034.0868879894788</v>
      </c>
      <c r="N279" s="53">
        <f>P268</f>
        <v>606.70677979675486</v>
      </c>
      <c r="O279" s="43"/>
      <c r="P279" s="43"/>
      <c r="Q279" s="43"/>
      <c r="R279" s="43"/>
      <c r="S279" s="43"/>
      <c r="T279" s="43"/>
      <c r="U279" s="43"/>
      <c r="V279" s="43"/>
      <c r="W279" s="43"/>
    </row>
    <row r="280" spans="1:23" x14ac:dyDescent="0.3">
      <c r="A280" s="43"/>
      <c r="B280" s="64">
        <v>8</v>
      </c>
      <c r="C280" s="59">
        <f>Q263</f>
        <v>950528</v>
      </c>
      <c r="D280" s="53">
        <f>R263</f>
        <v>187359</v>
      </c>
      <c r="E280" s="59">
        <f>Q264</f>
        <v>3713</v>
      </c>
      <c r="F280" s="53">
        <f>R264</f>
        <v>731.87109375</v>
      </c>
      <c r="G280" s="59">
        <f>Q265</f>
        <v>6769</v>
      </c>
      <c r="H280" s="53">
        <f>R265</f>
        <v>2206</v>
      </c>
      <c r="I280" s="59">
        <f>Q266</f>
        <v>1911</v>
      </c>
      <c r="J280" s="53">
        <f>R266</f>
        <v>0</v>
      </c>
      <c r="K280" s="59">
        <f>Q267</f>
        <v>1141946.3843137254</v>
      </c>
      <c r="L280" s="53">
        <f>R267</f>
        <v>275994.8421415441</v>
      </c>
      <c r="M280" s="59">
        <f>Q268</f>
        <v>1068.6189144469254</v>
      </c>
      <c r="N280" s="53">
        <f>R268</f>
        <v>525.35211253172292</v>
      </c>
      <c r="O280" s="43"/>
      <c r="P280" s="43"/>
      <c r="Q280" s="43"/>
      <c r="R280" s="43"/>
      <c r="S280" s="43"/>
      <c r="T280" s="43"/>
      <c r="U280" s="43"/>
      <c r="V280" s="43"/>
      <c r="W280" s="43"/>
    </row>
    <row r="281" spans="1:23" x14ac:dyDescent="0.3">
      <c r="A281" s="43"/>
      <c r="B281" s="64">
        <v>9</v>
      </c>
      <c r="C281" s="59">
        <f>S263</f>
        <v>944434</v>
      </c>
      <c r="D281" s="53">
        <f>T263</f>
        <v>218616</v>
      </c>
      <c r="E281" s="59">
        <f>S264</f>
        <v>3689.1953125</v>
      </c>
      <c r="F281" s="53">
        <f>T264</f>
        <v>853.96875</v>
      </c>
      <c r="G281" s="59">
        <f>S265</f>
        <v>6771</v>
      </c>
      <c r="H281" s="53">
        <f>T265</f>
        <v>2106</v>
      </c>
      <c r="I281" s="59">
        <f>S266</f>
        <v>1598</v>
      </c>
      <c r="J281" s="53">
        <f>T266</f>
        <v>1</v>
      </c>
      <c r="K281" s="59">
        <f>S267</f>
        <v>1103093.1930759803</v>
      </c>
      <c r="L281" s="53">
        <f>T267</f>
        <v>303605.96764705883</v>
      </c>
      <c r="M281" s="59">
        <f>S268</f>
        <v>1050.2824349078587</v>
      </c>
      <c r="N281" s="53">
        <f>T268</f>
        <v>551.00450782825624</v>
      </c>
      <c r="O281" s="43"/>
      <c r="P281" s="43"/>
      <c r="Q281" s="43"/>
      <c r="R281" s="43"/>
      <c r="S281" s="43"/>
      <c r="T281" s="43"/>
      <c r="U281" s="43"/>
      <c r="V281" s="43"/>
      <c r="W281" s="43"/>
    </row>
    <row r="282" spans="1:23" ht="15" thickBot="1" x14ac:dyDescent="0.35">
      <c r="A282" s="43"/>
      <c r="B282" s="65">
        <v>10</v>
      </c>
      <c r="C282" s="60">
        <f>U263</f>
        <v>971419</v>
      </c>
      <c r="D282" s="55">
        <f>V263</f>
        <v>187263</v>
      </c>
      <c r="E282" s="60">
        <f>U264</f>
        <v>3794.60546875</v>
      </c>
      <c r="F282" s="55">
        <f>V264</f>
        <v>731.49609375</v>
      </c>
      <c r="G282" s="60">
        <f>U265</f>
        <v>7274</v>
      </c>
      <c r="H282" s="55">
        <f>V265</f>
        <v>2005</v>
      </c>
      <c r="I282" s="60">
        <f>U266</f>
        <v>1812</v>
      </c>
      <c r="J282" s="55">
        <f>V266</f>
        <v>0</v>
      </c>
      <c r="K282" s="60">
        <f>U267</f>
        <v>1526723.079028799</v>
      </c>
      <c r="L282" s="55">
        <f>V267</f>
        <v>299611.82743566175</v>
      </c>
      <c r="M282" s="60">
        <f>U268</f>
        <v>1235.6063608725874</v>
      </c>
      <c r="N282" s="67">
        <f>V268</f>
        <v>547.36809135686906</v>
      </c>
      <c r="O282" s="43"/>
      <c r="P282" s="43"/>
      <c r="Q282" s="43"/>
      <c r="R282" s="43"/>
      <c r="S282" s="43"/>
      <c r="T282" s="43"/>
      <c r="U282" s="43"/>
      <c r="V282" s="43"/>
      <c r="W282" s="43"/>
    </row>
    <row r="283" spans="1:23" x14ac:dyDescent="0.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</row>
    <row r="284" spans="1:23" x14ac:dyDescent="0.3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</row>
  </sheetData>
  <mergeCells count="17">
    <mergeCell ref="K271:L271"/>
    <mergeCell ref="U3:V3"/>
    <mergeCell ref="C271:D271"/>
    <mergeCell ref="I271:J271"/>
    <mergeCell ref="M271:N271"/>
    <mergeCell ref="E271:F271"/>
    <mergeCell ref="G271:H271"/>
    <mergeCell ref="C2:V2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pageSetup scale="1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PosINI</vt:lpstr>
      <vt:lpstr>Analisis</vt:lpstr>
      <vt:lpstr>Detenido Datos </vt:lpstr>
      <vt:lpstr>Caminando Datos</vt:lpstr>
      <vt:lpstr>Escaleras Datos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LeoXtr3m</cp:lastModifiedBy>
  <dcterms:created xsi:type="dcterms:W3CDTF">2022-05-21T18:10:24Z</dcterms:created>
  <dcterms:modified xsi:type="dcterms:W3CDTF">2022-05-26T04:00:17Z</dcterms:modified>
</cp:coreProperties>
</file>