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hbhattarai/Library/CloudStorage/OneDrive-UniversityofGeorgia/Leo Lab/Research/2023/Cotton - Midville/yield/data/"/>
    </mc:Choice>
  </mc:AlternateContent>
  <xr:revisionPtr revIDLastSave="0" documentId="8_{4630FFE5-F3F7-5A44-92C9-008FE3493C76}" xr6:coauthVersionLast="47" xr6:coauthVersionMax="47" xr10:uidLastSave="{00000000-0000-0000-0000-000000000000}"/>
  <bookViews>
    <workbookView xWindow="0" yWindow="880" windowWidth="36000" windowHeight="210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D8" i="1" s="1"/>
  <c r="B9" i="1"/>
  <c r="D9" i="1" s="1"/>
  <c r="B10" i="1"/>
  <c r="B11" i="1"/>
  <c r="B12" i="1"/>
  <c r="B13" i="1"/>
  <c r="B14" i="1"/>
  <c r="B15" i="1"/>
  <c r="B16" i="1"/>
  <c r="D16" i="1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D30" i="1" s="1"/>
  <c r="C4" i="1"/>
  <c r="C5" i="1"/>
  <c r="C6" i="1"/>
  <c r="C7" i="1"/>
  <c r="D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23" i="1" s="1"/>
  <c r="C24" i="1"/>
  <c r="C25" i="1"/>
  <c r="C26" i="1"/>
  <c r="C27" i="1"/>
  <c r="C28" i="1"/>
  <c r="D28" i="1" s="1"/>
  <c r="C29" i="1"/>
  <c r="C30" i="1"/>
  <c r="C3" i="1"/>
  <c r="B3" i="1"/>
  <c r="D24" i="1" l="1"/>
  <c r="D26" i="1"/>
  <c r="D29" i="1"/>
  <c r="D17" i="1"/>
  <c r="D18" i="1"/>
  <c r="D19" i="1"/>
  <c r="D20" i="1"/>
  <c r="D21" i="1"/>
  <c r="D22" i="1"/>
  <c r="D10" i="1"/>
  <c r="D11" i="1"/>
  <c r="D12" i="1"/>
  <c r="D4" i="1"/>
  <c r="D5" i="1"/>
  <c r="D6" i="1"/>
  <c r="D27" i="1"/>
  <c r="D15" i="1"/>
  <c r="D14" i="1"/>
  <c r="D25" i="1"/>
  <c r="D13" i="1"/>
  <c r="D3" i="1"/>
</calcChain>
</file>

<file path=xl/sharedStrings.xml><?xml version="1.0" encoding="utf-8"?>
<sst xmlns="http://schemas.openxmlformats.org/spreadsheetml/2006/main" count="8" uniqueCount="8">
  <si>
    <t xml:space="preserve">plots </t>
  </si>
  <si>
    <t>lint weight (gm)</t>
  </si>
  <si>
    <t>seed wt (gm)</t>
  </si>
  <si>
    <t>GT</t>
  </si>
  <si>
    <t>total wt lint w bag</t>
  </si>
  <si>
    <t>total wt seed w bag</t>
  </si>
  <si>
    <t>wt of bag for fiber</t>
  </si>
  <si>
    <t>wt of bag for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</si>
</sst>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34" workbookViewId="0">
      <selection activeCell="L5" sqref="L5"/>
    </sheetView>
  </sheetViews>
  <sheetFormatPr baseColWidth="10" defaultColWidth="8.83203125" defaultRowHeight="15" x14ac:dyDescent="0.2"/>
  <cols>
    <col min="2" max="2" width="15" bestFit="1" customWidth="1"/>
    <col min="3" max="3" width="12.5" bestFit="1" customWidth="1"/>
    <col min="6" max="9" width="17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s="1" t="s">
        <v>5</v>
      </c>
      <c r="H1" t="s">
        <v>6</v>
      </c>
      <c r="I1" s="1" t="s">
        <v>7</v>
      </c>
    </row>
    <row r="3" spans="1:9" x14ac:dyDescent="0.2">
      <c r="A3">
        <v>101</v>
      </c>
      <c r="B3">
        <f>F3-H3</f>
        <v>177.54000000000002</v>
      </c>
      <c r="C3">
        <f>G3-I3</f>
        <v>220.17999999999995</v>
      </c>
      <c r="D3">
        <f>B3/(B3+C3)</f>
        <v>0.44639444835562714</v>
      </c>
      <c r="F3">
        <v>220.77</v>
      </c>
      <c r="G3">
        <v>869.3</v>
      </c>
      <c r="H3">
        <v>43.23</v>
      </c>
      <c r="I3">
        <v>649.12</v>
      </c>
    </row>
    <row r="4" spans="1:9" x14ac:dyDescent="0.2">
      <c r="A4">
        <v>102</v>
      </c>
      <c r="B4">
        <f t="shared" ref="B4:B30" si="0">F4-H4</f>
        <v>158.44</v>
      </c>
      <c r="C4">
        <f t="shared" ref="C4:C30" si="1">G4-I4</f>
        <v>201.04999999999995</v>
      </c>
      <c r="D4">
        <f t="shared" ref="D4:D30" si="2">B4/(B4+C4)</f>
        <v>0.44073548638348775</v>
      </c>
      <c r="F4">
        <v>201.67</v>
      </c>
      <c r="G4">
        <v>850.17</v>
      </c>
      <c r="H4">
        <v>43.23</v>
      </c>
      <c r="I4">
        <v>649.12</v>
      </c>
    </row>
    <row r="5" spans="1:9" x14ac:dyDescent="0.2">
      <c r="A5">
        <v>103</v>
      </c>
      <c r="B5">
        <f t="shared" si="0"/>
        <v>162.85000000000002</v>
      </c>
      <c r="C5">
        <f t="shared" si="1"/>
        <v>200.38</v>
      </c>
      <c r="D5">
        <f t="shared" si="2"/>
        <v>0.4483385182941938</v>
      </c>
      <c r="F5">
        <v>206.08</v>
      </c>
      <c r="G5">
        <v>849.5</v>
      </c>
      <c r="H5">
        <v>43.23</v>
      </c>
      <c r="I5">
        <v>649.12</v>
      </c>
    </row>
    <row r="6" spans="1:9" x14ac:dyDescent="0.2">
      <c r="A6">
        <v>104</v>
      </c>
      <c r="B6">
        <f t="shared" si="0"/>
        <v>185</v>
      </c>
      <c r="C6">
        <f t="shared" si="1"/>
        <v>229.02999999999997</v>
      </c>
      <c r="D6">
        <f t="shared" si="2"/>
        <v>0.44682752457551389</v>
      </c>
      <c r="F6">
        <v>228.23</v>
      </c>
      <c r="G6">
        <v>878.15</v>
      </c>
      <c r="H6">
        <v>43.23</v>
      </c>
      <c r="I6">
        <v>649.12</v>
      </c>
    </row>
    <row r="7" spans="1:9" x14ac:dyDescent="0.2">
      <c r="A7">
        <v>105</v>
      </c>
      <c r="B7">
        <f t="shared" si="0"/>
        <v>153.82000000000002</v>
      </c>
      <c r="C7">
        <f t="shared" si="1"/>
        <v>189.83000000000004</v>
      </c>
      <c r="D7">
        <f t="shared" si="2"/>
        <v>0.44760657645860608</v>
      </c>
      <c r="F7">
        <v>197.05</v>
      </c>
      <c r="G7">
        <v>838.95</v>
      </c>
      <c r="H7">
        <v>43.23</v>
      </c>
      <c r="I7">
        <v>649.12</v>
      </c>
    </row>
    <row r="8" spans="1:9" x14ac:dyDescent="0.2">
      <c r="A8">
        <v>106</v>
      </c>
      <c r="B8">
        <f t="shared" si="0"/>
        <v>114.66</v>
      </c>
      <c r="C8">
        <f t="shared" si="1"/>
        <v>147.04999999999995</v>
      </c>
      <c r="D8">
        <f t="shared" si="2"/>
        <v>0.43811852814183649</v>
      </c>
      <c r="F8">
        <v>157.88999999999999</v>
      </c>
      <c r="G8">
        <v>796.17</v>
      </c>
      <c r="H8">
        <v>43.23</v>
      </c>
      <c r="I8">
        <v>649.12</v>
      </c>
    </row>
    <row r="9" spans="1:9" x14ac:dyDescent="0.2">
      <c r="A9">
        <v>107</v>
      </c>
      <c r="B9">
        <f t="shared" si="0"/>
        <v>115.02000000000001</v>
      </c>
      <c r="C9">
        <f t="shared" si="1"/>
        <v>148.38</v>
      </c>
      <c r="D9">
        <f t="shared" si="2"/>
        <v>0.43667425968109347</v>
      </c>
      <c r="F9">
        <v>158.25</v>
      </c>
      <c r="G9">
        <v>797.5</v>
      </c>
      <c r="H9">
        <v>43.23</v>
      </c>
      <c r="I9">
        <v>649.12</v>
      </c>
    </row>
    <row r="10" spans="1:9" x14ac:dyDescent="0.2">
      <c r="A10">
        <v>201</v>
      </c>
      <c r="B10">
        <f t="shared" si="0"/>
        <v>143.16</v>
      </c>
      <c r="C10">
        <f t="shared" si="1"/>
        <v>175.46000000000004</v>
      </c>
      <c r="D10">
        <f t="shared" si="2"/>
        <v>0.44931266084991522</v>
      </c>
      <c r="F10">
        <v>186.39</v>
      </c>
      <c r="G10">
        <v>824.58</v>
      </c>
      <c r="H10">
        <v>43.23</v>
      </c>
      <c r="I10">
        <v>649.12</v>
      </c>
    </row>
    <row r="11" spans="1:9" x14ac:dyDescent="0.2">
      <c r="A11">
        <v>202</v>
      </c>
      <c r="B11">
        <f t="shared" si="0"/>
        <v>170.53</v>
      </c>
      <c r="C11">
        <f t="shared" si="1"/>
        <v>227.27999999999997</v>
      </c>
      <c r="D11">
        <f t="shared" si="2"/>
        <v>0.42867197908549315</v>
      </c>
      <c r="F11">
        <v>213.76</v>
      </c>
      <c r="G11">
        <v>876.4</v>
      </c>
      <c r="H11">
        <v>43.23</v>
      </c>
      <c r="I11">
        <v>649.12</v>
      </c>
    </row>
    <row r="12" spans="1:9" x14ac:dyDescent="0.2">
      <c r="A12">
        <v>203</v>
      </c>
      <c r="B12">
        <f t="shared" si="0"/>
        <v>120.63000000000002</v>
      </c>
      <c r="C12">
        <f t="shared" si="1"/>
        <v>151.41999999999996</v>
      </c>
      <c r="D12">
        <f t="shared" si="2"/>
        <v>0.44341113765851881</v>
      </c>
      <c r="F12">
        <v>163.86</v>
      </c>
      <c r="G12">
        <v>800.54</v>
      </c>
      <c r="H12">
        <v>43.23</v>
      </c>
      <c r="I12">
        <v>649.12</v>
      </c>
    </row>
    <row r="13" spans="1:9" x14ac:dyDescent="0.2">
      <c r="A13">
        <v>204</v>
      </c>
      <c r="B13">
        <f t="shared" si="0"/>
        <v>141.56</v>
      </c>
      <c r="C13">
        <f t="shared" si="1"/>
        <v>205.88</v>
      </c>
      <c r="D13">
        <f t="shared" si="2"/>
        <v>0.40743725535344233</v>
      </c>
      <c r="F13">
        <v>184.79</v>
      </c>
      <c r="G13">
        <v>855</v>
      </c>
      <c r="H13">
        <v>43.23</v>
      </c>
      <c r="I13">
        <v>649.12</v>
      </c>
    </row>
    <row r="14" spans="1:9" x14ac:dyDescent="0.2">
      <c r="A14">
        <v>205</v>
      </c>
      <c r="B14">
        <f t="shared" si="0"/>
        <v>115.39000000000001</v>
      </c>
      <c r="C14">
        <f t="shared" si="1"/>
        <v>150.88</v>
      </c>
      <c r="D14">
        <f t="shared" si="2"/>
        <v>0.43335711871408727</v>
      </c>
      <c r="F14">
        <v>158.62</v>
      </c>
      <c r="G14">
        <v>800</v>
      </c>
      <c r="H14">
        <v>43.23</v>
      </c>
      <c r="I14">
        <v>649.12</v>
      </c>
    </row>
    <row r="15" spans="1:9" x14ac:dyDescent="0.2">
      <c r="A15">
        <v>206</v>
      </c>
      <c r="B15">
        <f t="shared" si="0"/>
        <v>160.27000000000001</v>
      </c>
      <c r="C15">
        <f t="shared" si="1"/>
        <v>198.88</v>
      </c>
      <c r="D15">
        <f t="shared" si="2"/>
        <v>0.44624808575803987</v>
      </c>
      <c r="F15">
        <v>203.5</v>
      </c>
      <c r="G15">
        <v>848</v>
      </c>
      <c r="H15">
        <v>43.23</v>
      </c>
      <c r="I15">
        <v>649.12</v>
      </c>
    </row>
    <row r="16" spans="1:9" x14ac:dyDescent="0.2">
      <c r="A16">
        <v>207</v>
      </c>
      <c r="B16">
        <f t="shared" si="0"/>
        <v>158.14000000000001</v>
      </c>
      <c r="C16">
        <f t="shared" si="1"/>
        <v>197.88</v>
      </c>
      <c r="D16">
        <f t="shared" si="2"/>
        <v>0.44418852873434084</v>
      </c>
      <c r="F16">
        <v>201.37</v>
      </c>
      <c r="G16">
        <v>847</v>
      </c>
      <c r="H16">
        <v>43.23</v>
      </c>
      <c r="I16">
        <v>649.12</v>
      </c>
    </row>
    <row r="17" spans="1:9" x14ac:dyDescent="0.2">
      <c r="A17">
        <v>301</v>
      </c>
      <c r="B17">
        <f t="shared" si="0"/>
        <v>123.12</v>
      </c>
      <c r="C17">
        <f t="shared" si="1"/>
        <v>151.52999999999997</v>
      </c>
      <c r="D17">
        <f t="shared" si="2"/>
        <v>0.44827962861824144</v>
      </c>
      <c r="F17">
        <v>166.35</v>
      </c>
      <c r="G17">
        <v>800.65</v>
      </c>
      <c r="H17">
        <v>43.23</v>
      </c>
      <c r="I17">
        <v>649.12</v>
      </c>
    </row>
    <row r="18" spans="1:9" x14ac:dyDescent="0.2">
      <c r="A18">
        <v>302</v>
      </c>
      <c r="B18">
        <f t="shared" si="0"/>
        <v>148.03</v>
      </c>
      <c r="C18">
        <f t="shared" si="1"/>
        <v>199.77999999999997</v>
      </c>
      <c r="D18">
        <f t="shared" si="2"/>
        <v>0.42560593427446025</v>
      </c>
      <c r="F18">
        <v>191.26</v>
      </c>
      <c r="G18">
        <v>848.9</v>
      </c>
      <c r="H18">
        <v>43.23</v>
      </c>
      <c r="I18">
        <v>649.12</v>
      </c>
    </row>
    <row r="19" spans="1:9" x14ac:dyDescent="0.2">
      <c r="A19">
        <v>303</v>
      </c>
      <c r="B19">
        <f t="shared" si="0"/>
        <v>145.96</v>
      </c>
      <c r="C19">
        <f t="shared" si="1"/>
        <v>191.23000000000002</v>
      </c>
      <c r="D19">
        <f t="shared" si="2"/>
        <v>0.43287167472344962</v>
      </c>
      <c r="F19">
        <v>189.19</v>
      </c>
      <c r="G19">
        <v>840.35</v>
      </c>
      <c r="H19">
        <v>43.23</v>
      </c>
      <c r="I19">
        <v>649.12</v>
      </c>
    </row>
    <row r="20" spans="1:9" x14ac:dyDescent="0.2">
      <c r="A20">
        <v>304</v>
      </c>
      <c r="B20">
        <f t="shared" si="0"/>
        <v>123.81</v>
      </c>
      <c r="C20">
        <f t="shared" si="1"/>
        <v>159.65999999999997</v>
      </c>
      <c r="D20">
        <f t="shared" si="2"/>
        <v>0.4367657953222564</v>
      </c>
      <c r="F20">
        <v>167.04</v>
      </c>
      <c r="G20">
        <v>808.78</v>
      </c>
      <c r="H20">
        <v>43.23</v>
      </c>
      <c r="I20">
        <v>649.12</v>
      </c>
    </row>
    <row r="21" spans="1:9" x14ac:dyDescent="0.2">
      <c r="A21">
        <v>305</v>
      </c>
      <c r="B21">
        <f t="shared" si="0"/>
        <v>160.05000000000001</v>
      </c>
      <c r="C21">
        <f t="shared" si="1"/>
        <v>212.98000000000002</v>
      </c>
      <c r="D21">
        <f t="shared" si="2"/>
        <v>0.4290539634881913</v>
      </c>
      <c r="F21">
        <v>203.28</v>
      </c>
      <c r="G21">
        <v>862.1</v>
      </c>
      <c r="H21">
        <v>43.23</v>
      </c>
      <c r="I21">
        <v>649.12</v>
      </c>
    </row>
    <row r="22" spans="1:9" x14ac:dyDescent="0.2">
      <c r="A22">
        <v>306</v>
      </c>
      <c r="B22">
        <f t="shared" si="0"/>
        <v>157.29000000000002</v>
      </c>
      <c r="C22">
        <f t="shared" si="1"/>
        <v>192.38</v>
      </c>
      <c r="D22">
        <f t="shared" si="2"/>
        <v>0.44982411988446253</v>
      </c>
      <c r="F22">
        <v>200.52</v>
      </c>
      <c r="G22">
        <v>841.5</v>
      </c>
      <c r="H22">
        <v>43.23</v>
      </c>
      <c r="I22">
        <v>649.12</v>
      </c>
    </row>
    <row r="23" spans="1:9" x14ac:dyDescent="0.2">
      <c r="A23">
        <v>307</v>
      </c>
      <c r="B23">
        <f t="shared" si="0"/>
        <v>129.22</v>
      </c>
      <c r="C23">
        <f t="shared" si="1"/>
        <v>167.48000000000002</v>
      </c>
      <c r="D23">
        <f t="shared" si="2"/>
        <v>0.43552409841590828</v>
      </c>
      <c r="F23">
        <v>172.45</v>
      </c>
      <c r="G23">
        <v>816.6</v>
      </c>
      <c r="H23">
        <v>43.23</v>
      </c>
      <c r="I23">
        <v>649.12</v>
      </c>
    </row>
    <row r="24" spans="1:9" x14ac:dyDescent="0.2">
      <c r="A24">
        <v>401</v>
      </c>
      <c r="B24">
        <f t="shared" si="0"/>
        <v>173.22</v>
      </c>
      <c r="C24">
        <f t="shared" si="1"/>
        <v>215.65999999999997</v>
      </c>
      <c r="D24">
        <f t="shared" si="2"/>
        <v>0.44543303846945076</v>
      </c>
      <c r="F24">
        <v>216.45</v>
      </c>
      <c r="G24">
        <v>864.78</v>
      </c>
      <c r="H24">
        <v>43.23</v>
      </c>
      <c r="I24">
        <v>649.12</v>
      </c>
    </row>
    <row r="25" spans="1:9" x14ac:dyDescent="0.2">
      <c r="A25">
        <v>402</v>
      </c>
      <c r="B25">
        <f t="shared" si="0"/>
        <v>160.55000000000001</v>
      </c>
      <c r="C25">
        <f t="shared" si="1"/>
        <v>210.95000000000005</v>
      </c>
      <c r="D25">
        <f t="shared" si="2"/>
        <v>0.43216689098250333</v>
      </c>
      <c r="F25">
        <v>203.78</v>
      </c>
      <c r="G25">
        <v>860.07</v>
      </c>
      <c r="H25">
        <v>43.23</v>
      </c>
      <c r="I25">
        <v>649.12</v>
      </c>
    </row>
    <row r="26" spans="1:9" x14ac:dyDescent="0.2">
      <c r="A26">
        <v>403</v>
      </c>
      <c r="B26">
        <f t="shared" si="0"/>
        <v>162.83000000000001</v>
      </c>
      <c r="C26">
        <f t="shared" si="1"/>
        <v>194.67999999999995</v>
      </c>
      <c r="D26">
        <f t="shared" si="2"/>
        <v>0.45545579144639314</v>
      </c>
      <c r="F26">
        <v>206.06</v>
      </c>
      <c r="G26">
        <v>843.8</v>
      </c>
      <c r="H26">
        <v>43.23</v>
      </c>
      <c r="I26">
        <v>649.12</v>
      </c>
    </row>
    <row r="27" spans="1:9" x14ac:dyDescent="0.2">
      <c r="A27">
        <v>404</v>
      </c>
      <c r="B27">
        <f t="shared" si="0"/>
        <v>145.72</v>
      </c>
      <c r="C27">
        <f t="shared" si="1"/>
        <v>191.17999999999995</v>
      </c>
      <c r="D27">
        <f t="shared" si="2"/>
        <v>0.43253190857821316</v>
      </c>
      <c r="F27">
        <v>188.95</v>
      </c>
      <c r="G27">
        <v>840.3</v>
      </c>
      <c r="H27">
        <v>43.23</v>
      </c>
      <c r="I27">
        <v>649.12</v>
      </c>
    </row>
    <row r="28" spans="1:9" x14ac:dyDescent="0.2">
      <c r="A28">
        <v>405</v>
      </c>
      <c r="B28">
        <f t="shared" si="0"/>
        <v>171.93</v>
      </c>
      <c r="C28">
        <f t="shared" si="1"/>
        <v>218.58000000000004</v>
      </c>
      <c r="D28">
        <f t="shared" si="2"/>
        <v>0.44027041561035563</v>
      </c>
      <c r="F28">
        <v>215.16</v>
      </c>
      <c r="G28">
        <v>867.7</v>
      </c>
      <c r="H28">
        <v>43.23</v>
      </c>
      <c r="I28">
        <v>649.12</v>
      </c>
    </row>
    <row r="29" spans="1:9" x14ac:dyDescent="0.2">
      <c r="A29">
        <v>406</v>
      </c>
      <c r="B29">
        <f t="shared" si="0"/>
        <v>155.43</v>
      </c>
      <c r="C29">
        <f t="shared" si="1"/>
        <v>198.16999999999996</v>
      </c>
      <c r="D29">
        <f t="shared" si="2"/>
        <v>0.4395644796380091</v>
      </c>
      <c r="F29">
        <v>198.66</v>
      </c>
      <c r="G29">
        <v>847.29</v>
      </c>
      <c r="H29">
        <v>43.23</v>
      </c>
      <c r="I29">
        <v>649.12</v>
      </c>
    </row>
    <row r="30" spans="1:9" x14ac:dyDescent="0.2">
      <c r="A30">
        <v>407</v>
      </c>
      <c r="B30">
        <f t="shared" si="0"/>
        <v>163.80000000000001</v>
      </c>
      <c r="C30">
        <f t="shared" si="1"/>
        <v>208.92999999999995</v>
      </c>
      <c r="D30">
        <f t="shared" si="2"/>
        <v>0.43946019907171419</v>
      </c>
      <c r="F30">
        <v>207.03</v>
      </c>
      <c r="G30">
        <v>858.05</v>
      </c>
      <c r="H30">
        <v>43.23</v>
      </c>
      <c r="I30">
        <v>649.12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Anish Bhattarai</cp:lastModifiedBy>
  <cp:revision/>
  <dcterms:created xsi:type="dcterms:W3CDTF">2023-12-05T16:25:55Z</dcterms:created>
  <dcterms:modified xsi:type="dcterms:W3CDTF">2024-01-10T17:07:20Z</dcterms:modified>
  <cp:category/>
  <cp:contentStatus/>
</cp:coreProperties>
</file>