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bardo\Downloads\"/>
    </mc:Choice>
  </mc:AlternateContent>
  <xr:revisionPtr revIDLastSave="0" documentId="13_ncr:1_{10A8B887-52F6-435A-AA29-1B11F6DC79E7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Precios" sheetId="3" r:id="rId1"/>
    <sheet name="fechas" sheetId="6" r:id="rId2"/>
    <sheet name="Hoja4" sheetId="5" r:id="rId3"/>
    <sheet name="Export" sheetId="4" r:id="rId4"/>
    <sheet name="DIIE_C19_ESP" sheetId="1" r:id="rId5"/>
    <sheet name="fuente" sheetId="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1" i="6" l="1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</calcChain>
</file>

<file path=xl/sharedStrings.xml><?xml version="1.0" encoding="utf-8"?>
<sst xmlns="http://schemas.openxmlformats.org/spreadsheetml/2006/main" count="376" uniqueCount="141">
  <si>
    <t>Sistema de Información Energética</t>
  </si>
  <si>
    <t>Secretaría de Energía</t>
  </si>
  <si>
    <t>Dirección General de Planeación e Información Energéticas</t>
  </si>
  <si>
    <t>Precios y exportaciones de petróleo crudo 1</t>
  </si>
  <si>
    <t>(Dólares por barril y miles de barriles diarios)</t>
  </si>
  <si>
    <t>REALES-MENSUAL</t>
  </si>
  <si>
    <t/>
  </si>
  <si>
    <t>Ene/2013</t>
  </si>
  <si>
    <t>Feb/2013</t>
  </si>
  <si>
    <t>Mar/2013</t>
  </si>
  <si>
    <t>Abr/2013</t>
  </si>
  <si>
    <t>May/2013</t>
  </si>
  <si>
    <t>Jun/2013</t>
  </si>
  <si>
    <t>Jul/2013</t>
  </si>
  <si>
    <t>Ago/2013</t>
  </si>
  <si>
    <t>Sep/2013</t>
  </si>
  <si>
    <t>Oct/2013</t>
  </si>
  <si>
    <t>Nov/2013</t>
  </si>
  <si>
    <t>Dic/2013</t>
  </si>
  <si>
    <t>Ene/2014</t>
  </si>
  <si>
    <t>Feb/2014</t>
  </si>
  <si>
    <t>Mar/2014</t>
  </si>
  <si>
    <t>Abr/2014</t>
  </si>
  <si>
    <t>May/2014</t>
  </si>
  <si>
    <t>Jun/2014</t>
  </si>
  <si>
    <t>Jul/2014</t>
  </si>
  <si>
    <t>Ago/2014</t>
  </si>
  <si>
    <t>Sep/2014</t>
  </si>
  <si>
    <t>Oct/2014</t>
  </si>
  <si>
    <t>Nov/2014</t>
  </si>
  <si>
    <t>Dic/2014</t>
  </si>
  <si>
    <t>Ene/2015</t>
  </si>
  <si>
    <t>Feb/2015</t>
  </si>
  <si>
    <t>Mar/2015</t>
  </si>
  <si>
    <t>Abr/2015</t>
  </si>
  <si>
    <t>May/2015</t>
  </si>
  <si>
    <t>Jun/2015</t>
  </si>
  <si>
    <t>Jul/2015</t>
  </si>
  <si>
    <t>Ago/2015</t>
  </si>
  <si>
    <t>Sep/2015</t>
  </si>
  <si>
    <t>Oct/2015</t>
  </si>
  <si>
    <t>Nov/2015</t>
  </si>
  <si>
    <t>Dic/2015</t>
  </si>
  <si>
    <t>Ene/2016</t>
  </si>
  <si>
    <t>Feb/2016</t>
  </si>
  <si>
    <t>Mar/2016</t>
  </si>
  <si>
    <t>Abr/2016</t>
  </si>
  <si>
    <t>May/2016</t>
  </si>
  <si>
    <t>Jun/2016</t>
  </si>
  <si>
    <t>Jul/2016</t>
  </si>
  <si>
    <t>Ago/2016</t>
  </si>
  <si>
    <t>Sep/2016</t>
  </si>
  <si>
    <t>Oct/2016</t>
  </si>
  <si>
    <t>Nov/2016</t>
  </si>
  <si>
    <t>Dic/2016</t>
  </si>
  <si>
    <t>Ene/2017</t>
  </si>
  <si>
    <t>Feb/2017</t>
  </si>
  <si>
    <t>Mar/2017</t>
  </si>
  <si>
    <t>Abr/2017</t>
  </si>
  <si>
    <t>May/2017</t>
  </si>
  <si>
    <t>Jun/2017</t>
  </si>
  <si>
    <t>Jul/2017</t>
  </si>
  <si>
    <t>Ago/2017</t>
  </si>
  <si>
    <t>Sep/2017</t>
  </si>
  <si>
    <t>Oct/2017</t>
  </si>
  <si>
    <t>Nov/2017</t>
  </si>
  <si>
    <t>Dic/2017</t>
  </si>
  <si>
    <t>Ene/2018</t>
  </si>
  <si>
    <t>Feb/2018</t>
  </si>
  <si>
    <t>Mar/2018</t>
  </si>
  <si>
    <t>Abr/2018</t>
  </si>
  <si>
    <t>May/2018</t>
  </si>
  <si>
    <t>Jun/2018</t>
  </si>
  <si>
    <t>Jul/2018</t>
  </si>
  <si>
    <t>Ago/2018</t>
  </si>
  <si>
    <t>Sep/2018</t>
  </si>
  <si>
    <t>Oct/2018</t>
  </si>
  <si>
    <t>Nov/2018</t>
  </si>
  <si>
    <t>Dic/2018</t>
  </si>
  <si>
    <t>Ene/2019</t>
  </si>
  <si>
    <t>Feb/2019</t>
  </si>
  <si>
    <t>Mar/2019</t>
  </si>
  <si>
    <t>Abr/2019</t>
  </si>
  <si>
    <t>May/2019</t>
  </si>
  <si>
    <t>Jun/2019</t>
  </si>
  <si>
    <t>Jul/2019</t>
  </si>
  <si>
    <t>Ago/2019</t>
  </si>
  <si>
    <t>Sep/2019</t>
  </si>
  <si>
    <t>Oct/2019</t>
  </si>
  <si>
    <t>Nov/2019</t>
  </si>
  <si>
    <t>Dic/2019</t>
  </si>
  <si>
    <t>Ene/2020</t>
  </si>
  <si>
    <t>Feb/2020</t>
  </si>
  <si>
    <t>Mar/2020</t>
  </si>
  <si>
    <t>Abr/2020</t>
  </si>
  <si>
    <t>Precios (Dólares por barril) 2</t>
  </si>
  <si>
    <t xml:space="preserve">    Mezcla de petróleo crudo</t>
  </si>
  <si>
    <t>N/D</t>
  </si>
  <si>
    <t xml:space="preserve">        Maya 3</t>
  </si>
  <si>
    <t xml:space="preserve">        Istmo</t>
  </si>
  <si>
    <t xml:space="preserve">        Olmeca</t>
  </si>
  <si>
    <t>Exportaciones de petróleo crudo, total (Mbd)</t>
  </si>
  <si>
    <t xml:space="preserve">    Maya</t>
  </si>
  <si>
    <t xml:space="preserve">    Istmo</t>
  </si>
  <si>
    <t xml:space="preserve">    Olmeca</t>
  </si>
  <si>
    <t>Notas:</t>
  </si>
  <si>
    <t>1 La  suma  de  los  parciales  puede  no  coincidir con el total, debido al redondeo de cifras. A partir de 2014 se exporta petróleo crudo Altamira y Talam.</t>
  </si>
  <si>
    <t>2 Precios promedio anual.</t>
  </si>
  <si>
    <t>3 Se actualizaron los volúmenes exportados de crudo Maya e Istmo debido a la expedición de notas de crédito/débito con posterioridad al cierre.</t>
  </si>
  <si>
    <t>Fuente: Anexo Estadístico del Informe de Gobierno.</t>
  </si>
  <si>
    <t>fuente: http://sie.energia.gob.mx/bdiController.do?action=cuadro&amp;subAction=applyOptions</t>
  </si>
  <si>
    <t xml:space="preserve">   EXPMaya</t>
  </si>
  <si>
    <t>tiempo</t>
  </si>
  <si>
    <t>STATA</t>
  </si>
  <si>
    <t>1960/01</t>
  </si>
  <si>
    <t>1960/02</t>
  </si>
  <si>
    <t>1960/03</t>
  </si>
  <si>
    <t>1960/04</t>
  </si>
  <si>
    <t>1960/05</t>
  </si>
  <si>
    <t>1960/06</t>
  </si>
  <si>
    <t>1960/07</t>
  </si>
  <si>
    <t>1960/08</t>
  </si>
  <si>
    <t>1960/09</t>
  </si>
  <si>
    <t>1960/10</t>
  </si>
  <si>
    <t>1960/11</t>
  </si>
  <si>
    <t>1960/12</t>
  </si>
  <si>
    <t>1961/01</t>
  </si>
  <si>
    <t>1961/02</t>
  </si>
  <si>
    <t>1961/03</t>
  </si>
  <si>
    <t>1961/04</t>
  </si>
  <si>
    <t>1961/05</t>
  </si>
  <si>
    <t>1961/06</t>
  </si>
  <si>
    <t>1961/07</t>
  </si>
  <si>
    <t>1961/08</t>
  </si>
  <si>
    <t>1961/09</t>
  </si>
  <si>
    <t>1961/10</t>
  </si>
  <si>
    <t>1961/11</t>
  </si>
  <si>
    <t>1961/12</t>
  </si>
  <si>
    <t>ENERO</t>
  </si>
  <si>
    <t>DICIEMBRE</t>
  </si>
  <si>
    <t xml:space="preserve">        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</si>
</sst>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5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center"/>
    </xf>
    <xf numFmtId="0" fontId="3" fillId="2" borderId="0" xfId="0" applyNumberFormat="1" applyFont="1" applyFill="1" applyBorder="1" applyAlignment="1"/>
    <xf numFmtId="17" fontId="0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8"/>
  <sheetViews>
    <sheetView tabSelected="1" workbookViewId="0">
      <selection activeCell="B2" sqref="B2:B88"/>
    </sheetView>
  </sheetViews>
  <sheetFormatPr baseColWidth="10" defaultRowHeight="12.75" x14ac:dyDescent="0.2"/>
  <cols>
    <col min="1" max="1" width="15.42578125" customWidth="1"/>
  </cols>
  <sheetData>
    <row r="1" spans="1:2" x14ac:dyDescent="0.2">
      <c r="A1" s="2" t="s">
        <v>140</v>
      </c>
    </row>
    <row r="2" spans="1:2" x14ac:dyDescent="0.2">
      <c r="A2">
        <v>97.982782379107505</v>
      </c>
      <c r="B2" s="4"/>
    </row>
    <row r="3" spans="1:2" x14ac:dyDescent="0.2">
      <c r="A3">
        <v>103.35293781839994</v>
      </c>
      <c r="B3" s="4"/>
    </row>
    <row r="4" spans="1:2" x14ac:dyDescent="0.2">
      <c r="A4">
        <v>100.77090185519717</v>
      </c>
      <c r="B4" s="4"/>
    </row>
    <row r="5" spans="1:2" x14ac:dyDescent="0.2">
      <c r="A5">
        <v>97.755384647613766</v>
      </c>
      <c r="B5" s="4"/>
    </row>
    <row r="6" spans="1:2" x14ac:dyDescent="0.2">
      <c r="A6">
        <v>97.906861371438595</v>
      </c>
      <c r="B6" s="4"/>
    </row>
    <row r="7" spans="1:2" x14ac:dyDescent="0.2">
      <c r="A7">
        <v>96.993152618992553</v>
      </c>
      <c r="B7" s="4"/>
    </row>
    <row r="8" spans="1:2" x14ac:dyDescent="0.2">
      <c r="A8">
        <v>99.672554726562367</v>
      </c>
      <c r="B8" s="4"/>
    </row>
    <row r="9" spans="1:2" x14ac:dyDescent="0.2">
      <c r="A9">
        <v>99.244139794627188</v>
      </c>
      <c r="B9" s="4"/>
    </row>
    <row r="10" spans="1:2" x14ac:dyDescent="0.2">
      <c r="A10">
        <v>98.145716000835051</v>
      </c>
      <c r="B10" s="4"/>
    </row>
    <row r="11" spans="1:2" x14ac:dyDescent="0.2">
      <c r="A11">
        <v>93.873292711325107</v>
      </c>
      <c r="B11" s="4"/>
    </row>
    <row r="12" spans="1:2" x14ac:dyDescent="0.2">
      <c r="A12">
        <v>88.48589817729696</v>
      </c>
      <c r="B12" s="4"/>
    </row>
    <row r="13" spans="1:2" x14ac:dyDescent="0.2">
      <c r="A13">
        <v>89.409659149900961</v>
      </c>
      <c r="B13" s="4"/>
    </row>
    <row r="14" spans="1:2" x14ac:dyDescent="0.2">
      <c r="A14">
        <v>88.310807630470066</v>
      </c>
      <c r="B14" s="4"/>
    </row>
    <row r="15" spans="1:2" x14ac:dyDescent="0.2">
      <c r="A15">
        <v>90.822240259264518</v>
      </c>
      <c r="B15" s="4"/>
    </row>
    <row r="16" spans="1:2" x14ac:dyDescent="0.2">
      <c r="A16">
        <v>91.395223780266107</v>
      </c>
      <c r="B16" s="4"/>
    </row>
    <row r="17" spans="1:2" x14ac:dyDescent="0.2">
      <c r="A17">
        <v>93.8886301593041</v>
      </c>
      <c r="B17" s="4"/>
    </row>
    <row r="18" spans="1:2" x14ac:dyDescent="0.2">
      <c r="A18">
        <v>95.086308945366042</v>
      </c>
      <c r="B18" s="4"/>
    </row>
    <row r="19" spans="1:2" x14ac:dyDescent="0.2">
      <c r="A19">
        <v>97.011046162833324</v>
      </c>
      <c r="B19" s="4"/>
    </row>
    <row r="20" spans="1:2" x14ac:dyDescent="0.2">
      <c r="A20">
        <v>93.320166096921852</v>
      </c>
      <c r="B20" s="4"/>
    </row>
    <row r="21" spans="1:2" x14ac:dyDescent="0.2">
      <c r="A21">
        <v>89.507448646907321</v>
      </c>
      <c r="B21" s="4"/>
    </row>
    <row r="22" spans="1:2" x14ac:dyDescent="0.2">
      <c r="A22">
        <v>84.128243493548297</v>
      </c>
      <c r="B22" s="4"/>
    </row>
    <row r="23" spans="1:2" x14ac:dyDescent="0.2">
      <c r="A23">
        <v>72.509357852562957</v>
      </c>
      <c r="B23" s="4"/>
    </row>
    <row r="24" spans="1:2" x14ac:dyDescent="0.2">
      <c r="A24">
        <v>63.479800257442719</v>
      </c>
      <c r="B24" s="4"/>
    </row>
    <row r="25" spans="1:2" x14ac:dyDescent="0.2">
      <c r="A25">
        <v>50.181375252540107</v>
      </c>
      <c r="B25" s="4"/>
    </row>
    <row r="26" spans="1:2" x14ac:dyDescent="0.2">
      <c r="A26">
        <v>40.451272035582051</v>
      </c>
      <c r="B26" s="4"/>
    </row>
    <row r="27" spans="1:2" x14ac:dyDescent="0.2">
      <c r="A27">
        <v>45.98606029382119</v>
      </c>
      <c r="B27" s="4"/>
    </row>
    <row r="28" spans="1:2" x14ac:dyDescent="0.2">
      <c r="A28">
        <v>46.017331478912062</v>
      </c>
      <c r="B28" s="4"/>
    </row>
    <row r="29" spans="1:2" x14ac:dyDescent="0.2">
      <c r="A29">
        <v>49.325550789080957</v>
      </c>
      <c r="B29" s="4"/>
    </row>
    <row r="30" spans="1:2" x14ac:dyDescent="0.2">
      <c r="A30">
        <v>52.039104802002413</v>
      </c>
      <c r="B30" s="4"/>
    </row>
    <row r="31" spans="1:2" x14ac:dyDescent="0.2">
      <c r="A31">
        <v>52.825725390253616</v>
      </c>
      <c r="B31" s="4"/>
    </row>
    <row r="32" spans="1:2" x14ac:dyDescent="0.2">
      <c r="A32">
        <v>45.165949279794845</v>
      </c>
      <c r="B32" s="4"/>
    </row>
    <row r="33" spans="1:2" x14ac:dyDescent="0.2">
      <c r="A33">
        <v>38.419266179830593</v>
      </c>
      <c r="B33" s="4"/>
    </row>
    <row r="34" spans="1:2" x14ac:dyDescent="0.2">
      <c r="A34">
        <v>36.290361880304381</v>
      </c>
      <c r="B34" s="4"/>
    </row>
    <row r="35" spans="1:2" x14ac:dyDescent="0.2">
      <c r="A35">
        <v>34.860768182289931</v>
      </c>
      <c r="B35" s="4"/>
    </row>
    <row r="36" spans="1:2" x14ac:dyDescent="0.2">
      <c r="A36">
        <v>32.508828915228875</v>
      </c>
      <c r="B36" s="4"/>
    </row>
    <row r="37" spans="1:2" x14ac:dyDescent="0.2">
      <c r="A37">
        <v>26.196095554854686</v>
      </c>
      <c r="B37" s="4"/>
    </row>
    <row r="38" spans="1:2" x14ac:dyDescent="0.2">
      <c r="A38">
        <v>23.102382356855546</v>
      </c>
      <c r="B38" s="4"/>
    </row>
    <row r="39" spans="1:2" x14ac:dyDescent="0.2">
      <c r="A39">
        <v>23.729330008649864</v>
      </c>
      <c r="B39" s="4"/>
    </row>
    <row r="40" spans="1:2" x14ac:dyDescent="0.2">
      <c r="A40">
        <v>28.326563261742795</v>
      </c>
      <c r="B40" s="4"/>
    </row>
    <row r="41" spans="1:2" x14ac:dyDescent="0.2">
      <c r="A41">
        <v>31.335818377934732</v>
      </c>
      <c r="B41" s="4"/>
    </row>
    <row r="42" spans="1:2" x14ac:dyDescent="0.2">
      <c r="A42">
        <v>36.726360944095767</v>
      </c>
      <c r="B42" s="4"/>
    </row>
    <row r="43" spans="1:2" x14ac:dyDescent="0.2">
      <c r="A43">
        <v>39.807145653056885</v>
      </c>
      <c r="B43" s="4"/>
    </row>
    <row r="44" spans="1:2" x14ac:dyDescent="0.2">
      <c r="A44">
        <v>37.971526150232748</v>
      </c>
      <c r="B44" s="4"/>
    </row>
    <row r="45" spans="1:2" x14ac:dyDescent="0.2">
      <c r="A45">
        <v>37.740903297791561</v>
      </c>
      <c r="B45" s="4"/>
    </row>
    <row r="46" spans="1:2" x14ac:dyDescent="0.2">
      <c r="A46">
        <v>36.826660681185402</v>
      </c>
      <c r="B46" s="4"/>
    </row>
    <row r="47" spans="1:2" x14ac:dyDescent="0.2">
      <c r="A47">
        <v>40.668356334454572</v>
      </c>
      <c r="B47" s="4"/>
    </row>
    <row r="48" spans="1:2" x14ac:dyDescent="0.2">
      <c r="A48">
        <v>38.36162335245664</v>
      </c>
      <c r="B48" s="4"/>
    </row>
    <row r="49" spans="1:2" x14ac:dyDescent="0.2">
      <c r="A49">
        <v>42.325962215722626</v>
      </c>
      <c r="B49" s="4"/>
    </row>
    <row r="50" spans="1:2" x14ac:dyDescent="0.2">
      <c r="A50">
        <v>44.500081042820455</v>
      </c>
      <c r="B50" s="4"/>
    </row>
    <row r="51" spans="1:2" x14ac:dyDescent="0.2">
      <c r="A51">
        <v>44.174970535547153</v>
      </c>
      <c r="B51" s="4"/>
    </row>
    <row r="52" spans="1:2" x14ac:dyDescent="0.2">
      <c r="A52">
        <v>41.932427543921648</v>
      </c>
      <c r="B52" s="4"/>
    </row>
    <row r="53" spans="1:2" x14ac:dyDescent="0.2">
      <c r="A53">
        <v>43.221179832410776</v>
      </c>
      <c r="B53" s="4"/>
    </row>
    <row r="54" spans="1:2" x14ac:dyDescent="0.2">
      <c r="A54">
        <v>43.850742244342911</v>
      </c>
      <c r="B54" s="4"/>
    </row>
    <row r="55" spans="1:2" x14ac:dyDescent="0.2">
      <c r="A55">
        <v>41.151050269106292</v>
      </c>
      <c r="B55" s="4"/>
    </row>
    <row r="56" spans="1:2" x14ac:dyDescent="0.2">
      <c r="A56">
        <v>43.877713888047367</v>
      </c>
      <c r="B56" s="4"/>
    </row>
    <row r="57" spans="1:2" x14ac:dyDescent="0.2">
      <c r="A57">
        <v>45.554841580610386</v>
      </c>
      <c r="B57" s="4"/>
    </row>
    <row r="58" spans="1:2" x14ac:dyDescent="0.2">
      <c r="A58">
        <v>48.162369686912569</v>
      </c>
      <c r="B58" s="4"/>
    </row>
    <row r="59" spans="1:2" x14ac:dyDescent="0.2">
      <c r="A59">
        <v>48.891135442391324</v>
      </c>
      <c r="B59" s="4"/>
    </row>
    <row r="60" spans="1:2" x14ac:dyDescent="0.2">
      <c r="A60">
        <v>53.345047973504599</v>
      </c>
      <c r="B60" s="4"/>
    </row>
    <row r="61" spans="1:2" x14ac:dyDescent="0.2">
      <c r="A61">
        <v>54.055755507988749</v>
      </c>
      <c r="B61" s="4"/>
    </row>
    <row r="62" spans="1:2" x14ac:dyDescent="0.2">
      <c r="A62">
        <v>57.453994646048599</v>
      </c>
      <c r="B62" s="4"/>
    </row>
    <row r="63" spans="1:2" x14ac:dyDescent="0.2">
      <c r="A63">
        <v>56.156761661926097</v>
      </c>
      <c r="B63" s="4"/>
    </row>
    <row r="64" spans="1:2" x14ac:dyDescent="0.2">
      <c r="A64">
        <v>57.224584109518027</v>
      </c>
      <c r="B64" s="4"/>
    </row>
    <row r="65" spans="1:2" x14ac:dyDescent="0.2">
      <c r="A65">
        <v>58.159732097692391</v>
      </c>
      <c r="B65" s="4"/>
    </row>
    <row r="66" spans="1:2" x14ac:dyDescent="0.2">
      <c r="A66">
        <v>62.899288500651991</v>
      </c>
      <c r="B66" s="4"/>
    </row>
    <row r="67" spans="1:2" x14ac:dyDescent="0.2">
      <c r="A67">
        <v>64.636864618325859</v>
      </c>
      <c r="B67" s="4"/>
    </row>
    <row r="68" spans="1:2" x14ac:dyDescent="0.2">
      <c r="A68">
        <v>66.42161928788596</v>
      </c>
      <c r="B68" s="4"/>
    </row>
    <row r="69" spans="1:2" x14ac:dyDescent="0.2">
      <c r="A69">
        <v>64.265665588597301</v>
      </c>
      <c r="B69" s="4"/>
    </row>
    <row r="70" spans="1:2" x14ac:dyDescent="0.2">
      <c r="A70">
        <v>68.363482180137908</v>
      </c>
      <c r="B70" s="4"/>
    </row>
    <row r="71" spans="1:2" x14ac:dyDescent="0.2">
      <c r="A71">
        <v>71.153304148811188</v>
      </c>
      <c r="B71" s="4"/>
    </row>
    <row r="72" spans="1:2" x14ac:dyDescent="0.2">
      <c r="A72">
        <v>59.825830236141627</v>
      </c>
      <c r="B72" s="4"/>
    </row>
    <row r="73" spans="1:2" x14ac:dyDescent="0.2">
      <c r="A73">
        <v>51.868668794490624</v>
      </c>
      <c r="B73" s="4"/>
    </row>
    <row r="74" spans="1:2" x14ac:dyDescent="0.2">
      <c r="A74">
        <v>54.056659904691614</v>
      </c>
      <c r="B74" s="4"/>
    </row>
    <row r="75" spans="1:2" x14ac:dyDescent="0.2">
      <c r="A75">
        <v>57.379809625233335</v>
      </c>
      <c r="B75" s="4"/>
    </row>
    <row r="76" spans="1:2" x14ac:dyDescent="0.2">
      <c r="A76">
        <v>59.464492366426242</v>
      </c>
      <c r="B76" s="4"/>
    </row>
    <row r="77" spans="1:2" x14ac:dyDescent="0.2">
      <c r="A77">
        <v>62.077029986389817</v>
      </c>
      <c r="B77" s="4"/>
    </row>
    <row r="78" spans="1:2" x14ac:dyDescent="0.2">
      <c r="A78">
        <v>60.336736349855506</v>
      </c>
      <c r="B78" s="4"/>
    </row>
    <row r="79" spans="1:2" x14ac:dyDescent="0.2">
      <c r="A79">
        <v>56.905372748403771</v>
      </c>
      <c r="B79" s="4"/>
    </row>
    <row r="80" spans="1:2" x14ac:dyDescent="0.2">
      <c r="A80">
        <v>57.875797199353272</v>
      </c>
      <c r="B80" s="4"/>
    </row>
    <row r="81" spans="1:2" x14ac:dyDescent="0.2">
      <c r="A81">
        <v>49.584960780350322</v>
      </c>
      <c r="B81" s="4"/>
    </row>
    <row r="82" spans="1:2" x14ac:dyDescent="0.2">
      <c r="A82">
        <v>55.055217589133747</v>
      </c>
      <c r="B82" s="4"/>
    </row>
    <row r="83" spans="1:2" x14ac:dyDescent="0.2">
      <c r="A83">
        <v>51.004626518277654</v>
      </c>
      <c r="B83" s="4"/>
    </row>
    <row r="84" spans="1:2" x14ac:dyDescent="0.2">
      <c r="A84">
        <v>50.689694143541118</v>
      </c>
      <c r="B84" s="4"/>
    </row>
    <row r="85" spans="1:2" x14ac:dyDescent="0.2">
      <c r="A85">
        <v>54.549013227196525</v>
      </c>
      <c r="B85" s="4"/>
    </row>
    <row r="86" spans="1:2" x14ac:dyDescent="0.2">
      <c r="A86">
        <v>49.792993295543418</v>
      </c>
      <c r="B86" s="4"/>
    </row>
    <row r="87" spans="1:2" x14ac:dyDescent="0.2">
      <c r="A87">
        <v>44.635050051994099</v>
      </c>
      <c r="B87" s="4"/>
    </row>
    <row r="88" spans="1:2" x14ac:dyDescent="0.2">
      <c r="A88">
        <v>28.923022896993626</v>
      </c>
      <c r="B8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87"/>
  <sheetViews>
    <sheetView topLeftCell="A17" workbookViewId="0">
      <selection activeCell="J38" sqref="J38"/>
    </sheetView>
  </sheetViews>
  <sheetFormatPr baseColWidth="10" defaultRowHeight="12.75" x14ac:dyDescent="0.2"/>
  <cols>
    <col min="3" max="3" width="17.85546875" customWidth="1"/>
    <col min="7" max="7" width="17.85546875" customWidth="1"/>
  </cols>
  <sheetData>
    <row r="1" spans="2:8" x14ac:dyDescent="0.2">
      <c r="C1" t="s">
        <v>113</v>
      </c>
      <c r="G1" t="s">
        <v>138</v>
      </c>
      <c r="H1" t="s">
        <v>139</v>
      </c>
    </row>
    <row r="2" spans="2:8" x14ac:dyDescent="0.2">
      <c r="B2" t="s">
        <v>114</v>
      </c>
      <c r="C2">
        <v>0</v>
      </c>
      <c r="F2">
        <v>1960</v>
      </c>
      <c r="G2">
        <v>0</v>
      </c>
      <c r="H2">
        <v>11</v>
      </c>
    </row>
    <row r="3" spans="2:8" x14ac:dyDescent="0.2">
      <c r="B3" t="s">
        <v>115</v>
      </c>
      <c r="C3">
        <v>1</v>
      </c>
      <c r="F3">
        <v>1961</v>
      </c>
      <c r="G3">
        <v>12</v>
      </c>
      <c r="H3">
        <v>23</v>
      </c>
    </row>
    <row r="4" spans="2:8" x14ac:dyDescent="0.2">
      <c r="B4" t="s">
        <v>116</v>
      </c>
      <c r="C4">
        <v>2</v>
      </c>
      <c r="F4">
        <v>1962</v>
      </c>
      <c r="G4">
        <v>24</v>
      </c>
      <c r="H4">
        <f>+G4+$I$2</f>
        <v>24</v>
      </c>
    </row>
    <row r="5" spans="2:8" x14ac:dyDescent="0.2">
      <c r="B5" t="s">
        <v>117</v>
      </c>
      <c r="C5">
        <v>3</v>
      </c>
      <c r="F5">
        <v>1963</v>
      </c>
      <c r="G5">
        <v>36</v>
      </c>
      <c r="H5">
        <f t="shared" ref="H5:H61" si="0">+G5+$I$2</f>
        <v>36</v>
      </c>
    </row>
    <row r="6" spans="2:8" x14ac:dyDescent="0.2">
      <c r="B6" t="s">
        <v>118</v>
      </c>
      <c r="C6">
        <v>4</v>
      </c>
      <c r="F6">
        <v>1964</v>
      </c>
      <c r="G6">
        <v>48</v>
      </c>
      <c r="H6">
        <f t="shared" si="0"/>
        <v>48</v>
      </c>
    </row>
    <row r="7" spans="2:8" x14ac:dyDescent="0.2">
      <c r="B7" t="s">
        <v>119</v>
      </c>
      <c r="C7">
        <v>5</v>
      </c>
      <c r="F7">
        <v>1965</v>
      </c>
      <c r="G7">
        <v>60</v>
      </c>
      <c r="H7">
        <f t="shared" si="0"/>
        <v>60</v>
      </c>
    </row>
    <row r="8" spans="2:8" x14ac:dyDescent="0.2">
      <c r="B8" t="s">
        <v>120</v>
      </c>
      <c r="C8">
        <v>6</v>
      </c>
      <c r="F8">
        <v>1966</v>
      </c>
      <c r="G8">
        <v>72</v>
      </c>
      <c r="H8">
        <f t="shared" si="0"/>
        <v>72</v>
      </c>
    </row>
    <row r="9" spans="2:8" x14ac:dyDescent="0.2">
      <c r="B9" t="s">
        <v>121</v>
      </c>
      <c r="C9">
        <v>7</v>
      </c>
      <c r="F9">
        <v>1967</v>
      </c>
      <c r="G9">
        <v>84</v>
      </c>
      <c r="H9">
        <f t="shared" si="0"/>
        <v>84</v>
      </c>
    </row>
    <row r="10" spans="2:8" x14ac:dyDescent="0.2">
      <c r="B10" t="s">
        <v>122</v>
      </c>
      <c r="C10">
        <v>8</v>
      </c>
      <c r="F10">
        <v>1968</v>
      </c>
      <c r="G10">
        <v>96</v>
      </c>
      <c r="H10">
        <f t="shared" si="0"/>
        <v>96</v>
      </c>
    </row>
    <row r="11" spans="2:8" x14ac:dyDescent="0.2">
      <c r="B11" t="s">
        <v>123</v>
      </c>
      <c r="C11">
        <v>9</v>
      </c>
      <c r="F11">
        <v>1969</v>
      </c>
      <c r="G11">
        <v>108</v>
      </c>
      <c r="H11">
        <f t="shared" si="0"/>
        <v>108</v>
      </c>
    </row>
    <row r="12" spans="2:8" x14ac:dyDescent="0.2">
      <c r="B12" t="s">
        <v>124</v>
      </c>
      <c r="C12">
        <v>10</v>
      </c>
      <c r="F12">
        <v>1970</v>
      </c>
      <c r="G12">
        <v>120</v>
      </c>
      <c r="H12">
        <f t="shared" si="0"/>
        <v>120</v>
      </c>
    </row>
    <row r="13" spans="2:8" x14ac:dyDescent="0.2">
      <c r="B13" t="s">
        <v>125</v>
      </c>
      <c r="C13">
        <v>11</v>
      </c>
      <c r="F13">
        <v>1971</v>
      </c>
      <c r="G13">
        <v>132</v>
      </c>
      <c r="H13">
        <f t="shared" si="0"/>
        <v>132</v>
      </c>
    </row>
    <row r="14" spans="2:8" x14ac:dyDescent="0.2">
      <c r="B14" t="s">
        <v>126</v>
      </c>
      <c r="C14">
        <v>12</v>
      </c>
      <c r="F14">
        <v>1972</v>
      </c>
      <c r="G14">
        <v>144</v>
      </c>
      <c r="H14">
        <f t="shared" si="0"/>
        <v>144</v>
      </c>
    </row>
    <row r="15" spans="2:8" x14ac:dyDescent="0.2">
      <c r="B15" t="s">
        <v>127</v>
      </c>
      <c r="C15">
        <v>13</v>
      </c>
      <c r="F15">
        <v>1973</v>
      </c>
      <c r="G15">
        <v>156</v>
      </c>
      <c r="H15">
        <f t="shared" si="0"/>
        <v>156</v>
      </c>
    </row>
    <row r="16" spans="2:8" x14ac:dyDescent="0.2">
      <c r="B16" t="s">
        <v>128</v>
      </c>
      <c r="C16">
        <v>14</v>
      </c>
      <c r="F16">
        <v>1974</v>
      </c>
      <c r="G16">
        <v>168</v>
      </c>
      <c r="H16">
        <f t="shared" si="0"/>
        <v>168</v>
      </c>
    </row>
    <row r="17" spans="2:8" x14ac:dyDescent="0.2">
      <c r="B17" t="s">
        <v>129</v>
      </c>
      <c r="C17">
        <v>15</v>
      </c>
      <c r="F17">
        <v>1975</v>
      </c>
      <c r="G17">
        <v>180</v>
      </c>
      <c r="H17">
        <f t="shared" si="0"/>
        <v>180</v>
      </c>
    </row>
    <row r="18" spans="2:8" x14ac:dyDescent="0.2">
      <c r="B18" t="s">
        <v>130</v>
      </c>
      <c r="C18">
        <v>16</v>
      </c>
      <c r="F18">
        <v>1976</v>
      </c>
      <c r="G18">
        <v>192</v>
      </c>
      <c r="H18">
        <f t="shared" si="0"/>
        <v>192</v>
      </c>
    </row>
    <row r="19" spans="2:8" x14ac:dyDescent="0.2">
      <c r="B19" t="s">
        <v>131</v>
      </c>
      <c r="C19">
        <v>17</v>
      </c>
      <c r="F19">
        <v>1977</v>
      </c>
      <c r="G19">
        <v>204</v>
      </c>
      <c r="H19">
        <f t="shared" si="0"/>
        <v>204</v>
      </c>
    </row>
    <row r="20" spans="2:8" x14ac:dyDescent="0.2">
      <c r="B20" t="s">
        <v>132</v>
      </c>
      <c r="C20">
        <v>18</v>
      </c>
      <c r="F20">
        <v>1978</v>
      </c>
      <c r="G20">
        <v>216</v>
      </c>
      <c r="H20">
        <f t="shared" si="0"/>
        <v>216</v>
      </c>
    </row>
    <row r="21" spans="2:8" x14ac:dyDescent="0.2">
      <c r="B21" t="s">
        <v>133</v>
      </c>
      <c r="C21">
        <v>19</v>
      </c>
      <c r="F21">
        <v>1979</v>
      </c>
      <c r="G21">
        <v>228</v>
      </c>
      <c r="H21">
        <f t="shared" si="0"/>
        <v>228</v>
      </c>
    </row>
    <row r="22" spans="2:8" x14ac:dyDescent="0.2">
      <c r="B22" t="s">
        <v>134</v>
      </c>
      <c r="C22">
        <v>20</v>
      </c>
      <c r="F22">
        <v>1980</v>
      </c>
      <c r="G22">
        <v>240</v>
      </c>
      <c r="H22">
        <f t="shared" si="0"/>
        <v>240</v>
      </c>
    </row>
    <row r="23" spans="2:8" x14ac:dyDescent="0.2">
      <c r="B23" t="s">
        <v>135</v>
      </c>
      <c r="C23">
        <v>21</v>
      </c>
      <c r="F23">
        <v>1981</v>
      </c>
      <c r="G23">
        <v>252</v>
      </c>
      <c r="H23">
        <f t="shared" si="0"/>
        <v>252</v>
      </c>
    </row>
    <row r="24" spans="2:8" x14ac:dyDescent="0.2">
      <c r="B24" t="s">
        <v>136</v>
      </c>
      <c r="C24">
        <v>22</v>
      </c>
      <c r="F24">
        <v>1982</v>
      </c>
      <c r="G24">
        <v>264</v>
      </c>
      <c r="H24">
        <f t="shared" si="0"/>
        <v>264</v>
      </c>
    </row>
    <row r="25" spans="2:8" x14ac:dyDescent="0.2">
      <c r="B25" t="s">
        <v>137</v>
      </c>
      <c r="C25">
        <v>23</v>
      </c>
      <c r="F25">
        <v>1983</v>
      </c>
      <c r="G25">
        <v>276</v>
      </c>
      <c r="H25">
        <f t="shared" si="0"/>
        <v>276</v>
      </c>
    </row>
    <row r="26" spans="2:8" x14ac:dyDescent="0.2">
      <c r="F26">
        <v>1984</v>
      </c>
      <c r="G26">
        <v>288</v>
      </c>
      <c r="H26">
        <f t="shared" si="0"/>
        <v>288</v>
      </c>
    </row>
    <row r="27" spans="2:8" x14ac:dyDescent="0.2">
      <c r="F27">
        <v>1985</v>
      </c>
      <c r="G27">
        <v>300</v>
      </c>
      <c r="H27">
        <f t="shared" si="0"/>
        <v>300</v>
      </c>
    </row>
    <row r="28" spans="2:8" x14ac:dyDescent="0.2">
      <c r="F28">
        <v>1986</v>
      </c>
      <c r="G28">
        <v>312</v>
      </c>
      <c r="H28">
        <f t="shared" si="0"/>
        <v>312</v>
      </c>
    </row>
    <row r="29" spans="2:8" x14ac:dyDescent="0.2">
      <c r="F29">
        <v>1987</v>
      </c>
      <c r="G29">
        <v>324</v>
      </c>
      <c r="H29">
        <f t="shared" si="0"/>
        <v>324</v>
      </c>
    </row>
    <row r="30" spans="2:8" x14ac:dyDescent="0.2">
      <c r="F30">
        <v>1988</v>
      </c>
      <c r="G30">
        <v>336</v>
      </c>
      <c r="H30">
        <f t="shared" si="0"/>
        <v>336</v>
      </c>
    </row>
    <row r="31" spans="2:8" x14ac:dyDescent="0.2">
      <c r="F31">
        <v>1989</v>
      </c>
      <c r="G31">
        <v>348</v>
      </c>
      <c r="H31">
        <f t="shared" si="0"/>
        <v>348</v>
      </c>
    </row>
    <row r="32" spans="2:8" x14ac:dyDescent="0.2">
      <c r="F32">
        <v>1990</v>
      </c>
      <c r="G32">
        <v>360</v>
      </c>
      <c r="H32">
        <f t="shared" si="0"/>
        <v>360</v>
      </c>
    </row>
    <row r="33" spans="6:8" x14ac:dyDescent="0.2">
      <c r="F33">
        <v>1991</v>
      </c>
      <c r="G33">
        <v>372</v>
      </c>
      <c r="H33">
        <f t="shared" si="0"/>
        <v>372</v>
      </c>
    </row>
    <row r="34" spans="6:8" x14ac:dyDescent="0.2">
      <c r="F34">
        <v>1992</v>
      </c>
      <c r="G34">
        <v>384</v>
      </c>
      <c r="H34">
        <f t="shared" si="0"/>
        <v>384</v>
      </c>
    </row>
    <row r="35" spans="6:8" x14ac:dyDescent="0.2">
      <c r="F35">
        <v>1993</v>
      </c>
      <c r="G35">
        <v>396</v>
      </c>
      <c r="H35">
        <f t="shared" si="0"/>
        <v>396</v>
      </c>
    </row>
    <row r="36" spans="6:8" x14ac:dyDescent="0.2">
      <c r="F36">
        <v>1994</v>
      </c>
      <c r="G36">
        <v>408</v>
      </c>
      <c r="H36">
        <f t="shared" si="0"/>
        <v>408</v>
      </c>
    </row>
    <row r="37" spans="6:8" x14ac:dyDescent="0.2">
      <c r="F37">
        <v>1995</v>
      </c>
      <c r="G37">
        <v>420</v>
      </c>
      <c r="H37">
        <f t="shared" si="0"/>
        <v>420</v>
      </c>
    </row>
    <row r="38" spans="6:8" x14ac:dyDescent="0.2">
      <c r="F38">
        <v>1996</v>
      </c>
      <c r="G38">
        <v>432</v>
      </c>
      <c r="H38">
        <f t="shared" si="0"/>
        <v>432</v>
      </c>
    </row>
    <row r="39" spans="6:8" x14ac:dyDescent="0.2">
      <c r="F39">
        <v>1997</v>
      </c>
      <c r="G39">
        <v>444</v>
      </c>
      <c r="H39">
        <f t="shared" si="0"/>
        <v>444</v>
      </c>
    </row>
    <row r="40" spans="6:8" x14ac:dyDescent="0.2">
      <c r="F40">
        <v>1998</v>
      </c>
      <c r="G40">
        <v>456</v>
      </c>
      <c r="H40">
        <f t="shared" si="0"/>
        <v>456</v>
      </c>
    </row>
    <row r="41" spans="6:8" x14ac:dyDescent="0.2">
      <c r="F41">
        <v>1999</v>
      </c>
      <c r="G41">
        <v>468</v>
      </c>
      <c r="H41">
        <f t="shared" si="0"/>
        <v>468</v>
      </c>
    </row>
    <row r="42" spans="6:8" x14ac:dyDescent="0.2">
      <c r="F42">
        <v>2000</v>
      </c>
      <c r="G42">
        <v>480</v>
      </c>
      <c r="H42">
        <f t="shared" si="0"/>
        <v>480</v>
      </c>
    </row>
    <row r="43" spans="6:8" x14ac:dyDescent="0.2">
      <c r="F43">
        <v>2001</v>
      </c>
      <c r="G43">
        <v>492</v>
      </c>
      <c r="H43">
        <f t="shared" si="0"/>
        <v>492</v>
      </c>
    </row>
    <row r="44" spans="6:8" x14ac:dyDescent="0.2">
      <c r="F44">
        <v>2002</v>
      </c>
      <c r="G44">
        <v>504</v>
      </c>
      <c r="H44">
        <f t="shared" si="0"/>
        <v>504</v>
      </c>
    </row>
    <row r="45" spans="6:8" x14ac:dyDescent="0.2">
      <c r="F45">
        <v>2003</v>
      </c>
      <c r="G45">
        <v>516</v>
      </c>
      <c r="H45">
        <f t="shared" si="0"/>
        <v>516</v>
      </c>
    </row>
    <row r="46" spans="6:8" x14ac:dyDescent="0.2">
      <c r="F46">
        <v>2004</v>
      </c>
      <c r="G46">
        <v>528</v>
      </c>
      <c r="H46">
        <f t="shared" si="0"/>
        <v>528</v>
      </c>
    </row>
    <row r="47" spans="6:8" x14ac:dyDescent="0.2">
      <c r="F47">
        <v>2005</v>
      </c>
      <c r="G47">
        <v>540</v>
      </c>
      <c r="H47">
        <f t="shared" si="0"/>
        <v>540</v>
      </c>
    </row>
    <row r="48" spans="6:8" x14ac:dyDescent="0.2">
      <c r="F48">
        <v>2006</v>
      </c>
      <c r="G48">
        <v>552</v>
      </c>
      <c r="H48">
        <f t="shared" si="0"/>
        <v>552</v>
      </c>
    </row>
    <row r="49" spans="6:8" x14ac:dyDescent="0.2">
      <c r="F49">
        <v>2007</v>
      </c>
      <c r="G49">
        <v>564</v>
      </c>
      <c r="H49">
        <f t="shared" si="0"/>
        <v>564</v>
      </c>
    </row>
    <row r="50" spans="6:8" x14ac:dyDescent="0.2">
      <c r="F50">
        <v>2008</v>
      </c>
      <c r="G50">
        <v>576</v>
      </c>
      <c r="H50">
        <f t="shared" si="0"/>
        <v>576</v>
      </c>
    </row>
    <row r="51" spans="6:8" x14ac:dyDescent="0.2">
      <c r="F51">
        <v>2009</v>
      </c>
      <c r="G51">
        <v>588</v>
      </c>
      <c r="H51">
        <f t="shared" si="0"/>
        <v>588</v>
      </c>
    </row>
    <row r="52" spans="6:8" x14ac:dyDescent="0.2">
      <c r="F52">
        <v>2010</v>
      </c>
      <c r="G52">
        <v>600</v>
      </c>
      <c r="H52">
        <f t="shared" si="0"/>
        <v>600</v>
      </c>
    </row>
    <row r="53" spans="6:8" x14ac:dyDescent="0.2">
      <c r="F53">
        <v>2011</v>
      </c>
      <c r="G53">
        <v>612</v>
      </c>
      <c r="H53">
        <f t="shared" si="0"/>
        <v>612</v>
      </c>
    </row>
    <row r="54" spans="6:8" x14ac:dyDescent="0.2">
      <c r="F54">
        <v>2012</v>
      </c>
      <c r="G54">
        <v>624</v>
      </c>
      <c r="H54">
        <f t="shared" si="0"/>
        <v>624</v>
      </c>
    </row>
    <row r="55" spans="6:8" x14ac:dyDescent="0.2">
      <c r="F55" s="3">
        <v>2013</v>
      </c>
      <c r="G55" s="3">
        <v>636</v>
      </c>
      <c r="H55" s="3">
        <f t="shared" si="0"/>
        <v>636</v>
      </c>
    </row>
    <row r="56" spans="6:8" x14ac:dyDescent="0.2">
      <c r="F56">
        <v>2014</v>
      </c>
      <c r="G56">
        <v>648</v>
      </c>
      <c r="H56">
        <f t="shared" si="0"/>
        <v>648</v>
      </c>
    </row>
    <row r="57" spans="6:8" x14ac:dyDescent="0.2">
      <c r="F57">
        <v>2015</v>
      </c>
      <c r="G57">
        <v>660</v>
      </c>
      <c r="H57">
        <f t="shared" si="0"/>
        <v>660</v>
      </c>
    </row>
    <row r="58" spans="6:8" x14ac:dyDescent="0.2">
      <c r="F58">
        <v>2016</v>
      </c>
      <c r="G58">
        <v>672</v>
      </c>
      <c r="H58">
        <f t="shared" si="0"/>
        <v>672</v>
      </c>
    </row>
    <row r="59" spans="6:8" x14ac:dyDescent="0.2">
      <c r="F59">
        <v>2017</v>
      </c>
      <c r="G59">
        <v>684</v>
      </c>
      <c r="H59">
        <f t="shared" si="0"/>
        <v>684</v>
      </c>
    </row>
    <row r="60" spans="6:8" x14ac:dyDescent="0.2">
      <c r="F60">
        <v>2018</v>
      </c>
      <c r="G60">
        <v>696</v>
      </c>
      <c r="H60">
        <f t="shared" si="0"/>
        <v>696</v>
      </c>
    </row>
    <row r="61" spans="6:8" x14ac:dyDescent="0.2">
      <c r="F61">
        <v>2019</v>
      </c>
      <c r="G61">
        <v>708</v>
      </c>
      <c r="H61">
        <f t="shared" si="0"/>
        <v>708</v>
      </c>
    </row>
    <row r="62" spans="6:8" x14ac:dyDescent="0.2">
      <c r="F62">
        <v>2020</v>
      </c>
    </row>
    <row r="63" spans="6:8" x14ac:dyDescent="0.2">
      <c r="F63">
        <v>2021</v>
      </c>
    </row>
    <row r="64" spans="6:8" x14ac:dyDescent="0.2">
      <c r="F64">
        <v>2022</v>
      </c>
    </row>
    <row r="65" spans="6:6" x14ac:dyDescent="0.2">
      <c r="F65">
        <v>2023</v>
      </c>
    </row>
    <row r="66" spans="6:6" x14ac:dyDescent="0.2">
      <c r="F66">
        <v>2024</v>
      </c>
    </row>
    <row r="67" spans="6:6" x14ac:dyDescent="0.2">
      <c r="F67">
        <v>2025</v>
      </c>
    </row>
    <row r="68" spans="6:6" x14ac:dyDescent="0.2">
      <c r="F68">
        <v>2026</v>
      </c>
    </row>
    <row r="69" spans="6:6" x14ac:dyDescent="0.2">
      <c r="F69">
        <v>2027</v>
      </c>
    </row>
    <row r="70" spans="6:6" x14ac:dyDescent="0.2">
      <c r="F70">
        <v>2028</v>
      </c>
    </row>
    <row r="71" spans="6:6" x14ac:dyDescent="0.2">
      <c r="F71">
        <v>2029</v>
      </c>
    </row>
    <row r="72" spans="6:6" x14ac:dyDescent="0.2">
      <c r="F72">
        <v>2030</v>
      </c>
    </row>
    <row r="73" spans="6:6" x14ac:dyDescent="0.2">
      <c r="F73">
        <v>2031</v>
      </c>
    </row>
    <row r="74" spans="6:6" x14ac:dyDescent="0.2">
      <c r="F74">
        <v>2032</v>
      </c>
    </row>
    <row r="75" spans="6:6" x14ac:dyDescent="0.2">
      <c r="F75">
        <v>2033</v>
      </c>
    </row>
    <row r="76" spans="6:6" x14ac:dyDescent="0.2">
      <c r="F76">
        <v>2034</v>
      </c>
    </row>
    <row r="77" spans="6:6" x14ac:dyDescent="0.2">
      <c r="F77">
        <v>2035</v>
      </c>
    </row>
    <row r="78" spans="6:6" x14ac:dyDescent="0.2">
      <c r="F78">
        <v>2036</v>
      </c>
    </row>
    <row r="79" spans="6:6" x14ac:dyDescent="0.2">
      <c r="F79">
        <v>2037</v>
      </c>
    </row>
    <row r="80" spans="6:6" x14ac:dyDescent="0.2">
      <c r="F80">
        <v>2038</v>
      </c>
    </row>
    <row r="81" spans="6:6" x14ac:dyDescent="0.2">
      <c r="F81">
        <v>2039</v>
      </c>
    </row>
    <row r="82" spans="6:6" x14ac:dyDescent="0.2">
      <c r="F82">
        <v>2040</v>
      </c>
    </row>
    <row r="83" spans="6:6" x14ac:dyDescent="0.2">
      <c r="F83">
        <v>2041</v>
      </c>
    </row>
    <row r="84" spans="6:6" x14ac:dyDescent="0.2">
      <c r="F84">
        <v>2042</v>
      </c>
    </row>
    <row r="85" spans="6:6" x14ac:dyDescent="0.2">
      <c r="F85">
        <v>2043</v>
      </c>
    </row>
    <row r="86" spans="6:6" x14ac:dyDescent="0.2">
      <c r="F86">
        <v>2044</v>
      </c>
    </row>
    <row r="87" spans="6:6" x14ac:dyDescent="0.2">
      <c r="F87">
        <v>2045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8"/>
  <sheetViews>
    <sheetView workbookViewId="0">
      <selection sqref="A1:A65536"/>
    </sheetView>
  </sheetViews>
  <sheetFormatPr baseColWidth="10" defaultRowHeight="12.75" x14ac:dyDescent="0.2"/>
  <sheetData>
    <row r="1" spans="1:2" x14ac:dyDescent="0.2">
      <c r="A1" t="s">
        <v>111</v>
      </c>
      <c r="B1" t="s">
        <v>112</v>
      </c>
    </row>
    <row r="2" spans="1:2" x14ac:dyDescent="0.2">
      <c r="A2">
        <v>980.81277419354842</v>
      </c>
      <c r="B2" s="1" t="s">
        <v>7</v>
      </c>
    </row>
    <row r="3" spans="1:2" x14ac:dyDescent="0.2">
      <c r="A3">
        <v>1016.6572142857142</v>
      </c>
      <c r="B3" s="1" t="s">
        <v>8</v>
      </c>
    </row>
    <row r="4" spans="1:2" x14ac:dyDescent="0.2">
      <c r="A4">
        <v>893.49564516129033</v>
      </c>
      <c r="B4" s="1" t="s">
        <v>9</v>
      </c>
    </row>
    <row r="5" spans="1:2" x14ac:dyDescent="0.2">
      <c r="A5">
        <v>1057.0874666666666</v>
      </c>
      <c r="B5" s="1" t="s">
        <v>10</v>
      </c>
    </row>
    <row r="6" spans="1:2" x14ac:dyDescent="0.2">
      <c r="A6">
        <v>914.60770967741928</v>
      </c>
      <c r="B6" s="1" t="s">
        <v>11</v>
      </c>
    </row>
    <row r="7" spans="1:2" x14ac:dyDescent="0.2">
      <c r="A7">
        <v>943.70989999999995</v>
      </c>
      <c r="B7" s="1" t="s">
        <v>12</v>
      </c>
    </row>
    <row r="8" spans="1:2" x14ac:dyDescent="0.2">
      <c r="A8">
        <v>1033.8570967741937</v>
      </c>
      <c r="B8" s="1" t="s">
        <v>13</v>
      </c>
    </row>
    <row r="9" spans="1:2" x14ac:dyDescent="0.2">
      <c r="A9">
        <v>977.74061290322584</v>
      </c>
      <c r="B9" s="1" t="s">
        <v>14</v>
      </c>
    </row>
    <row r="10" spans="1:2" x14ac:dyDescent="0.2">
      <c r="A10">
        <v>1007.07</v>
      </c>
      <c r="B10" s="1" t="s">
        <v>15</v>
      </c>
    </row>
    <row r="11" spans="1:2" x14ac:dyDescent="0.2">
      <c r="A11">
        <v>1011.7471612903225</v>
      </c>
      <c r="B11" s="1" t="s">
        <v>16</v>
      </c>
    </row>
    <row r="12" spans="1:2" x14ac:dyDescent="0.2">
      <c r="A12">
        <v>984.77086666666662</v>
      </c>
      <c r="B12" s="1" t="s">
        <v>17</v>
      </c>
    </row>
    <row r="13" spans="1:2" x14ac:dyDescent="0.2">
      <c r="A13">
        <v>1031.808677419355</v>
      </c>
      <c r="B13" s="1" t="s">
        <v>18</v>
      </c>
    </row>
    <row r="14" spans="1:2" x14ac:dyDescent="0.2">
      <c r="A14">
        <v>893.0505161290323</v>
      </c>
      <c r="B14" s="1" t="s">
        <v>19</v>
      </c>
    </row>
    <row r="15" spans="1:2" x14ac:dyDescent="0.2">
      <c r="A15">
        <v>1005.5935714285715</v>
      </c>
      <c r="B15" s="1" t="s">
        <v>20</v>
      </c>
    </row>
    <row r="16" spans="1:2" x14ac:dyDescent="0.2">
      <c r="A16">
        <v>890.61158064516133</v>
      </c>
      <c r="B16" s="1" t="s">
        <v>21</v>
      </c>
    </row>
    <row r="17" spans="1:2" x14ac:dyDescent="0.2">
      <c r="A17">
        <v>858.80930000000001</v>
      </c>
      <c r="B17" s="1" t="s">
        <v>22</v>
      </c>
    </row>
    <row r="18" spans="1:2" x14ac:dyDescent="0.2">
      <c r="A18">
        <v>900.73725806451614</v>
      </c>
      <c r="B18" s="1" t="s">
        <v>23</v>
      </c>
    </row>
    <row r="19" spans="1:2" x14ac:dyDescent="0.2">
      <c r="A19">
        <v>877.49546666666663</v>
      </c>
      <c r="B19" s="1" t="s">
        <v>24</v>
      </c>
    </row>
    <row r="20" spans="1:2" x14ac:dyDescent="0.2">
      <c r="A20">
        <v>863.54522580645164</v>
      </c>
      <c r="B20" s="1" t="s">
        <v>25</v>
      </c>
    </row>
    <row r="21" spans="1:2" x14ac:dyDescent="0.2">
      <c r="A21">
        <v>946.06277419354842</v>
      </c>
      <c r="B21" s="1" t="s">
        <v>26</v>
      </c>
    </row>
    <row r="22" spans="1:2" x14ac:dyDescent="0.2">
      <c r="A22">
        <v>949.09456666666665</v>
      </c>
      <c r="B22" s="1" t="s">
        <v>27</v>
      </c>
    </row>
    <row r="23" spans="1:2" x14ac:dyDescent="0.2">
      <c r="A23">
        <v>882.72116129032258</v>
      </c>
      <c r="B23" s="1" t="s">
        <v>28</v>
      </c>
    </row>
    <row r="24" spans="1:2" x14ac:dyDescent="0.2">
      <c r="A24">
        <v>934.62653333333333</v>
      </c>
      <c r="B24" s="1" t="s">
        <v>29</v>
      </c>
    </row>
    <row r="25" spans="1:2" x14ac:dyDescent="0.2">
      <c r="A25">
        <v>1012.5247096774193</v>
      </c>
      <c r="B25" s="1" t="s">
        <v>30</v>
      </c>
    </row>
    <row r="26" spans="1:2" x14ac:dyDescent="0.2">
      <c r="A26">
        <v>970.96206451612909</v>
      </c>
      <c r="B26" s="1" t="s">
        <v>31</v>
      </c>
    </row>
    <row r="27" spans="1:2" x14ac:dyDescent="0.2">
      <c r="A27">
        <v>930.44310714285723</v>
      </c>
      <c r="B27" s="1" t="s">
        <v>32</v>
      </c>
    </row>
    <row r="28" spans="1:2" x14ac:dyDescent="0.2">
      <c r="A28">
        <v>871.8022580645162</v>
      </c>
      <c r="B28" s="1" t="s">
        <v>33</v>
      </c>
    </row>
    <row r="29" spans="1:2" x14ac:dyDescent="0.2">
      <c r="A29">
        <v>750.18180000000007</v>
      </c>
      <c r="B29" s="1" t="s">
        <v>34</v>
      </c>
    </row>
    <row r="30" spans="1:2" x14ac:dyDescent="0.2">
      <c r="A30">
        <v>748.38945161290326</v>
      </c>
      <c r="B30" s="1" t="s">
        <v>35</v>
      </c>
    </row>
    <row r="31" spans="1:2" x14ac:dyDescent="0.2">
      <c r="A31">
        <v>735.78430000000003</v>
      </c>
      <c r="B31" s="1" t="s">
        <v>36</v>
      </c>
    </row>
    <row r="32" spans="1:2" x14ac:dyDescent="0.2">
      <c r="A32">
        <v>879.77829032258069</v>
      </c>
      <c r="B32" s="1" t="s">
        <v>37</v>
      </c>
    </row>
    <row r="33" spans="1:2" x14ac:dyDescent="0.2">
      <c r="A33">
        <v>931.28512903225806</v>
      </c>
      <c r="B33" s="1" t="s">
        <v>38</v>
      </c>
    </row>
    <row r="34" spans="1:2" x14ac:dyDescent="0.2">
      <c r="A34">
        <v>895.48556666666673</v>
      </c>
      <c r="B34" s="1" t="s">
        <v>39</v>
      </c>
    </row>
    <row r="35" spans="1:2" x14ac:dyDescent="0.2">
      <c r="A35">
        <v>899.85716129032267</v>
      </c>
      <c r="B35" s="1" t="s">
        <v>40</v>
      </c>
    </row>
    <row r="36" spans="1:2" x14ac:dyDescent="0.2">
      <c r="A36">
        <v>857.3915333333332</v>
      </c>
      <c r="B36" s="1" t="s">
        <v>41</v>
      </c>
    </row>
    <row r="37" spans="1:2" x14ac:dyDescent="0.2">
      <c r="A37">
        <v>780.80919354838716</v>
      </c>
      <c r="B37" s="1" t="s">
        <v>42</v>
      </c>
    </row>
    <row r="38" spans="1:2" x14ac:dyDescent="0.2">
      <c r="A38">
        <v>796.76509677419358</v>
      </c>
      <c r="B38" s="1" t="s">
        <v>43</v>
      </c>
    </row>
    <row r="39" spans="1:2" x14ac:dyDescent="0.2">
      <c r="A39">
        <v>886.64275862068973</v>
      </c>
      <c r="B39" s="1" t="s">
        <v>44</v>
      </c>
    </row>
    <row r="40" spans="1:2" x14ac:dyDescent="0.2">
      <c r="A40">
        <v>774.42929032258064</v>
      </c>
      <c r="B40" s="1" t="s">
        <v>45</v>
      </c>
    </row>
    <row r="41" spans="1:2" x14ac:dyDescent="0.2">
      <c r="A41">
        <v>853.71656666666672</v>
      </c>
      <c r="B41" s="1" t="s">
        <v>46</v>
      </c>
    </row>
    <row r="42" spans="1:2" x14ac:dyDescent="0.2">
      <c r="A42">
        <v>980.11929032258058</v>
      </c>
      <c r="B42" s="1" t="s">
        <v>47</v>
      </c>
    </row>
    <row r="43" spans="1:2" x14ac:dyDescent="0.2">
      <c r="A43">
        <v>967.64526666666666</v>
      </c>
      <c r="B43" s="1" t="s">
        <v>48</v>
      </c>
    </row>
    <row r="44" spans="1:2" x14ac:dyDescent="0.2">
      <c r="A44">
        <v>904.39045161290312</v>
      </c>
      <c r="B44" s="1" t="s">
        <v>49</v>
      </c>
    </row>
    <row r="45" spans="1:2" x14ac:dyDescent="0.2">
      <c r="A45">
        <v>973.45100000000002</v>
      </c>
      <c r="B45" s="1" t="s">
        <v>50</v>
      </c>
    </row>
    <row r="46" spans="1:2" x14ac:dyDescent="0.2">
      <c r="A46">
        <v>1052.1847</v>
      </c>
      <c r="B46" s="1" t="s">
        <v>51</v>
      </c>
    </row>
    <row r="47" spans="1:2" x14ac:dyDescent="0.2">
      <c r="A47">
        <v>1046.4826129032258</v>
      </c>
      <c r="B47" s="1" t="s">
        <v>52</v>
      </c>
    </row>
    <row r="48" spans="1:2" x14ac:dyDescent="0.2">
      <c r="A48">
        <v>993.69130000000007</v>
      </c>
      <c r="B48" s="1" t="s">
        <v>53</v>
      </c>
    </row>
    <row r="49" spans="1:2" x14ac:dyDescent="0.2">
      <c r="A49">
        <v>975.47806451612905</v>
      </c>
      <c r="B49" s="1" t="s">
        <v>54</v>
      </c>
    </row>
    <row r="50" spans="1:2" x14ac:dyDescent="0.2">
      <c r="A50">
        <v>936.80241935483866</v>
      </c>
      <c r="B50" s="1" t="s">
        <v>55</v>
      </c>
    </row>
    <row r="51" spans="1:2" x14ac:dyDescent="0.2">
      <c r="A51">
        <v>1088.673</v>
      </c>
      <c r="B51" s="1" t="s">
        <v>56</v>
      </c>
    </row>
    <row r="52" spans="1:2" x14ac:dyDescent="0.2">
      <c r="A52">
        <v>965.07022580645162</v>
      </c>
      <c r="B52" s="1" t="s">
        <v>57</v>
      </c>
    </row>
    <row r="53" spans="1:2" x14ac:dyDescent="0.2">
      <c r="A53">
        <v>976.32276666666667</v>
      </c>
      <c r="B53" s="1" t="s">
        <v>58</v>
      </c>
    </row>
    <row r="54" spans="1:2" x14ac:dyDescent="0.2">
      <c r="A54">
        <v>950.15254838709677</v>
      </c>
      <c r="B54" s="1" t="s">
        <v>59</v>
      </c>
    </row>
    <row r="55" spans="1:2" x14ac:dyDescent="0.2">
      <c r="A55">
        <v>1046.2385666666667</v>
      </c>
      <c r="B55" s="1" t="s">
        <v>60</v>
      </c>
    </row>
    <row r="56" spans="1:2" x14ac:dyDescent="0.2">
      <c r="A56">
        <v>1117.7205161290324</v>
      </c>
      <c r="B56" s="1" t="s">
        <v>61</v>
      </c>
    </row>
    <row r="57" spans="1:2" x14ac:dyDescent="0.2">
      <c r="A57">
        <v>967.44100000000003</v>
      </c>
      <c r="B57" s="1" t="s">
        <v>62</v>
      </c>
    </row>
    <row r="58" spans="1:2" x14ac:dyDescent="0.2">
      <c r="A58">
        <v>1000.4793666666667</v>
      </c>
      <c r="B58" s="1" t="s">
        <v>63</v>
      </c>
    </row>
    <row r="59" spans="1:2" x14ac:dyDescent="0.2">
      <c r="A59">
        <v>1195.7028387096775</v>
      </c>
      <c r="B59" s="1" t="s">
        <v>64</v>
      </c>
    </row>
    <row r="60" spans="1:2" x14ac:dyDescent="0.2">
      <c r="A60">
        <v>1264.6378000000002</v>
      </c>
      <c r="B60" s="1" t="s">
        <v>65</v>
      </c>
    </row>
    <row r="61" spans="1:2" x14ac:dyDescent="0.2">
      <c r="A61">
        <v>1322.8053225806455</v>
      </c>
      <c r="B61" s="1" t="s">
        <v>66</v>
      </c>
    </row>
    <row r="62" spans="1:2" x14ac:dyDescent="0.2">
      <c r="A62">
        <v>1051.3040322580646</v>
      </c>
      <c r="B62" s="1" t="s">
        <v>67</v>
      </c>
    </row>
    <row r="63" spans="1:2" x14ac:dyDescent="0.2">
      <c r="A63">
        <v>1354.4276428571429</v>
      </c>
      <c r="B63" s="1" t="s">
        <v>68</v>
      </c>
    </row>
    <row r="64" spans="1:2" x14ac:dyDescent="0.2">
      <c r="A64">
        <v>1136.2008387096773</v>
      </c>
      <c r="B64" s="1" t="s">
        <v>69</v>
      </c>
    </row>
    <row r="65" spans="1:2" x14ac:dyDescent="0.2">
      <c r="A65">
        <v>1114.5576333333336</v>
      </c>
      <c r="B65" s="1" t="s">
        <v>70</v>
      </c>
    </row>
    <row r="66" spans="1:2" x14ac:dyDescent="0.2">
      <c r="A66">
        <v>1189.2718387096775</v>
      </c>
      <c r="B66" s="1" t="s">
        <v>71</v>
      </c>
    </row>
    <row r="67" spans="1:2" x14ac:dyDescent="0.2">
      <c r="A67">
        <v>1109.7930333333331</v>
      </c>
      <c r="B67" s="1" t="s">
        <v>72</v>
      </c>
    </row>
    <row r="68" spans="1:2" x14ac:dyDescent="0.2">
      <c r="A68">
        <v>1155.8421290322583</v>
      </c>
      <c r="B68" s="1" t="s">
        <v>73</v>
      </c>
    </row>
    <row r="69" spans="1:2" x14ac:dyDescent="0.2">
      <c r="A69">
        <v>1181.0644838709677</v>
      </c>
      <c r="B69" s="1" t="s">
        <v>74</v>
      </c>
    </row>
    <row r="70" spans="1:2" x14ac:dyDescent="0.2">
      <c r="A70">
        <v>1205.8530000000001</v>
      </c>
      <c r="B70" s="1" t="s">
        <v>75</v>
      </c>
    </row>
    <row r="71" spans="1:2" x14ac:dyDescent="0.2">
      <c r="A71">
        <v>1026.6359677419355</v>
      </c>
      <c r="B71" s="1" t="s">
        <v>76</v>
      </c>
    </row>
    <row r="72" spans="1:2" x14ac:dyDescent="0.2">
      <c r="A72">
        <v>1134.6351333333334</v>
      </c>
      <c r="B72" s="1" t="s">
        <v>77</v>
      </c>
    </row>
    <row r="73" spans="1:2" x14ac:dyDescent="0.2">
      <c r="A73">
        <v>1198.195677419355</v>
      </c>
      <c r="B73" s="1" t="s">
        <v>78</v>
      </c>
    </row>
    <row r="74" spans="1:2" x14ac:dyDescent="0.2">
      <c r="A74">
        <v>1071.4519677419355</v>
      </c>
      <c r="B74" s="1" t="s">
        <v>79</v>
      </c>
    </row>
    <row r="75" spans="1:2" x14ac:dyDescent="0.2">
      <c r="A75">
        <v>1475.2783214285714</v>
      </c>
      <c r="B75" s="1" t="s">
        <v>80</v>
      </c>
    </row>
    <row r="76" spans="1:2" x14ac:dyDescent="0.2">
      <c r="A76">
        <v>1150.2986774193548</v>
      </c>
      <c r="B76" s="1" t="s">
        <v>81</v>
      </c>
    </row>
    <row r="77" spans="1:2" x14ac:dyDescent="0.2">
      <c r="A77">
        <v>1023.4217333333333</v>
      </c>
      <c r="B77" s="1" t="s">
        <v>82</v>
      </c>
    </row>
    <row r="78" spans="1:2" x14ac:dyDescent="0.2">
      <c r="A78">
        <v>1204.6957096774192</v>
      </c>
      <c r="B78" s="1" t="s">
        <v>83</v>
      </c>
    </row>
    <row r="79" spans="1:2" x14ac:dyDescent="0.2">
      <c r="A79">
        <v>995.03493333333347</v>
      </c>
      <c r="B79" s="1" t="s">
        <v>84</v>
      </c>
    </row>
    <row r="80" spans="1:2" x14ac:dyDescent="0.2">
      <c r="A80">
        <v>1078.6825483870969</v>
      </c>
      <c r="B80" s="1" t="s">
        <v>85</v>
      </c>
    </row>
    <row r="81" spans="1:2" x14ac:dyDescent="0.2">
      <c r="A81">
        <v>1081.375</v>
      </c>
      <c r="B81" s="1" t="s">
        <v>86</v>
      </c>
    </row>
    <row r="82" spans="1:2" x14ac:dyDescent="0.2">
      <c r="A82">
        <v>994.57349999999985</v>
      </c>
      <c r="B82" s="1" t="s">
        <v>87</v>
      </c>
    </row>
    <row r="83" spans="1:2" x14ac:dyDescent="0.2">
      <c r="A83">
        <v>963.06361290322582</v>
      </c>
      <c r="B83" s="1" t="s">
        <v>88</v>
      </c>
    </row>
    <row r="84" spans="1:2" x14ac:dyDescent="0.2">
      <c r="A84">
        <v>1114.4385666666667</v>
      </c>
      <c r="B84" s="1" t="s">
        <v>89</v>
      </c>
    </row>
    <row r="85" spans="1:2" x14ac:dyDescent="0.2">
      <c r="A85">
        <v>1066.4296774193549</v>
      </c>
      <c r="B85" s="1" t="s">
        <v>90</v>
      </c>
    </row>
    <row r="86" spans="1:2" x14ac:dyDescent="0.2">
      <c r="A86">
        <v>1212.2405161290324</v>
      </c>
      <c r="B86" s="1" t="s">
        <v>91</v>
      </c>
    </row>
    <row r="87" spans="1:2" x14ac:dyDescent="0.2">
      <c r="A87">
        <v>990.42748275862073</v>
      </c>
      <c r="B87" s="1" t="s">
        <v>92</v>
      </c>
    </row>
    <row r="88" spans="1:2" x14ac:dyDescent="0.2">
      <c r="A88">
        <v>1079.1893548387097</v>
      </c>
      <c r="B88" s="1" t="s">
        <v>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K26"/>
  <sheetViews>
    <sheetView zoomScaleNormal="100" workbookViewId="0">
      <selection activeCell="A8" sqref="A8:IV8"/>
    </sheetView>
  </sheetViews>
  <sheetFormatPr baseColWidth="10" defaultColWidth="8.85546875" defaultRowHeight="12.75" x14ac:dyDescent="0.2"/>
  <cols>
    <col min="1" max="1" width="40" bestFit="1" customWidth="1"/>
  </cols>
  <sheetData>
    <row r="1" spans="1:89" x14ac:dyDescent="0.2">
      <c r="A1" s="1" t="s">
        <v>0</v>
      </c>
    </row>
    <row r="2" spans="1:89" x14ac:dyDescent="0.2">
      <c r="A2" s="1" t="s">
        <v>1</v>
      </c>
    </row>
    <row r="3" spans="1:89" x14ac:dyDescent="0.2">
      <c r="A3" s="1" t="s">
        <v>2</v>
      </c>
    </row>
    <row r="4" spans="1:89" x14ac:dyDescent="0.2">
      <c r="A4" s="1" t="s">
        <v>3</v>
      </c>
    </row>
    <row r="5" spans="1:89" x14ac:dyDescent="0.2">
      <c r="A5" t="s">
        <v>4</v>
      </c>
    </row>
    <row r="7" spans="1:89" x14ac:dyDescent="0.2">
      <c r="B7" s="1" t="s">
        <v>5</v>
      </c>
      <c r="C7" s="1" t="s">
        <v>6</v>
      </c>
      <c r="D7" s="1" t="s">
        <v>6</v>
      </c>
      <c r="E7" s="1" t="s">
        <v>6</v>
      </c>
      <c r="F7" s="1" t="s">
        <v>6</v>
      </c>
      <c r="G7" s="1" t="s">
        <v>6</v>
      </c>
      <c r="H7" s="1" t="s">
        <v>6</v>
      </c>
      <c r="I7" s="1" t="s">
        <v>6</v>
      </c>
      <c r="J7" s="1" t="s">
        <v>6</v>
      </c>
      <c r="K7" s="1" t="s">
        <v>6</v>
      </c>
      <c r="L7" s="1" t="s">
        <v>6</v>
      </c>
      <c r="M7" s="1" t="s">
        <v>6</v>
      </c>
      <c r="N7" s="1" t="s">
        <v>6</v>
      </c>
      <c r="O7" s="1" t="s">
        <v>6</v>
      </c>
      <c r="P7" s="1" t="s">
        <v>6</v>
      </c>
      <c r="Q7" s="1" t="s">
        <v>6</v>
      </c>
      <c r="R7" s="1" t="s">
        <v>6</v>
      </c>
      <c r="S7" s="1" t="s">
        <v>6</v>
      </c>
      <c r="T7" s="1" t="s">
        <v>6</v>
      </c>
      <c r="U7" s="1" t="s">
        <v>6</v>
      </c>
      <c r="V7" s="1" t="s">
        <v>6</v>
      </c>
      <c r="W7" s="1" t="s">
        <v>6</v>
      </c>
      <c r="X7" s="1" t="s">
        <v>6</v>
      </c>
      <c r="Y7" s="1" t="s">
        <v>6</v>
      </c>
      <c r="Z7" s="1" t="s">
        <v>6</v>
      </c>
      <c r="AA7" s="1" t="s">
        <v>6</v>
      </c>
      <c r="AB7" s="1" t="s">
        <v>6</v>
      </c>
      <c r="AC7" s="1" t="s">
        <v>6</v>
      </c>
      <c r="AD7" s="1" t="s">
        <v>6</v>
      </c>
      <c r="AE7" s="1" t="s">
        <v>6</v>
      </c>
      <c r="AF7" s="1" t="s">
        <v>6</v>
      </c>
      <c r="AG7" s="1" t="s">
        <v>6</v>
      </c>
      <c r="AH7" s="1" t="s">
        <v>6</v>
      </c>
      <c r="AI7" s="1" t="s">
        <v>6</v>
      </c>
      <c r="AJ7" s="1" t="s">
        <v>6</v>
      </c>
      <c r="AK7" s="1" t="s">
        <v>6</v>
      </c>
      <c r="AL7" s="1" t="s">
        <v>6</v>
      </c>
      <c r="AM7" s="1" t="s">
        <v>6</v>
      </c>
      <c r="AN7" s="1" t="s">
        <v>6</v>
      </c>
      <c r="AO7" s="1" t="s">
        <v>6</v>
      </c>
      <c r="AP7" s="1" t="s">
        <v>6</v>
      </c>
      <c r="AQ7" s="1" t="s">
        <v>6</v>
      </c>
      <c r="AR7" s="1" t="s">
        <v>6</v>
      </c>
      <c r="AS7" s="1" t="s">
        <v>6</v>
      </c>
      <c r="AT7" s="1" t="s">
        <v>6</v>
      </c>
      <c r="AU7" s="1" t="s">
        <v>6</v>
      </c>
      <c r="AV7" s="1" t="s">
        <v>6</v>
      </c>
      <c r="AW7" s="1" t="s">
        <v>6</v>
      </c>
      <c r="AX7" s="1" t="s">
        <v>6</v>
      </c>
      <c r="AY7" s="1" t="s">
        <v>6</v>
      </c>
      <c r="AZ7" s="1" t="s">
        <v>6</v>
      </c>
      <c r="BA7" s="1" t="s">
        <v>6</v>
      </c>
      <c r="BB7" s="1" t="s">
        <v>6</v>
      </c>
      <c r="BC7" s="1" t="s">
        <v>6</v>
      </c>
      <c r="BD7" s="1" t="s">
        <v>6</v>
      </c>
      <c r="BE7" s="1" t="s">
        <v>6</v>
      </c>
      <c r="BF7" s="1" t="s">
        <v>6</v>
      </c>
      <c r="BG7" s="1" t="s">
        <v>6</v>
      </c>
      <c r="BH7" s="1" t="s">
        <v>6</v>
      </c>
      <c r="BI7" s="1" t="s">
        <v>6</v>
      </c>
      <c r="BJ7" s="1" t="s">
        <v>6</v>
      </c>
      <c r="BK7" s="1" t="s">
        <v>6</v>
      </c>
      <c r="BL7" s="1" t="s">
        <v>6</v>
      </c>
      <c r="BM7" s="1" t="s">
        <v>6</v>
      </c>
      <c r="BN7" s="1" t="s">
        <v>6</v>
      </c>
      <c r="BO7" s="1" t="s">
        <v>6</v>
      </c>
      <c r="BP7" s="1" t="s">
        <v>6</v>
      </c>
      <c r="BQ7" s="1" t="s">
        <v>6</v>
      </c>
      <c r="BR7" s="1" t="s">
        <v>6</v>
      </c>
      <c r="BS7" s="1" t="s">
        <v>6</v>
      </c>
      <c r="BT7" s="1" t="s">
        <v>6</v>
      </c>
      <c r="BU7" s="1" t="s">
        <v>6</v>
      </c>
      <c r="BV7" s="1" t="s">
        <v>6</v>
      </c>
      <c r="BW7" s="1" t="s">
        <v>6</v>
      </c>
      <c r="BX7" s="1" t="s">
        <v>6</v>
      </c>
      <c r="BY7" s="1" t="s">
        <v>6</v>
      </c>
      <c r="BZ7" s="1" t="s">
        <v>6</v>
      </c>
      <c r="CA7" s="1" t="s">
        <v>6</v>
      </c>
      <c r="CB7" s="1" t="s">
        <v>6</v>
      </c>
      <c r="CC7" s="1" t="s">
        <v>6</v>
      </c>
      <c r="CD7" s="1" t="s">
        <v>6</v>
      </c>
      <c r="CE7" s="1" t="s">
        <v>6</v>
      </c>
      <c r="CF7" s="1" t="s">
        <v>6</v>
      </c>
      <c r="CG7" s="1" t="s">
        <v>6</v>
      </c>
      <c r="CH7" s="1" t="s">
        <v>6</v>
      </c>
      <c r="CI7" s="1" t="s">
        <v>6</v>
      </c>
      <c r="CJ7" s="1" t="s">
        <v>6</v>
      </c>
      <c r="CK7" s="1" t="s">
        <v>6</v>
      </c>
    </row>
    <row r="8" spans="1:89" x14ac:dyDescent="0.2">
      <c r="B8" s="1" t="s">
        <v>7</v>
      </c>
      <c r="C8" s="1" t="s">
        <v>8</v>
      </c>
      <c r="D8" s="1" t="s">
        <v>9</v>
      </c>
      <c r="E8" s="1" t="s">
        <v>10</v>
      </c>
      <c r="F8" s="1" t="s">
        <v>11</v>
      </c>
      <c r="G8" s="1" t="s">
        <v>12</v>
      </c>
      <c r="H8" s="1" t="s">
        <v>13</v>
      </c>
      <c r="I8" s="1" t="s">
        <v>14</v>
      </c>
      <c r="J8" s="1" t="s">
        <v>15</v>
      </c>
      <c r="K8" s="1" t="s">
        <v>16</v>
      </c>
      <c r="L8" s="1" t="s">
        <v>17</v>
      </c>
      <c r="M8" s="1" t="s">
        <v>18</v>
      </c>
      <c r="N8" s="1" t="s">
        <v>19</v>
      </c>
      <c r="O8" s="1" t="s">
        <v>20</v>
      </c>
      <c r="P8" s="1" t="s">
        <v>21</v>
      </c>
      <c r="Q8" s="1" t="s">
        <v>22</v>
      </c>
      <c r="R8" s="1" t="s">
        <v>23</v>
      </c>
      <c r="S8" s="1" t="s">
        <v>24</v>
      </c>
      <c r="T8" s="1" t="s">
        <v>25</v>
      </c>
      <c r="U8" s="1" t="s">
        <v>26</v>
      </c>
      <c r="V8" s="1" t="s">
        <v>27</v>
      </c>
      <c r="W8" s="1" t="s">
        <v>28</v>
      </c>
      <c r="X8" s="1" t="s">
        <v>29</v>
      </c>
      <c r="Y8" s="1" t="s">
        <v>30</v>
      </c>
      <c r="Z8" s="1" t="s">
        <v>31</v>
      </c>
      <c r="AA8" s="1" t="s">
        <v>32</v>
      </c>
      <c r="AB8" s="1" t="s">
        <v>33</v>
      </c>
      <c r="AC8" s="1" t="s">
        <v>34</v>
      </c>
      <c r="AD8" s="1" t="s">
        <v>35</v>
      </c>
      <c r="AE8" s="1" t="s">
        <v>36</v>
      </c>
      <c r="AF8" s="1" t="s">
        <v>37</v>
      </c>
      <c r="AG8" s="1" t="s">
        <v>38</v>
      </c>
      <c r="AH8" s="1" t="s">
        <v>39</v>
      </c>
      <c r="AI8" s="1" t="s">
        <v>40</v>
      </c>
      <c r="AJ8" s="1" t="s">
        <v>41</v>
      </c>
      <c r="AK8" s="1" t="s">
        <v>42</v>
      </c>
      <c r="AL8" s="1" t="s">
        <v>43</v>
      </c>
      <c r="AM8" s="1" t="s">
        <v>44</v>
      </c>
      <c r="AN8" s="1" t="s">
        <v>45</v>
      </c>
      <c r="AO8" s="1" t="s">
        <v>46</v>
      </c>
      <c r="AP8" s="1" t="s">
        <v>47</v>
      </c>
      <c r="AQ8" s="1" t="s">
        <v>48</v>
      </c>
      <c r="AR8" s="1" t="s">
        <v>49</v>
      </c>
      <c r="AS8" s="1" t="s">
        <v>50</v>
      </c>
      <c r="AT8" s="1" t="s">
        <v>51</v>
      </c>
      <c r="AU8" s="1" t="s">
        <v>52</v>
      </c>
      <c r="AV8" s="1" t="s">
        <v>53</v>
      </c>
      <c r="AW8" s="1" t="s">
        <v>54</v>
      </c>
      <c r="AX8" s="1" t="s">
        <v>55</v>
      </c>
      <c r="AY8" s="1" t="s">
        <v>56</v>
      </c>
      <c r="AZ8" s="1" t="s">
        <v>57</v>
      </c>
      <c r="BA8" s="1" t="s">
        <v>58</v>
      </c>
      <c r="BB8" s="1" t="s">
        <v>59</v>
      </c>
      <c r="BC8" s="1" t="s">
        <v>60</v>
      </c>
      <c r="BD8" s="1" t="s">
        <v>61</v>
      </c>
      <c r="BE8" s="1" t="s">
        <v>62</v>
      </c>
      <c r="BF8" s="1" t="s">
        <v>63</v>
      </c>
      <c r="BG8" s="1" t="s">
        <v>64</v>
      </c>
      <c r="BH8" s="1" t="s">
        <v>65</v>
      </c>
      <c r="BI8" s="1" t="s">
        <v>66</v>
      </c>
      <c r="BJ8" s="1" t="s">
        <v>67</v>
      </c>
      <c r="BK8" s="1" t="s">
        <v>68</v>
      </c>
      <c r="BL8" s="1" t="s">
        <v>69</v>
      </c>
      <c r="BM8" s="1" t="s">
        <v>70</v>
      </c>
      <c r="BN8" s="1" t="s">
        <v>71</v>
      </c>
      <c r="BO8" s="1" t="s">
        <v>72</v>
      </c>
      <c r="BP8" s="1" t="s">
        <v>73</v>
      </c>
      <c r="BQ8" s="1" t="s">
        <v>74</v>
      </c>
      <c r="BR8" s="1" t="s">
        <v>75</v>
      </c>
      <c r="BS8" s="1" t="s">
        <v>76</v>
      </c>
      <c r="BT8" s="1" t="s">
        <v>77</v>
      </c>
      <c r="BU8" s="1" t="s">
        <v>78</v>
      </c>
      <c r="BV8" s="1" t="s">
        <v>79</v>
      </c>
      <c r="BW8" s="1" t="s">
        <v>80</v>
      </c>
      <c r="BX8" s="1" t="s">
        <v>81</v>
      </c>
      <c r="BY8" s="1" t="s">
        <v>82</v>
      </c>
      <c r="BZ8" s="1" t="s">
        <v>83</v>
      </c>
      <c r="CA8" s="1" t="s">
        <v>84</v>
      </c>
      <c r="CB8" s="1" t="s">
        <v>85</v>
      </c>
      <c r="CC8" s="1" t="s">
        <v>86</v>
      </c>
      <c r="CD8" s="1" t="s">
        <v>87</v>
      </c>
      <c r="CE8" s="1" t="s">
        <v>88</v>
      </c>
      <c r="CF8" s="1" t="s">
        <v>89</v>
      </c>
      <c r="CG8" s="1" t="s">
        <v>90</v>
      </c>
      <c r="CH8" s="1" t="s">
        <v>91</v>
      </c>
      <c r="CI8" s="1" t="s">
        <v>92</v>
      </c>
      <c r="CJ8" s="1" t="s">
        <v>93</v>
      </c>
      <c r="CK8" s="1" t="s">
        <v>94</v>
      </c>
    </row>
    <row r="9" spans="1:89" x14ac:dyDescent="0.2">
      <c r="A9" t="s">
        <v>6</v>
      </c>
    </row>
    <row r="10" spans="1:89" x14ac:dyDescent="0.2">
      <c r="A10" t="s">
        <v>95</v>
      </c>
    </row>
    <row r="11" spans="1:89" x14ac:dyDescent="0.2">
      <c r="A11" s="1" t="s">
        <v>96</v>
      </c>
      <c r="B11" s="1">
        <v>100.60116532780124</v>
      </c>
      <c r="C11" s="1">
        <v>105.42551569265615</v>
      </c>
      <c r="D11" s="1">
        <v>102.97761972286908</v>
      </c>
      <c r="E11" s="1">
        <v>99.1164489343508</v>
      </c>
      <c r="F11" s="1">
        <v>98.673124481229493</v>
      </c>
      <c r="G11" s="1">
        <v>97.859592839314104</v>
      </c>
      <c r="H11" s="1">
        <v>100.99559121474348</v>
      </c>
      <c r="I11" s="1">
        <v>100.84356060771501</v>
      </c>
      <c r="J11" s="1">
        <v>99.741198706928998</v>
      </c>
      <c r="K11" s="1">
        <v>94.952586851554884</v>
      </c>
      <c r="L11" s="1">
        <v>89.540592508388116</v>
      </c>
      <c r="M11" s="1">
        <v>91.651197377455432</v>
      </c>
      <c r="N11" s="1">
        <v>90.649766883642613</v>
      </c>
      <c r="O11" s="1">
        <v>93.093000539295133</v>
      </c>
      <c r="P11" s="1">
        <v>93.481479001703221</v>
      </c>
      <c r="Q11" s="1">
        <v>95.682830370418358</v>
      </c>
      <c r="R11" s="1">
        <v>96.794151081285577</v>
      </c>
      <c r="S11" s="1">
        <v>98.788199189528584</v>
      </c>
      <c r="T11" s="1">
        <v>94.647026718432542</v>
      </c>
      <c r="U11" s="1">
        <v>90.80370915335557</v>
      </c>
      <c r="V11" s="1">
        <v>85.822024184405151</v>
      </c>
      <c r="W11" s="1">
        <v>75.23261008857888</v>
      </c>
      <c r="X11" s="1">
        <v>66.944658485667858</v>
      </c>
      <c r="Y11" s="1">
        <v>50.984951891910782</v>
      </c>
      <c r="Z11" s="1">
        <v>41.697611643379204</v>
      </c>
      <c r="AA11" s="1">
        <v>47.256583751434498</v>
      </c>
      <c r="AB11" s="1">
        <v>47.358168697344858</v>
      </c>
      <c r="AC11" s="1">
        <v>50.693911112761882</v>
      </c>
      <c r="AD11" s="1">
        <v>54.06037588329194</v>
      </c>
      <c r="AE11" s="1">
        <v>53.868673146089058</v>
      </c>
      <c r="AF11" s="1">
        <v>46.557103952396034</v>
      </c>
      <c r="AG11" s="1">
        <v>39.70589563962394</v>
      </c>
      <c r="AH11" s="1">
        <v>37.932888037107247</v>
      </c>
      <c r="AI11" s="1">
        <v>37.457996560910381</v>
      </c>
      <c r="AJ11" s="1">
        <v>34.277506011924139</v>
      </c>
      <c r="AK11" s="1">
        <v>27.68731478802453</v>
      </c>
      <c r="AL11" s="1">
        <v>23.910667015541751</v>
      </c>
      <c r="AM11" s="1">
        <v>24.479947615437908</v>
      </c>
      <c r="AN11" s="1">
        <v>29.444599082588706</v>
      </c>
      <c r="AO11" s="1">
        <v>32.279247069830404</v>
      </c>
      <c r="AP11" s="1">
        <v>37.2681529582295</v>
      </c>
      <c r="AQ11" s="1">
        <v>40.052552284201703</v>
      </c>
      <c r="AR11" s="1">
        <v>38.745981247090093</v>
      </c>
      <c r="AS11" s="1">
        <v>38.403278344004114</v>
      </c>
      <c r="AT11" s="1">
        <v>37.75843258246254</v>
      </c>
      <c r="AU11" s="1">
        <v>41.348600260958463</v>
      </c>
      <c r="AV11" s="1">
        <v>39.048938744091714</v>
      </c>
      <c r="AW11" s="1">
        <v>42.804616256610458</v>
      </c>
      <c r="AX11" s="1">
        <v>45.379542573904779</v>
      </c>
      <c r="AY11" s="1">
        <v>44.745487387428376</v>
      </c>
      <c r="AZ11" s="1">
        <v>42.156423918710637</v>
      </c>
      <c r="BA11" s="1">
        <v>43.493997135401621</v>
      </c>
      <c r="BB11" s="1">
        <v>43.880346109118911</v>
      </c>
      <c r="BC11" s="1">
        <v>41.299466246419925</v>
      </c>
      <c r="BD11" s="1">
        <v>44.100699461677991</v>
      </c>
      <c r="BE11" s="1">
        <v>45.84885469999702</v>
      </c>
      <c r="BF11" s="1">
        <v>48.297935605040038</v>
      </c>
      <c r="BG11" s="1">
        <v>49.433747960570194</v>
      </c>
      <c r="BH11" s="1">
        <v>53.67514408842365</v>
      </c>
      <c r="BI11" s="1">
        <v>54.309185675787624</v>
      </c>
      <c r="BJ11" s="1">
        <v>57.710001053087105</v>
      </c>
      <c r="BK11" s="1">
        <v>56.589018366983908</v>
      </c>
      <c r="BL11" s="1">
        <v>57.314619867164993</v>
      </c>
      <c r="BM11" s="1">
        <v>58.989102479196298</v>
      </c>
      <c r="BN11" s="1">
        <v>62.732271882412711</v>
      </c>
      <c r="BO11" s="1">
        <v>64.585579278130268</v>
      </c>
      <c r="BP11" s="1">
        <v>66.339859289300193</v>
      </c>
      <c r="BQ11" s="1">
        <v>64.160219827662843</v>
      </c>
      <c r="BR11" s="1">
        <v>68.261250234204894</v>
      </c>
      <c r="BS11" s="1">
        <v>71.290988261850515</v>
      </c>
      <c r="BT11" s="1">
        <v>59.38414915731795</v>
      </c>
      <c r="BU11" s="1">
        <v>51.709697142203012</v>
      </c>
      <c r="BV11" s="1">
        <v>53.764899455249314</v>
      </c>
      <c r="BW11" s="1">
        <v>56.817415556672323</v>
      </c>
      <c r="BX11" s="1">
        <v>58.977875680759382</v>
      </c>
      <c r="BY11" s="1">
        <v>61.863785098759543</v>
      </c>
      <c r="BZ11" s="1">
        <v>60.313636808084873</v>
      </c>
      <c r="CA11" s="1">
        <v>56.845664642326796</v>
      </c>
      <c r="CB11" s="1">
        <v>57.784146548063603</v>
      </c>
      <c r="CC11" s="1">
        <v>49.508246834786952</v>
      </c>
      <c r="CD11" s="1">
        <v>55.101197844101009</v>
      </c>
      <c r="CE11" s="1">
        <v>50.599998804554232</v>
      </c>
      <c r="CF11" s="1">
        <v>50.47022141402919</v>
      </c>
      <c r="CG11" s="1">
        <v>54.533880605235495</v>
      </c>
      <c r="CH11" s="1">
        <v>48.74664642203809</v>
      </c>
      <c r="CI11" s="1">
        <v>44.996060318757188</v>
      </c>
      <c r="CJ11" s="1">
        <v>28.963674651366485</v>
      </c>
      <c r="CK11" s="1" t="s">
        <v>97</v>
      </c>
    </row>
    <row r="12" spans="1:89" x14ac:dyDescent="0.2">
      <c r="A12" t="s">
        <v>98</v>
      </c>
      <c r="B12">
        <v>97.982782379107505</v>
      </c>
      <c r="C12">
        <v>103.35293781839994</v>
      </c>
      <c r="D12">
        <v>100.77090185519717</v>
      </c>
      <c r="E12">
        <v>97.755384647613766</v>
      </c>
      <c r="F12">
        <v>97.906861371438595</v>
      </c>
      <c r="G12">
        <v>96.993152618992553</v>
      </c>
      <c r="H12">
        <v>99.672554726562367</v>
      </c>
      <c r="I12">
        <v>99.244139794627188</v>
      </c>
      <c r="J12">
        <v>98.145716000835051</v>
      </c>
      <c r="K12">
        <v>93.873292711325107</v>
      </c>
      <c r="L12">
        <v>88.48589817729696</v>
      </c>
      <c r="M12">
        <v>89.409659149900961</v>
      </c>
      <c r="N12">
        <v>88.310807630470066</v>
      </c>
      <c r="O12">
        <v>90.822240259264518</v>
      </c>
      <c r="P12">
        <v>91.395223780266107</v>
      </c>
      <c r="Q12">
        <v>93.8886301593041</v>
      </c>
      <c r="R12">
        <v>95.086308945366042</v>
      </c>
      <c r="S12">
        <v>97.011046162833324</v>
      </c>
      <c r="T12">
        <v>93.320166096921852</v>
      </c>
      <c r="U12">
        <v>89.507448646907321</v>
      </c>
      <c r="V12">
        <v>84.128243493548297</v>
      </c>
      <c r="W12">
        <v>72.509357852562957</v>
      </c>
      <c r="X12">
        <v>63.479800257442719</v>
      </c>
      <c r="Y12">
        <v>50.181375252540107</v>
      </c>
      <c r="Z12">
        <v>40.451272035582051</v>
      </c>
      <c r="AA12">
        <v>45.98606029382119</v>
      </c>
      <c r="AB12">
        <v>46.017331478912062</v>
      </c>
      <c r="AC12">
        <v>49.325550789080957</v>
      </c>
      <c r="AD12">
        <v>52.039104802002413</v>
      </c>
      <c r="AE12">
        <v>52.825725390253616</v>
      </c>
      <c r="AF12">
        <v>45.165949279794845</v>
      </c>
      <c r="AG12">
        <v>38.419266179830593</v>
      </c>
      <c r="AH12">
        <v>36.290361880304381</v>
      </c>
      <c r="AI12">
        <v>34.860768182289931</v>
      </c>
      <c r="AJ12">
        <v>32.508828915228875</v>
      </c>
      <c r="AK12">
        <v>26.196095554854686</v>
      </c>
      <c r="AL12">
        <v>23.102382356855546</v>
      </c>
      <c r="AM12">
        <v>23.729330008649864</v>
      </c>
      <c r="AN12">
        <v>28.326563261742795</v>
      </c>
      <c r="AO12">
        <v>31.335818377934732</v>
      </c>
      <c r="AP12">
        <v>36.726360944095767</v>
      </c>
      <c r="AQ12">
        <v>39.807145653056885</v>
      </c>
      <c r="AR12">
        <v>37.971526150232748</v>
      </c>
      <c r="AS12">
        <v>37.740903297791561</v>
      </c>
      <c r="AT12">
        <v>36.826660681185402</v>
      </c>
      <c r="AU12">
        <v>40.668356334454572</v>
      </c>
      <c r="AV12">
        <v>38.36162335245664</v>
      </c>
      <c r="AW12">
        <v>42.325962215722626</v>
      </c>
      <c r="AX12">
        <v>44.500081042820455</v>
      </c>
      <c r="AY12">
        <v>44.174970535547153</v>
      </c>
      <c r="AZ12">
        <v>41.932427543921648</v>
      </c>
      <c r="BA12">
        <v>43.221179832410776</v>
      </c>
      <c r="BB12">
        <v>43.850742244342911</v>
      </c>
      <c r="BC12">
        <v>41.151050269106292</v>
      </c>
      <c r="BD12">
        <v>43.877713888047367</v>
      </c>
      <c r="BE12">
        <v>45.554841580610386</v>
      </c>
      <c r="BF12">
        <v>48.162369686912569</v>
      </c>
      <c r="BG12">
        <v>48.891135442391324</v>
      </c>
      <c r="BH12">
        <v>53.345047973504599</v>
      </c>
      <c r="BI12">
        <v>54.055755507988749</v>
      </c>
      <c r="BJ12">
        <v>57.453994646048599</v>
      </c>
      <c r="BK12">
        <v>56.156761661926097</v>
      </c>
      <c r="BL12">
        <v>57.224584109518027</v>
      </c>
      <c r="BM12">
        <v>58.159732097692391</v>
      </c>
      <c r="BN12">
        <v>62.899288500651991</v>
      </c>
      <c r="BO12">
        <v>64.636864618325859</v>
      </c>
      <c r="BP12">
        <v>66.42161928788596</v>
      </c>
      <c r="BQ12">
        <v>64.265665588597301</v>
      </c>
      <c r="BR12">
        <v>68.363482180137908</v>
      </c>
      <c r="BS12">
        <v>71.153304148811188</v>
      </c>
      <c r="BT12">
        <v>59.825830236141627</v>
      </c>
      <c r="BU12">
        <v>51.868668794490624</v>
      </c>
      <c r="BV12">
        <v>54.056659904691614</v>
      </c>
      <c r="BW12">
        <v>57.379809625233335</v>
      </c>
      <c r="BX12">
        <v>59.464492366426242</v>
      </c>
      <c r="BY12">
        <v>62.077029986389817</v>
      </c>
      <c r="BZ12">
        <v>60.336736349855506</v>
      </c>
      <c r="CA12">
        <v>56.905372748403771</v>
      </c>
      <c r="CB12">
        <v>57.875797199353272</v>
      </c>
      <c r="CC12">
        <v>49.584960780350322</v>
      </c>
      <c r="CD12">
        <v>55.055217589133747</v>
      </c>
      <c r="CE12">
        <v>51.004626518277654</v>
      </c>
      <c r="CF12">
        <v>50.689694143541118</v>
      </c>
      <c r="CG12">
        <v>54.549013227196525</v>
      </c>
      <c r="CH12">
        <v>49.792993295543418</v>
      </c>
      <c r="CI12">
        <v>44.635050051994099</v>
      </c>
      <c r="CJ12">
        <v>28.923022896993626</v>
      </c>
      <c r="CK12" t="s">
        <v>97</v>
      </c>
    </row>
    <row r="13" spans="1:89" x14ac:dyDescent="0.2">
      <c r="A13" t="s">
        <v>99</v>
      </c>
      <c r="B13">
        <v>108.19418977313649</v>
      </c>
      <c r="C13">
        <v>113.65733513133243</v>
      </c>
      <c r="D13">
        <v>111.12072820657994</v>
      </c>
      <c r="E13">
        <v>104.97040113379575</v>
      </c>
      <c r="F13">
        <v>101.43331052049297</v>
      </c>
      <c r="G13">
        <v>101.60679086582584</v>
      </c>
      <c r="H13">
        <v>108.18216829258779</v>
      </c>
      <c r="I13">
        <v>109.13986483861683</v>
      </c>
      <c r="J13">
        <v>109.03571808529013</v>
      </c>
      <c r="K13">
        <v>101.85579347701021</v>
      </c>
      <c r="L13">
        <v>94.252417063008423</v>
      </c>
      <c r="M13">
        <v>99.916265200599554</v>
      </c>
      <c r="N13">
        <v>98.197408935269934</v>
      </c>
      <c r="O13">
        <v>101.70548666961923</v>
      </c>
      <c r="P13">
        <v>101.29375256970665</v>
      </c>
      <c r="Q13">
        <v>102.47495009812528</v>
      </c>
      <c r="R13">
        <v>103.27661432118366</v>
      </c>
      <c r="S13">
        <v>105.1843967124186</v>
      </c>
      <c r="T13">
        <v>104.30984277156942</v>
      </c>
      <c r="U13">
        <v>98.078263949724317</v>
      </c>
      <c r="V13">
        <v>94.047284508384891</v>
      </c>
      <c r="W13">
        <v>84.304054502651439</v>
      </c>
      <c r="X13">
        <v>78.513967065459866</v>
      </c>
      <c r="Y13">
        <v>57.712771302811674</v>
      </c>
      <c r="Z13">
        <v>46.244064159485305</v>
      </c>
      <c r="AA13">
        <v>51.039097452903647</v>
      </c>
      <c r="AB13">
        <v>50.206060491642255</v>
      </c>
      <c r="AC13">
        <v>55.56527456262593</v>
      </c>
      <c r="AD13">
        <v>58.945268377367761</v>
      </c>
      <c r="AE13">
        <v>59.186544941500323</v>
      </c>
      <c r="AF13">
        <v>54.145921881844139</v>
      </c>
      <c r="AG13">
        <v>46.878276094635318</v>
      </c>
      <c r="AH13">
        <v>44.275294370846623</v>
      </c>
      <c r="AI13">
        <v>43.819904707599868</v>
      </c>
      <c r="AJ13">
        <v>39.347637283097789</v>
      </c>
      <c r="AK13">
        <v>35.685792155915827</v>
      </c>
      <c r="AL13">
        <v>25.864580613171597</v>
      </c>
      <c r="AM13">
        <v>26.281592689627235</v>
      </c>
      <c r="AN13">
        <v>30.422843098849707</v>
      </c>
      <c r="AO13">
        <v>34.642643031067891</v>
      </c>
      <c r="AP13">
        <v>39.244570286885903</v>
      </c>
      <c r="AQ13">
        <v>43.876692547101058</v>
      </c>
      <c r="AR13">
        <v>42.159772221349542</v>
      </c>
      <c r="AS13">
        <v>41.687042485512848</v>
      </c>
      <c r="AT13">
        <v>40.439992981281605</v>
      </c>
      <c r="AU13">
        <v>45.340626495167371</v>
      </c>
      <c r="AV13">
        <v>41.555683764439806</v>
      </c>
      <c r="AW13">
        <v>46.32864454730813</v>
      </c>
      <c r="AX13">
        <v>50.580051041019324</v>
      </c>
      <c r="AY13">
        <v>49.96045546883694</v>
      </c>
      <c r="AZ13">
        <v>51.50679243354891</v>
      </c>
      <c r="BA13">
        <v>50.93</v>
      </c>
      <c r="BB13">
        <v>54.440000000000005</v>
      </c>
      <c r="BC13">
        <v>44.081876217648158</v>
      </c>
      <c r="BD13">
        <v>45.364099590402134</v>
      </c>
      <c r="BE13">
        <v>46.576685002173328</v>
      </c>
      <c r="BF13">
        <v>49.271449774908938</v>
      </c>
      <c r="BG13">
        <v>54.061054399164497</v>
      </c>
      <c r="BH13">
        <v>57.260143328360662</v>
      </c>
      <c r="BI13">
        <v>58.744535199948366</v>
      </c>
      <c r="BJ13">
        <v>63.501275483809053</v>
      </c>
      <c r="BK13">
        <v>63.170955019440221</v>
      </c>
      <c r="BL13">
        <v>62.35742117587148</v>
      </c>
      <c r="BM13">
        <v>65.913027002213312</v>
      </c>
      <c r="BN13">
        <v>66.53</v>
      </c>
      <c r="BO13" t="s">
        <v>97</v>
      </c>
      <c r="BP13" t="s">
        <v>97</v>
      </c>
      <c r="BQ13" t="s">
        <v>97</v>
      </c>
      <c r="BR13" t="s">
        <v>97</v>
      </c>
      <c r="BS13" t="s">
        <v>97</v>
      </c>
      <c r="BT13" t="s">
        <v>97</v>
      </c>
      <c r="BU13" t="s">
        <v>97</v>
      </c>
      <c r="BV13" t="s">
        <v>97</v>
      </c>
      <c r="BW13" t="s">
        <v>97</v>
      </c>
      <c r="BX13" t="s">
        <v>97</v>
      </c>
      <c r="BY13" t="s">
        <v>97</v>
      </c>
      <c r="BZ13" t="s">
        <v>97</v>
      </c>
      <c r="CA13" t="s">
        <v>97</v>
      </c>
      <c r="CB13" t="s">
        <v>97</v>
      </c>
      <c r="CC13" t="s">
        <v>97</v>
      </c>
      <c r="CD13" t="s">
        <v>97</v>
      </c>
      <c r="CE13" t="s">
        <v>97</v>
      </c>
      <c r="CF13" t="s">
        <v>97</v>
      </c>
      <c r="CG13">
        <v>60.427234716880967</v>
      </c>
      <c r="CH13">
        <v>56.786838784888801</v>
      </c>
      <c r="CI13">
        <v>49.747694997899622</v>
      </c>
      <c r="CJ13">
        <v>35.519599312787385</v>
      </c>
      <c r="CK13" t="s">
        <v>97</v>
      </c>
    </row>
    <row r="14" spans="1:89" x14ac:dyDescent="0.2">
      <c r="A14" t="s">
        <v>100</v>
      </c>
      <c r="B14">
        <v>109.6351447111856</v>
      </c>
      <c r="C14">
        <v>117.26463675263606</v>
      </c>
      <c r="D14">
        <v>113.18395403095681</v>
      </c>
      <c r="E14">
        <v>106.99640096081203</v>
      </c>
      <c r="F14">
        <v>106.22933022591201</v>
      </c>
      <c r="G14">
        <v>105.41815133683797</v>
      </c>
      <c r="H14">
        <v>110.02124008737691</v>
      </c>
      <c r="I14">
        <v>111.04638329288686</v>
      </c>
      <c r="J14">
        <v>107.85373873909275</v>
      </c>
      <c r="K14">
        <v>100.6195749137601</v>
      </c>
      <c r="L14">
        <v>96.15515757925975</v>
      </c>
      <c r="M14">
        <v>100.7888239785032</v>
      </c>
      <c r="N14">
        <v>99.143325912633557</v>
      </c>
      <c r="O14">
        <v>102.40291821538204</v>
      </c>
      <c r="P14">
        <v>102.31339058352734</v>
      </c>
      <c r="Q14">
        <v>107.43548373461897</v>
      </c>
      <c r="R14">
        <v>105.94542202321718</v>
      </c>
      <c r="S14">
        <v>107.98131867125774</v>
      </c>
      <c r="T14">
        <v>100.26252598105847</v>
      </c>
      <c r="U14">
        <v>98.905760722378361</v>
      </c>
      <c r="V14">
        <v>92.744889047621527</v>
      </c>
      <c r="W14">
        <v>85.050953764820449</v>
      </c>
      <c r="X14">
        <v>76.594007124819839</v>
      </c>
      <c r="Y14">
        <v>57.910548500602076</v>
      </c>
      <c r="Z14">
        <v>47.1958321536504</v>
      </c>
      <c r="AA14">
        <v>51.498755986435746</v>
      </c>
      <c r="AB14">
        <v>53.220140524672843</v>
      </c>
      <c r="AC14">
        <v>58.91153077165135</v>
      </c>
      <c r="AD14">
        <v>63.139563340306474</v>
      </c>
      <c r="AE14">
        <v>61.949552094890819</v>
      </c>
      <c r="AF14">
        <v>56.002604100919271</v>
      </c>
      <c r="AG14">
        <v>46.39880823260409</v>
      </c>
      <c r="AH14">
        <v>46.534294734505103</v>
      </c>
      <c r="AI14">
        <v>48.251547827584602</v>
      </c>
      <c r="AJ14">
        <v>42.958389037911644</v>
      </c>
      <c r="AK14">
        <v>40.235761826552974</v>
      </c>
      <c r="AL14">
        <v>29.710825339561108</v>
      </c>
      <c r="AM14">
        <v>29.699081374050703</v>
      </c>
      <c r="AN14">
        <v>35.187288999631328</v>
      </c>
      <c r="AO14">
        <v>39.387602937145232</v>
      </c>
      <c r="AP14">
        <v>45.244744730734574</v>
      </c>
      <c r="AQ14">
        <v>48.68607733797915</v>
      </c>
      <c r="AR14">
        <v>44.445387835033152</v>
      </c>
      <c r="AS14">
        <v>42.504934449013994</v>
      </c>
      <c r="AT14">
        <v>44.398237544731671</v>
      </c>
      <c r="AU14">
        <v>47.52881677994592</v>
      </c>
      <c r="AV14">
        <v>43.76219098080211</v>
      </c>
      <c r="AW14">
        <v>49.245480375655106</v>
      </c>
      <c r="AX14">
        <v>53.847937143271182</v>
      </c>
      <c r="AY14">
        <v>56.809999999999995</v>
      </c>
      <c r="AZ14">
        <v>51.41</v>
      </c>
      <c r="BA14">
        <v>53.873692831412498</v>
      </c>
      <c r="BB14" t="s">
        <v>97</v>
      </c>
      <c r="BC14" t="s">
        <v>97</v>
      </c>
      <c r="BD14">
        <v>47.396697157906779</v>
      </c>
      <c r="BE14">
        <v>50.752032634749135</v>
      </c>
      <c r="BF14" t="s">
        <v>97</v>
      </c>
      <c r="BG14" t="s">
        <v>97</v>
      </c>
      <c r="BH14" t="s">
        <v>97</v>
      </c>
      <c r="BI14" t="s">
        <v>97</v>
      </c>
      <c r="BJ14" t="s">
        <v>97</v>
      </c>
      <c r="BK14" t="s">
        <v>97</v>
      </c>
      <c r="BL14" t="s">
        <v>97</v>
      </c>
      <c r="BM14" t="s">
        <v>97</v>
      </c>
      <c r="BN14" t="s">
        <v>97</v>
      </c>
      <c r="BO14" t="s">
        <v>97</v>
      </c>
      <c r="BP14" t="s">
        <v>97</v>
      </c>
      <c r="BQ14" t="s">
        <v>97</v>
      </c>
      <c r="BR14" t="s">
        <v>97</v>
      </c>
      <c r="BS14" t="s">
        <v>97</v>
      </c>
      <c r="BT14" t="s">
        <v>97</v>
      </c>
      <c r="BU14" t="s">
        <v>97</v>
      </c>
      <c r="BV14" t="s">
        <v>97</v>
      </c>
      <c r="BW14" t="s">
        <v>97</v>
      </c>
      <c r="BX14" t="s">
        <v>97</v>
      </c>
      <c r="BY14" t="s">
        <v>97</v>
      </c>
      <c r="BZ14" t="s">
        <v>97</v>
      </c>
      <c r="CA14" t="s">
        <v>97</v>
      </c>
      <c r="CB14" t="s">
        <v>97</v>
      </c>
      <c r="CC14" t="s">
        <v>97</v>
      </c>
      <c r="CD14" t="s">
        <v>97</v>
      </c>
      <c r="CE14" t="s">
        <v>97</v>
      </c>
      <c r="CF14" t="s">
        <v>97</v>
      </c>
      <c r="CG14" t="s">
        <v>97</v>
      </c>
      <c r="CH14" t="s">
        <v>97</v>
      </c>
      <c r="CI14" t="s">
        <v>97</v>
      </c>
      <c r="CJ14" t="s">
        <v>97</v>
      </c>
      <c r="CK14" t="s">
        <v>97</v>
      </c>
    </row>
    <row r="15" spans="1:89" x14ac:dyDescent="0.2">
      <c r="A15" t="s">
        <v>6</v>
      </c>
    </row>
    <row r="16" spans="1:89" x14ac:dyDescent="0.2">
      <c r="A16" s="1" t="s">
        <v>101</v>
      </c>
      <c r="B16" s="1">
        <v>1289.3680645161292</v>
      </c>
      <c r="C16" s="1">
        <v>1219.5251785714286</v>
      </c>
      <c r="D16" s="1">
        <v>1103.0561612903227</v>
      </c>
      <c r="E16" s="1">
        <v>1275.1350666666667</v>
      </c>
      <c r="F16" s="1">
        <v>1029.3413548387098</v>
      </c>
      <c r="G16" s="1">
        <v>1089.6926333333333</v>
      </c>
      <c r="H16" s="1">
        <v>1209.5029354838709</v>
      </c>
      <c r="I16" s="1">
        <v>1156.6053870967742</v>
      </c>
      <c r="J16" s="1">
        <v>1194.9640333333334</v>
      </c>
      <c r="K16" s="1">
        <v>1193.1370322580644</v>
      </c>
      <c r="L16" s="1">
        <v>1199.8423666666667</v>
      </c>
      <c r="M16" s="1">
        <v>1308.0573548387097</v>
      </c>
      <c r="N16" s="1">
        <v>1171.3007096774193</v>
      </c>
      <c r="O16" s="1">
        <v>1275.27575</v>
      </c>
      <c r="P16" s="1">
        <v>1132.9490322580646</v>
      </c>
      <c r="Q16" s="1">
        <v>1050.8532666666667</v>
      </c>
      <c r="R16" s="1">
        <v>1116.0341290322581</v>
      </c>
      <c r="S16" s="1">
        <v>1075.3741333333335</v>
      </c>
      <c r="T16" s="1">
        <v>1019.9519032258065</v>
      </c>
      <c r="U16" s="1">
        <v>1113.9531935483872</v>
      </c>
      <c r="V16" s="1">
        <v>1157.7102333333335</v>
      </c>
      <c r="W16" s="1">
        <v>1137.353193548387</v>
      </c>
      <c r="X16" s="1">
        <v>1230.0943</v>
      </c>
      <c r="Y16" s="1">
        <v>1237.0664516129032</v>
      </c>
      <c r="Z16" s="1">
        <v>1261.1614193548387</v>
      </c>
      <c r="AA16" s="1">
        <v>1304.9644285714287</v>
      </c>
      <c r="AB16" s="1">
        <v>1228.4550000000002</v>
      </c>
      <c r="AC16" s="1">
        <v>1034.7589666666668</v>
      </c>
      <c r="AD16" s="1">
        <v>1113.8683870967741</v>
      </c>
      <c r="AE16" s="1">
        <v>1047.3876</v>
      </c>
      <c r="AF16" s="1">
        <v>1186.5207741935485</v>
      </c>
      <c r="AG16" s="1">
        <v>1261.1349354838708</v>
      </c>
      <c r="AH16" s="1">
        <v>1168.6702333333335</v>
      </c>
      <c r="AI16" s="1">
        <v>1279.7835483870967</v>
      </c>
      <c r="AJ16" s="1">
        <v>1178.3665000000001</v>
      </c>
      <c r="AK16" s="1">
        <v>1007.9840967741936</v>
      </c>
      <c r="AL16" s="1">
        <v>1119.4196774193549</v>
      </c>
      <c r="AM16" s="1">
        <v>1241.1329655172415</v>
      </c>
      <c r="AN16" s="1">
        <v>1061.9361935483871</v>
      </c>
      <c r="AO16" s="1">
        <v>1080.8930666666668</v>
      </c>
      <c r="AP16" s="1">
        <v>1204.1912903225807</v>
      </c>
      <c r="AQ16" s="1">
        <v>1098.0276666666666</v>
      </c>
      <c r="AR16" s="1">
        <v>1146.2513548387096</v>
      </c>
      <c r="AS16" s="1">
        <v>1261.0051612903228</v>
      </c>
      <c r="AT16" s="1">
        <v>1424.5549000000001</v>
      </c>
      <c r="AU16" s="1">
        <v>1312.1109354838709</v>
      </c>
      <c r="AV16" s="1">
        <v>1273.0489000000002</v>
      </c>
      <c r="AW16" s="1">
        <v>1115.0949677419355</v>
      </c>
      <c r="AX16" s="1">
        <v>1085.0164516129032</v>
      </c>
      <c r="AY16" s="1">
        <v>1216.8839285714287</v>
      </c>
      <c r="AZ16" s="1">
        <v>1001.5007419354839</v>
      </c>
      <c r="BA16" s="1">
        <v>1016.9895666666667</v>
      </c>
      <c r="BB16" s="1">
        <v>958.02622580645163</v>
      </c>
      <c r="BC16" s="1">
        <v>1156.3894333333333</v>
      </c>
      <c r="BD16" s="1">
        <v>1255.3345161290324</v>
      </c>
      <c r="BE16" s="1">
        <v>1113.5394838709678</v>
      </c>
      <c r="BF16" s="1">
        <v>1158.6227666666666</v>
      </c>
      <c r="BG16" s="1">
        <v>1341.6147096774196</v>
      </c>
      <c r="BH16" s="1">
        <v>1386.9955333333335</v>
      </c>
      <c r="BI16" s="1">
        <v>1400.2729032258064</v>
      </c>
      <c r="BJ16" s="1">
        <v>1106.4244193548386</v>
      </c>
      <c r="BK16" s="1">
        <v>1451.3639642857142</v>
      </c>
      <c r="BL16" s="1">
        <v>1176.2348387096774</v>
      </c>
      <c r="BM16" s="1">
        <v>1265.4477333333334</v>
      </c>
      <c r="BN16" s="1">
        <v>1221.5145483870967</v>
      </c>
      <c r="BO16" s="1">
        <v>1109.7930333333331</v>
      </c>
      <c r="BP16" s="1">
        <v>1155.8421290322581</v>
      </c>
      <c r="BQ16" s="1">
        <v>1181.0644838709679</v>
      </c>
      <c r="BR16" s="1">
        <v>1205.8530000000001</v>
      </c>
      <c r="BS16" s="1">
        <v>1026.6359677419355</v>
      </c>
      <c r="BT16" s="1">
        <v>1134.6351333333334</v>
      </c>
      <c r="BU16" s="1">
        <v>1198.1956774193548</v>
      </c>
      <c r="BV16" s="1">
        <v>1071.4519677419355</v>
      </c>
      <c r="BW16" s="1">
        <v>1475.2783214285714</v>
      </c>
      <c r="BX16" s="1">
        <v>1150.2986774193548</v>
      </c>
      <c r="BY16" s="1">
        <v>1023.4217333333333</v>
      </c>
      <c r="BZ16" s="1">
        <v>1204.6957096774195</v>
      </c>
      <c r="CA16" s="1">
        <v>995.03493333333324</v>
      </c>
      <c r="CB16" s="1">
        <v>1078.6825483870969</v>
      </c>
      <c r="CC16" s="1">
        <v>1081.375</v>
      </c>
      <c r="CD16" s="1">
        <v>994.57350000000008</v>
      </c>
      <c r="CE16" s="1">
        <v>963.06361290322582</v>
      </c>
      <c r="CF16" s="1">
        <v>1114.4385666666667</v>
      </c>
      <c r="CG16" s="1">
        <v>1114.5520322580644</v>
      </c>
      <c r="CH16" s="1">
        <v>1260.4431935483872</v>
      </c>
      <c r="CI16" s="1">
        <v>1093.3649310344829</v>
      </c>
      <c r="CJ16" s="1">
        <v>1144.2300322580645</v>
      </c>
      <c r="CK16" s="1" t="s">
        <v>97</v>
      </c>
    </row>
    <row r="17" spans="1:89" x14ac:dyDescent="0.2">
      <c r="A17" t="s">
        <v>102</v>
      </c>
      <c r="B17">
        <v>980.81277419354842</v>
      </c>
      <c r="C17">
        <v>1016.6572142857142</v>
      </c>
      <c r="D17">
        <v>893.49564516129033</v>
      </c>
      <c r="E17">
        <v>1057.0874666666666</v>
      </c>
      <c r="F17">
        <v>914.60770967741928</v>
      </c>
      <c r="G17">
        <v>943.70989999999995</v>
      </c>
      <c r="H17">
        <v>1033.8570967741937</v>
      </c>
      <c r="I17">
        <v>977.74061290322584</v>
      </c>
      <c r="J17">
        <v>1007.07</v>
      </c>
      <c r="K17">
        <v>1011.7471612903225</v>
      </c>
      <c r="L17">
        <v>984.77086666666662</v>
      </c>
      <c r="M17">
        <v>1031.808677419355</v>
      </c>
      <c r="N17">
        <v>893.0505161290323</v>
      </c>
      <c r="O17">
        <v>1005.5935714285715</v>
      </c>
      <c r="P17">
        <v>890.61158064516133</v>
      </c>
      <c r="Q17">
        <v>858.80930000000001</v>
      </c>
      <c r="R17">
        <v>900.73725806451614</v>
      </c>
      <c r="S17">
        <v>877.49546666666663</v>
      </c>
      <c r="T17">
        <v>863.54522580645164</v>
      </c>
      <c r="U17">
        <v>946.06277419354842</v>
      </c>
      <c r="V17">
        <v>949.09456666666665</v>
      </c>
      <c r="W17">
        <v>882.72116129032258</v>
      </c>
      <c r="X17">
        <v>934.62653333333333</v>
      </c>
      <c r="Y17">
        <v>1012.5247096774193</v>
      </c>
      <c r="Z17">
        <v>970.96206451612909</v>
      </c>
      <c r="AA17">
        <v>930.44310714285723</v>
      </c>
      <c r="AB17">
        <v>871.8022580645162</v>
      </c>
      <c r="AC17">
        <v>750.18180000000007</v>
      </c>
      <c r="AD17">
        <v>748.38945161290326</v>
      </c>
      <c r="AE17">
        <v>735.78430000000003</v>
      </c>
      <c r="AF17">
        <v>879.77829032258069</v>
      </c>
      <c r="AG17">
        <v>931.28512903225806</v>
      </c>
      <c r="AH17">
        <v>895.48556666666673</v>
      </c>
      <c r="AI17">
        <v>899.85716129032267</v>
      </c>
      <c r="AJ17">
        <v>857.3915333333332</v>
      </c>
      <c r="AK17">
        <v>780.80919354838716</v>
      </c>
      <c r="AL17">
        <v>796.76509677419358</v>
      </c>
      <c r="AM17">
        <v>886.64275862068973</v>
      </c>
      <c r="AN17">
        <v>774.42929032258064</v>
      </c>
      <c r="AO17">
        <v>853.71656666666672</v>
      </c>
      <c r="AP17">
        <v>980.11929032258058</v>
      </c>
      <c r="AQ17">
        <v>967.64526666666666</v>
      </c>
      <c r="AR17">
        <v>904.39045161290312</v>
      </c>
      <c r="AS17">
        <v>973.45100000000002</v>
      </c>
      <c r="AT17">
        <v>1052.1847</v>
      </c>
      <c r="AU17">
        <v>1046.4826129032258</v>
      </c>
      <c r="AV17">
        <v>993.69130000000007</v>
      </c>
      <c r="AW17">
        <v>975.47806451612905</v>
      </c>
      <c r="AX17">
        <v>936.80241935483866</v>
      </c>
      <c r="AY17">
        <v>1088.673</v>
      </c>
      <c r="AZ17">
        <v>965.07022580645162</v>
      </c>
      <c r="BA17">
        <v>976.32276666666667</v>
      </c>
      <c r="BB17">
        <v>950.15254838709677</v>
      </c>
      <c r="BC17">
        <v>1046.2385666666667</v>
      </c>
      <c r="BD17">
        <v>1117.7205161290324</v>
      </c>
      <c r="BE17">
        <v>967.44100000000003</v>
      </c>
      <c r="BF17">
        <v>1000.4793666666667</v>
      </c>
      <c r="BG17">
        <v>1195.7028387096775</v>
      </c>
      <c r="BH17">
        <v>1264.6378000000002</v>
      </c>
      <c r="BI17">
        <v>1322.8053225806455</v>
      </c>
      <c r="BJ17">
        <v>1051.3040322580646</v>
      </c>
      <c r="BK17">
        <v>1354.4276428571429</v>
      </c>
      <c r="BL17">
        <v>1136.2008387096773</v>
      </c>
      <c r="BM17">
        <v>1114.5576333333336</v>
      </c>
      <c r="BN17">
        <v>1189.2718387096775</v>
      </c>
      <c r="BO17">
        <v>1109.7930333333331</v>
      </c>
      <c r="BP17">
        <v>1155.8421290322583</v>
      </c>
      <c r="BQ17">
        <v>1181.0644838709677</v>
      </c>
      <c r="BR17">
        <v>1205.8530000000001</v>
      </c>
      <c r="BS17">
        <v>1026.6359677419355</v>
      </c>
      <c r="BT17">
        <v>1134.6351333333334</v>
      </c>
      <c r="BU17">
        <v>1198.195677419355</v>
      </c>
      <c r="BV17">
        <v>1071.4519677419355</v>
      </c>
      <c r="BW17">
        <v>1475.2783214285714</v>
      </c>
      <c r="BX17">
        <v>1150.2986774193548</v>
      </c>
      <c r="BY17">
        <v>1023.4217333333333</v>
      </c>
      <c r="BZ17">
        <v>1204.6957096774192</v>
      </c>
      <c r="CA17">
        <v>995.03493333333347</v>
      </c>
      <c r="CB17">
        <v>1078.6825483870969</v>
      </c>
      <c r="CC17">
        <v>1081.375</v>
      </c>
      <c r="CD17">
        <v>994.57349999999985</v>
      </c>
      <c r="CE17">
        <v>963.06361290322582</v>
      </c>
      <c r="CF17">
        <v>1114.4385666666667</v>
      </c>
      <c r="CG17">
        <v>1066.4296774193549</v>
      </c>
      <c r="CH17">
        <v>1212.2405161290324</v>
      </c>
      <c r="CI17">
        <v>990.42748275862073</v>
      </c>
      <c r="CJ17">
        <v>1079.1893548387097</v>
      </c>
      <c r="CK17" t="s">
        <v>97</v>
      </c>
    </row>
    <row r="18" spans="1:89" x14ac:dyDescent="0.2">
      <c r="A18" t="s">
        <v>103</v>
      </c>
      <c r="B18">
        <v>132.40019354838711</v>
      </c>
      <c r="C18">
        <v>71.428607142857146</v>
      </c>
      <c r="D18">
        <v>85.691741935483876</v>
      </c>
      <c r="E18">
        <v>108.62626666666667</v>
      </c>
      <c r="F18">
        <v>26.329258064516129</v>
      </c>
      <c r="G18">
        <v>56.298466666666663</v>
      </c>
      <c r="H18">
        <v>88.489129032258063</v>
      </c>
      <c r="I18">
        <v>109.61090322580645</v>
      </c>
      <c r="J18">
        <v>115.78986666666667</v>
      </c>
      <c r="K18">
        <v>110.18003225806451</v>
      </c>
      <c r="L18">
        <v>147.00416666666666</v>
      </c>
      <c r="M18">
        <v>178.43364516129034</v>
      </c>
      <c r="N18">
        <v>177.90606451612902</v>
      </c>
      <c r="O18">
        <v>174.98964285714285</v>
      </c>
      <c r="P18">
        <v>156.03638709677418</v>
      </c>
      <c r="Q18">
        <v>121.93596666666667</v>
      </c>
      <c r="R18">
        <v>122.23174193548388</v>
      </c>
      <c r="S18">
        <v>74.818933333333334</v>
      </c>
      <c r="T18">
        <v>98.02667741935484</v>
      </c>
      <c r="U18">
        <v>82.63083870967742</v>
      </c>
      <c r="V18">
        <v>131.75686666666667</v>
      </c>
      <c r="W18">
        <v>177.42019354838709</v>
      </c>
      <c r="X18">
        <v>182.05203333333333</v>
      </c>
      <c r="Y18">
        <v>107.60770967741935</v>
      </c>
      <c r="Z18">
        <v>187.95300000000003</v>
      </c>
      <c r="AA18">
        <v>204.08392857142857</v>
      </c>
      <c r="AB18">
        <v>193.33622580645161</v>
      </c>
      <c r="AC18">
        <v>195.27906666666667</v>
      </c>
      <c r="AD18">
        <v>234.42316129032258</v>
      </c>
      <c r="AE18">
        <v>194.13496666666666</v>
      </c>
      <c r="AF18">
        <v>207.23529032258065</v>
      </c>
      <c r="AG18">
        <v>215.2793870967742</v>
      </c>
      <c r="AH18">
        <v>135.05583333333334</v>
      </c>
      <c r="AI18">
        <v>214.35551612903225</v>
      </c>
      <c r="AJ18">
        <v>198.97023333333334</v>
      </c>
      <c r="AK18">
        <v>146.68625806451615</v>
      </c>
      <c r="AL18">
        <v>122.82832258064516</v>
      </c>
      <c r="AM18">
        <v>233.08024137931037</v>
      </c>
      <c r="AN18">
        <v>142.87216129032259</v>
      </c>
      <c r="AO18">
        <v>123.4522</v>
      </c>
      <c r="AP18">
        <v>161.35896774193549</v>
      </c>
      <c r="AQ18">
        <v>100.07559999999999</v>
      </c>
      <c r="AR18">
        <v>140.25925806451613</v>
      </c>
      <c r="AS18">
        <v>153.91280645161291</v>
      </c>
      <c r="AT18">
        <v>221.26546666666667</v>
      </c>
      <c r="AU18">
        <v>201.1858064516129</v>
      </c>
      <c r="AV18">
        <v>178.62950000000001</v>
      </c>
      <c r="AW18">
        <v>58.66412903225806</v>
      </c>
      <c r="AX18">
        <v>85.440451612903232</v>
      </c>
      <c r="AY18">
        <v>112.00703571428572</v>
      </c>
      <c r="AZ18">
        <v>20.833903225806452</v>
      </c>
      <c r="BA18">
        <v>7.3450333333333333</v>
      </c>
      <c r="BB18">
        <v>7.8736774193548387</v>
      </c>
      <c r="BC18">
        <v>110.15086666666667</v>
      </c>
      <c r="BD18">
        <v>89.135419354838703</v>
      </c>
      <c r="BE18">
        <v>96.774451612903235</v>
      </c>
      <c r="BF18">
        <v>158.14339999999999</v>
      </c>
      <c r="BG18">
        <v>145.91187096774195</v>
      </c>
      <c r="BH18">
        <v>122.35773333333333</v>
      </c>
      <c r="BI18">
        <v>77.467580645161291</v>
      </c>
      <c r="BJ18">
        <v>55.120387096774195</v>
      </c>
      <c r="BK18">
        <v>96.936321428571432</v>
      </c>
      <c r="BL18">
        <v>40.034000000000006</v>
      </c>
      <c r="BM18">
        <v>150.89010000000002</v>
      </c>
      <c r="BN18">
        <v>32.242709677419356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48.122354838709683</v>
      </c>
      <c r="CH18">
        <v>48.202677419354842</v>
      </c>
      <c r="CI18">
        <v>102.93744827586207</v>
      </c>
      <c r="CJ18">
        <v>65.040677419354836</v>
      </c>
      <c r="CK18" t="s">
        <v>97</v>
      </c>
    </row>
    <row r="19" spans="1:89" x14ac:dyDescent="0.2">
      <c r="A19" t="s">
        <v>104</v>
      </c>
      <c r="B19">
        <v>176.15509677419354</v>
      </c>
      <c r="C19">
        <v>131.43935714285715</v>
      </c>
      <c r="D19">
        <v>123.86877419354839</v>
      </c>
      <c r="E19">
        <v>109.42133333333332</v>
      </c>
      <c r="F19">
        <v>88.404387096774201</v>
      </c>
      <c r="G19">
        <v>89.684266666666673</v>
      </c>
      <c r="H19">
        <v>87.156709677419357</v>
      </c>
      <c r="I19">
        <v>69.253870967741932</v>
      </c>
      <c r="J19">
        <v>72.104166666666671</v>
      </c>
      <c r="K19">
        <v>71.209838709677427</v>
      </c>
      <c r="L19">
        <v>68.067333333333337</v>
      </c>
      <c r="M19">
        <v>97.81503225806452</v>
      </c>
      <c r="N19">
        <v>100.34412903225807</v>
      </c>
      <c r="O19">
        <v>94.692535714285711</v>
      </c>
      <c r="P19">
        <v>86.301064516129031</v>
      </c>
      <c r="Q19">
        <v>70.108000000000004</v>
      </c>
      <c r="R19">
        <v>93.065129032258071</v>
      </c>
      <c r="S19">
        <v>123.05973333333333</v>
      </c>
      <c r="T19">
        <v>58.38</v>
      </c>
      <c r="U19">
        <v>85.259580645161293</v>
      </c>
      <c r="V19">
        <v>76.858800000000002</v>
      </c>
      <c r="W19">
        <v>77.211838709677423</v>
      </c>
      <c r="X19">
        <v>113.41573333333334</v>
      </c>
      <c r="Y19">
        <v>116.93403225806452</v>
      </c>
      <c r="Z19">
        <v>102.24635483870968</v>
      </c>
      <c r="AA19">
        <v>170.43739285714287</v>
      </c>
      <c r="AB19">
        <v>163.31651612903227</v>
      </c>
      <c r="AC19">
        <v>89.298100000000005</v>
      </c>
      <c r="AD19">
        <v>131.05577419354839</v>
      </c>
      <c r="AE19">
        <v>117.46833333333333</v>
      </c>
      <c r="AF19">
        <v>99.507193548387093</v>
      </c>
      <c r="AG19">
        <v>114.57041935483871</v>
      </c>
      <c r="AH19">
        <v>138.12883333333332</v>
      </c>
      <c r="AI19">
        <v>165.57087096774194</v>
      </c>
      <c r="AJ19">
        <v>122.00473333333335</v>
      </c>
      <c r="AK19">
        <v>80.488645161290322</v>
      </c>
      <c r="AL19">
        <v>199.82625806451614</v>
      </c>
      <c r="AM19">
        <v>121.40996551724139</v>
      </c>
      <c r="AN19">
        <v>144.63474193548387</v>
      </c>
      <c r="AO19">
        <v>103.72430000000001</v>
      </c>
      <c r="AP19">
        <v>62.713032258064516</v>
      </c>
      <c r="AQ19">
        <v>30.306800000000003</v>
      </c>
      <c r="AR19">
        <v>101.60164516129032</v>
      </c>
      <c r="AS19">
        <v>133.6413548387097</v>
      </c>
      <c r="AT19">
        <v>151.10473333333331</v>
      </c>
      <c r="AU19">
        <v>64.442516129032256</v>
      </c>
      <c r="AV19">
        <v>100.7281</v>
      </c>
      <c r="AW19">
        <v>80.952774193548393</v>
      </c>
      <c r="AX19">
        <v>62.773580645161289</v>
      </c>
      <c r="AY19">
        <v>16.203892857142858</v>
      </c>
      <c r="AZ19">
        <v>15.596612903225807</v>
      </c>
      <c r="BA19">
        <v>33.321766666666669</v>
      </c>
      <c r="BB19">
        <v>0</v>
      </c>
      <c r="BC19">
        <v>0</v>
      </c>
      <c r="BD19">
        <v>48.478580645161294</v>
      </c>
      <c r="BE19">
        <v>49.32403225806452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 t="s">
        <v>97</v>
      </c>
    </row>
    <row r="20" spans="1:89" x14ac:dyDescent="0.2">
      <c r="A20" t="s">
        <v>6</v>
      </c>
    </row>
    <row r="21" spans="1:89" x14ac:dyDescent="0.2">
      <c r="A21" t="s">
        <v>105</v>
      </c>
    </row>
    <row r="22" spans="1:89" x14ac:dyDescent="0.2">
      <c r="A22" t="s">
        <v>106</v>
      </c>
    </row>
    <row r="23" spans="1:89" x14ac:dyDescent="0.2">
      <c r="A23" t="s">
        <v>107</v>
      </c>
    </row>
    <row r="24" spans="1:89" x14ac:dyDescent="0.2">
      <c r="A24" t="s">
        <v>108</v>
      </c>
    </row>
    <row r="25" spans="1:89" x14ac:dyDescent="0.2">
      <c r="A25" t="s">
        <v>6</v>
      </c>
    </row>
    <row r="26" spans="1:89" x14ac:dyDescent="0.2">
      <c r="A26" t="s">
        <v>109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"/>
  <sheetViews>
    <sheetView workbookViewId="0">
      <selection activeCell="A4" sqref="A4"/>
    </sheetView>
  </sheetViews>
  <sheetFormatPr baseColWidth="10" defaultRowHeight="12.75" x14ac:dyDescent="0.2"/>
  <sheetData>
    <row r="3" spans="1:1" x14ac:dyDescent="0.2">
      <c r="A3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Precios</vt:lpstr>
      <vt:lpstr>fechas</vt:lpstr>
      <vt:lpstr>Hoja4</vt:lpstr>
      <vt:lpstr>Export</vt:lpstr>
      <vt:lpstr>DIIE_C19_ESP</vt:lpstr>
      <vt:lpstr>fuente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Leobardo</cp:lastModifiedBy>
  <dcterms:created xsi:type="dcterms:W3CDTF">2020-05-21T00:29:41Z</dcterms:created>
  <dcterms:modified xsi:type="dcterms:W3CDTF">2022-05-30T22:35:36Z</dcterms:modified>
</cp:coreProperties>
</file>