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tienhaddad\Desktop\autres\"/>
    </mc:Choice>
  </mc:AlternateContent>
  <xr:revisionPtr revIDLastSave="0" documentId="13_ncr:1_{4B5A2F7F-6D2E-4108-B372-D14C24F1EFF7}" xr6:coauthVersionLast="47" xr6:coauthVersionMax="47" xr10:uidLastSave="{00000000-0000-0000-0000-000000000000}"/>
  <bookViews>
    <workbookView xWindow="-120" yWindow="-120" windowWidth="29040" windowHeight="15840" activeTab="2" xr2:uid="{C87AFD33-30A5-4E76-A412-0A5E9AF49990}"/>
  </bookViews>
  <sheets>
    <sheet name="Fiche suivi des retours" sheetId="4" r:id="rId1"/>
    <sheet name="Fiche Agréage matière première " sheetId="2" r:id="rId2"/>
    <sheet name="Fiche Demande d'engage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3" i="4"/>
  <c r="A3" i="2"/>
</calcChain>
</file>

<file path=xl/sharedStrings.xml><?xml version="1.0" encoding="utf-8"?>
<sst xmlns="http://schemas.openxmlformats.org/spreadsheetml/2006/main" count="69" uniqueCount="56">
  <si>
    <t>Fini</t>
  </si>
  <si>
    <t>Tâche</t>
  </si>
  <si>
    <t>Fiche agréage matière premières</t>
  </si>
  <si>
    <t>Modèle mise en page</t>
  </si>
  <si>
    <t>SQL Complément de traça</t>
  </si>
  <si>
    <t>Modif après retour agréage</t>
  </si>
  <si>
    <t>Modif après retour Qualité</t>
  </si>
  <si>
    <t>Champs calculés</t>
  </si>
  <si>
    <t>Bug Open Bee</t>
  </si>
  <si>
    <t>Formule de classement</t>
  </si>
  <si>
    <t>Test réel 1</t>
  </si>
  <si>
    <t>Test réel 2</t>
  </si>
  <si>
    <t>Réunion pour mise en place</t>
  </si>
  <si>
    <t>Déploiement final</t>
  </si>
  <si>
    <t>Doc pour maintenance</t>
  </si>
  <si>
    <t>Fiche Agréage matière première congelée</t>
  </si>
  <si>
    <t>Formulaire suivi retour</t>
  </si>
  <si>
    <t>Modèle mise en page formulaire</t>
  </si>
  <si>
    <t>SQL Designation Article avec numéro de lot</t>
  </si>
  <si>
    <t>SQL Traçabilité à partir du n° de BL</t>
  </si>
  <si>
    <t>Workflow agréage</t>
  </si>
  <si>
    <t>Workflow qualité</t>
  </si>
  <si>
    <t>Fin du workflow</t>
  </si>
  <si>
    <t>Permissions</t>
  </si>
  <si>
    <t>Champs obligatoire/autorisés</t>
  </si>
  <si>
    <t>tableaux</t>
  </si>
  <si>
    <t>Mise en forme après retour agréage</t>
  </si>
  <si>
    <t>Mise en forme après retour qualité</t>
  </si>
  <si>
    <t>Liste décision retour</t>
  </si>
  <si>
    <t>Fix mail fin workflow</t>
  </si>
  <si>
    <t>Formulaire engagement</t>
  </si>
  <si>
    <t>Formulaire investissement</t>
  </si>
  <si>
    <t>Modèle engagement</t>
  </si>
  <si>
    <t>Modèle investissement</t>
  </si>
  <si>
    <t>Workflow validation première partie</t>
  </si>
  <si>
    <t>SQL liste centre analytique</t>
  </si>
  <si>
    <t>SQL sélection des signataires</t>
  </si>
  <si>
    <t>SQL Liste des fournisseurs</t>
  </si>
  <si>
    <t>Workflow validation Visa 1</t>
  </si>
  <si>
    <t>Workflow validation visa 2</t>
  </si>
  <si>
    <t>Workflow fin retour Isabelle</t>
  </si>
  <si>
    <t>Réunion pour lancement</t>
  </si>
  <si>
    <t>Lancement officiel</t>
  </si>
  <si>
    <t>Fiche Demande d'engagement/investissement</t>
  </si>
  <si>
    <t>Fiche suivi des retours</t>
  </si>
  <si>
    <t>creation des groupes</t>
  </si>
  <si>
    <t>tâche SAV fin</t>
  </si>
  <si>
    <t>Temps</t>
  </si>
  <si>
    <t>test réel 2</t>
  </si>
  <si>
    <t>test 1</t>
  </si>
  <si>
    <t>modif après test</t>
  </si>
  <si>
    <t>test 2</t>
  </si>
  <si>
    <t>validation des groupes</t>
  </si>
  <si>
    <t>fix après test 2</t>
  </si>
  <si>
    <t>réunion pré-test</t>
  </si>
  <si>
    <t>si demandeur = responsable budgetaire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</si>
</sst>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3" xfId="0" applyFont="1" applyBorder="1" applyAlignment="1">
      <alignment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0" xfId="0" applyFont="1" applyBorder="1" applyAlignment="1">
      <alignment horizontal="center" vertical="top" wrapText="1"/>
    </xf>
    <xf numFmtId="0" fontId="0" fillId="0" borderId="11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vertical="top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E3F99E-CB8F-483B-9BE9-EBCA3D1D9984}" name="Tableau1" displayName="Tableau1" ref="A5:C26" totalsRowShown="0" headerRowDxfId="23" headerRowBorderDxfId="22" tableBorderDxfId="21" totalsRowBorderDxfId="20">
  <autoFilter ref="A5:C26" xr:uid="{7FE3F99E-CB8F-483B-9BE9-EBCA3D1D9984}"/>
  <tableColumns count="3">
    <tableColumn id="1" xr3:uid="{8882F14A-61E5-408A-B6B6-40A2E26E526C}" name="Fini" dataDxfId="19"/>
    <tableColumn id="2" xr3:uid="{3BCA70B8-B309-4803-B24F-0F64F322DC85}" name="Temps" dataDxfId="18"/>
    <tableColumn id="3" xr3:uid="{E0E80049-81F8-472F-8C5A-8BD7B8B2879E}" name="Tâche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FA1CF2-F3F5-4A24-9C35-DF7672BF66D1}" name="Tableau13" displayName="Tableau13" ref="A5:C20" totalsRowShown="0" headerRowDxfId="16" headerRowBorderDxfId="15" tableBorderDxfId="14" totalsRowBorderDxfId="13">
  <autoFilter ref="A5:C20" xr:uid="{44FA1CF2-F3F5-4A24-9C35-DF7672BF66D1}"/>
  <tableColumns count="3">
    <tableColumn id="1" xr3:uid="{1565FDB0-FA07-4451-ACE0-6595EB4A9178}" name="Fini" dataDxfId="12"/>
    <tableColumn id="2" xr3:uid="{66D18E3C-D67F-4A1D-8A37-F14677BB813A}" name="Temps" dataDxfId="11"/>
    <tableColumn id="3" xr3:uid="{2720E6D3-437E-4FA5-98B5-2DC23E027967}" name="Tâche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A0ED57-A500-4117-9DA1-D8F723B175A1}" name="Tableau145" displayName="Tableau145" ref="A5:C26" totalsRowShown="0" headerRowDxfId="9" headerRowBorderDxfId="8" tableBorderDxfId="7" totalsRowBorderDxfId="6">
  <autoFilter ref="A5:C26" xr:uid="{44A0ED57-A500-4117-9DA1-D8F723B175A1}"/>
  <tableColumns count="3">
    <tableColumn id="1" xr3:uid="{E0E21292-AE31-488B-B880-4076C872BD65}" name="Fini" dataDxfId="5"/>
    <tableColumn id="2" xr3:uid="{B6D89804-07DB-459F-B674-41BD0F85D988}" name="Temps" dataDxfId="4"/>
    <tableColumn id="3" xr3:uid="{7249BB1A-65D5-47BC-AE57-2757D30C000C}" name="Tâch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8678-5E81-43EA-92FA-C02D5A6F1E39}">
  <dimension ref="A1:C26"/>
  <sheetViews>
    <sheetView workbookViewId="0">
      <selection activeCell="C27" sqref="C27"/>
    </sheetView>
  </sheetViews>
  <sheetFormatPr baseColWidth="10" defaultRowHeight="15" x14ac:dyDescent="0.25"/>
  <cols>
    <col min="1" max="1" width="6.5703125" customWidth="1"/>
    <col min="2" max="2" width="9.42578125" customWidth="1"/>
    <col min="3" max="3" width="50.7109375" customWidth="1"/>
  </cols>
  <sheetData>
    <row r="1" spans="1:3" ht="20.100000000000001" customHeight="1" x14ac:dyDescent="0.35">
      <c r="A1" s="24" t="s">
        <v>44</v>
      </c>
      <c r="B1" s="24"/>
      <c r="C1" s="24"/>
    </row>
    <row r="2" spans="1:3" x14ac:dyDescent="0.25">
      <c r="A2" s="19"/>
      <c r="B2" s="19"/>
      <c r="C2" s="19"/>
    </row>
    <row r="3" spans="1:3" ht="30" customHeight="1" x14ac:dyDescent="0.25">
      <c r="A3" s="20">
        <f>SUM(Tableau1[Fini])/SUM(Tableau1[Temps])</f>
        <v>0.8571428571428571</v>
      </c>
      <c r="B3" s="21"/>
      <c r="C3" s="22"/>
    </row>
    <row r="4" spans="1:3" ht="15.75" x14ac:dyDescent="0.25">
      <c r="A4" s="23"/>
      <c r="B4" s="23"/>
      <c r="C4" s="23"/>
    </row>
    <row r="5" spans="1:3" ht="15.75" x14ac:dyDescent="0.25">
      <c r="A5" s="16" t="s">
        <v>0</v>
      </c>
      <c r="B5" s="17" t="s">
        <v>47</v>
      </c>
      <c r="C5" s="7" t="s">
        <v>1</v>
      </c>
    </row>
    <row r="6" spans="1:3" ht="15" customHeight="1" x14ac:dyDescent="0.25">
      <c r="A6" s="8">
        <v>15</v>
      </c>
      <c r="B6" s="9">
        <v>15</v>
      </c>
      <c r="C6" s="3" t="s">
        <v>16</v>
      </c>
    </row>
    <row r="7" spans="1:3" ht="15" customHeight="1" x14ac:dyDescent="0.25">
      <c r="A7" s="8">
        <v>5</v>
      </c>
      <c r="B7" s="9">
        <v>5</v>
      </c>
      <c r="C7" s="3" t="s">
        <v>17</v>
      </c>
    </row>
    <row r="8" spans="1:3" ht="15" customHeight="1" x14ac:dyDescent="0.25">
      <c r="A8" s="8">
        <v>5</v>
      </c>
      <c r="B8" s="9">
        <v>5</v>
      </c>
      <c r="C8" s="3" t="s">
        <v>18</v>
      </c>
    </row>
    <row r="9" spans="1:3" ht="15" customHeight="1" x14ac:dyDescent="0.25">
      <c r="A9" s="8">
        <v>4</v>
      </c>
      <c r="B9" s="9">
        <v>4</v>
      </c>
      <c r="C9" s="3" t="s">
        <v>19</v>
      </c>
    </row>
    <row r="10" spans="1:3" ht="15" customHeight="1" x14ac:dyDescent="0.25">
      <c r="A10" s="9">
        <v>3</v>
      </c>
      <c r="B10" s="9">
        <v>3</v>
      </c>
      <c r="C10" s="3" t="s">
        <v>20</v>
      </c>
    </row>
    <row r="11" spans="1:3" ht="15" customHeight="1" x14ac:dyDescent="0.25">
      <c r="A11" s="9">
        <v>3</v>
      </c>
      <c r="B11" s="9">
        <v>3</v>
      </c>
      <c r="C11" s="3" t="s">
        <v>21</v>
      </c>
    </row>
    <row r="12" spans="1:3" ht="15" customHeight="1" x14ac:dyDescent="0.25">
      <c r="A12" s="9">
        <v>3</v>
      </c>
      <c r="B12" s="9">
        <v>3</v>
      </c>
      <c r="C12" s="3" t="s">
        <v>22</v>
      </c>
    </row>
    <row r="13" spans="1:3" ht="15" customHeight="1" x14ac:dyDescent="0.25">
      <c r="A13" s="9">
        <v>1</v>
      </c>
      <c r="B13" s="9">
        <v>1</v>
      </c>
      <c r="C13" s="3" t="s">
        <v>23</v>
      </c>
    </row>
    <row r="14" spans="1:3" ht="15" customHeight="1" x14ac:dyDescent="0.25">
      <c r="A14" s="9">
        <v>1</v>
      </c>
      <c r="B14" s="9">
        <v>1</v>
      </c>
      <c r="C14" s="3" t="s">
        <v>24</v>
      </c>
    </row>
    <row r="15" spans="1:3" ht="15" customHeight="1" x14ac:dyDescent="0.25">
      <c r="A15" s="9">
        <v>2</v>
      </c>
      <c r="B15" s="9">
        <v>2</v>
      </c>
      <c r="C15" s="3" t="s">
        <v>25</v>
      </c>
    </row>
    <row r="16" spans="1:3" ht="15" customHeight="1" x14ac:dyDescent="0.25">
      <c r="A16" s="9">
        <v>1</v>
      </c>
      <c r="B16" s="9">
        <v>1</v>
      </c>
      <c r="C16" s="3" t="s">
        <v>26</v>
      </c>
    </row>
    <row r="17" spans="1:3" ht="15" customHeight="1" x14ac:dyDescent="0.25">
      <c r="A17" s="9">
        <v>1</v>
      </c>
      <c r="B17" s="9">
        <v>1</v>
      </c>
      <c r="C17" s="3" t="s">
        <v>27</v>
      </c>
    </row>
    <row r="18" spans="1:3" ht="15" customHeight="1" x14ac:dyDescent="0.25">
      <c r="A18" s="9">
        <v>1</v>
      </c>
      <c r="B18" s="9">
        <v>1</v>
      </c>
      <c r="C18" s="3" t="s">
        <v>28</v>
      </c>
    </row>
    <row r="19" spans="1:3" ht="15" customHeight="1" x14ac:dyDescent="0.25">
      <c r="A19" s="9">
        <v>3</v>
      </c>
      <c r="B19" s="9">
        <v>3</v>
      </c>
      <c r="C19" s="3" t="s">
        <v>46</v>
      </c>
    </row>
    <row r="20" spans="1:3" ht="15" customHeight="1" x14ac:dyDescent="0.25">
      <c r="A20" s="9">
        <v>2</v>
      </c>
      <c r="B20" s="9">
        <v>2</v>
      </c>
      <c r="C20" s="3" t="s">
        <v>45</v>
      </c>
    </row>
    <row r="21" spans="1:3" ht="15" customHeight="1" x14ac:dyDescent="0.25">
      <c r="A21" s="9">
        <v>2</v>
      </c>
      <c r="B21" s="9">
        <v>2</v>
      </c>
      <c r="C21" s="3" t="s">
        <v>29</v>
      </c>
    </row>
    <row r="22" spans="1:3" ht="15" customHeight="1" x14ac:dyDescent="0.25">
      <c r="A22" s="8">
        <v>3</v>
      </c>
      <c r="B22" s="9">
        <v>3</v>
      </c>
      <c r="C22" s="3" t="s">
        <v>48</v>
      </c>
    </row>
    <row r="23" spans="1:3" ht="15" customHeight="1" x14ac:dyDescent="0.25">
      <c r="A23" s="18">
        <v>2</v>
      </c>
      <c r="B23" s="9">
        <v>3</v>
      </c>
      <c r="C23" s="3" t="s">
        <v>53</v>
      </c>
    </row>
    <row r="24" spans="1:3" ht="15" customHeight="1" x14ac:dyDescent="0.25">
      <c r="A24" s="8"/>
      <c r="B24" s="9">
        <v>5</v>
      </c>
      <c r="C24" s="3" t="s">
        <v>12</v>
      </c>
    </row>
    <row r="25" spans="1:3" ht="15" customHeight="1" x14ac:dyDescent="0.25">
      <c r="A25" s="8"/>
      <c r="B25" s="9">
        <v>2</v>
      </c>
      <c r="C25" s="3" t="s">
        <v>13</v>
      </c>
    </row>
    <row r="26" spans="1:3" ht="15" customHeight="1" x14ac:dyDescent="0.25">
      <c r="A26" s="10">
        <v>3</v>
      </c>
      <c r="B26" s="11">
        <v>5</v>
      </c>
      <c r="C26" s="6" t="s">
        <v>14</v>
      </c>
    </row>
  </sheetData>
  <mergeCells count="4">
    <mergeCell ref="A2:C2"/>
    <mergeCell ref="A3:C3"/>
    <mergeCell ref="A4:C4"/>
    <mergeCell ref="A1:C1"/>
  </mergeCells>
  <conditionalFormatting sqref="A3">
    <cfRule type="dataBar" priority="2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{19CF2BCC-1539-4275-9E37-BEA6A03CFDB5}</x14:id>
        </ext>
      </extLst>
    </cfRule>
  </conditionalFormatting>
  <conditionalFormatting sqref="A6:C26">
    <cfRule type="expression" dxfId="2" priority="1">
      <formula>$A6=$B6</formula>
    </cfRule>
  </conditionalFormatting>
  <pageMargins left="0.7" right="0.7" top="0.75" bottom="0.75" header="0.3" footer="0.3"/>
  <pageSetup paperSize="256" orientation="portrait" horizontalDpi="203" verticalDpi="203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CF2BCC-1539-4275-9E37-BEA6A03CFD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043D-5942-4FFF-8ADD-B6AA05C6B389}">
  <dimension ref="A1:C20"/>
  <sheetViews>
    <sheetView workbookViewId="0">
      <selection activeCell="F12" sqref="F12"/>
    </sheetView>
  </sheetViews>
  <sheetFormatPr baseColWidth="10" defaultRowHeight="15" x14ac:dyDescent="0.25"/>
  <cols>
    <col min="1" max="1" width="7.140625" customWidth="1"/>
    <col min="2" max="2" width="9.7109375" customWidth="1"/>
    <col min="3" max="3" width="50.7109375" customWidth="1"/>
  </cols>
  <sheetData>
    <row r="1" spans="1:3" ht="20.100000000000001" customHeight="1" x14ac:dyDescent="0.3">
      <c r="A1" s="25" t="s">
        <v>15</v>
      </c>
      <c r="B1" s="25"/>
      <c r="C1" s="25"/>
    </row>
    <row r="2" spans="1:3" ht="15" customHeight="1" x14ac:dyDescent="0.25">
      <c r="A2" s="19"/>
      <c r="B2" s="19"/>
      <c r="C2" s="19"/>
    </row>
    <row r="3" spans="1:3" ht="30" customHeight="1" x14ac:dyDescent="0.25">
      <c r="A3" s="20">
        <f>SUM(Tableau13[Fini])/SUM(Tableau13[Temps])</f>
        <v>0.77777777777777779</v>
      </c>
      <c r="B3" s="21"/>
      <c r="C3" s="22"/>
    </row>
    <row r="4" spans="1:3" ht="15" customHeight="1" x14ac:dyDescent="0.25">
      <c r="A4" s="23"/>
      <c r="B4" s="23"/>
      <c r="C4" s="23"/>
    </row>
    <row r="5" spans="1:3" ht="15.75" x14ac:dyDescent="0.25">
      <c r="A5" s="16" t="s">
        <v>0</v>
      </c>
      <c r="B5" s="17" t="s">
        <v>47</v>
      </c>
      <c r="C5" s="7" t="s">
        <v>1</v>
      </c>
    </row>
    <row r="6" spans="1:3" ht="15" customHeight="1" x14ac:dyDescent="0.25">
      <c r="A6" s="2">
        <v>20</v>
      </c>
      <c r="B6" s="1">
        <v>20</v>
      </c>
      <c r="C6" s="3" t="s">
        <v>2</v>
      </c>
    </row>
    <row r="7" spans="1:3" ht="15" customHeight="1" x14ac:dyDescent="0.25">
      <c r="A7" s="2">
        <v>10</v>
      </c>
      <c r="B7" s="1">
        <v>10</v>
      </c>
      <c r="C7" s="3" t="s">
        <v>3</v>
      </c>
    </row>
    <row r="8" spans="1:3" ht="15" customHeight="1" x14ac:dyDescent="0.25">
      <c r="A8" s="1">
        <v>10</v>
      </c>
      <c r="B8" s="1">
        <v>10</v>
      </c>
      <c r="C8" s="3" t="s">
        <v>4</v>
      </c>
    </row>
    <row r="9" spans="1:3" ht="15" customHeight="1" x14ac:dyDescent="0.25">
      <c r="A9" s="1">
        <v>5</v>
      </c>
      <c r="B9" s="1">
        <v>5</v>
      </c>
      <c r="C9" s="3" t="s">
        <v>5</v>
      </c>
    </row>
    <row r="10" spans="1:3" ht="15" customHeight="1" x14ac:dyDescent="0.25">
      <c r="A10" s="1">
        <v>3</v>
      </c>
      <c r="B10" s="1">
        <v>3</v>
      </c>
      <c r="C10" s="3" t="s">
        <v>6</v>
      </c>
    </row>
    <row r="11" spans="1:3" ht="15" customHeight="1" x14ac:dyDescent="0.25">
      <c r="A11" s="1">
        <v>2</v>
      </c>
      <c r="B11" s="1">
        <v>2</v>
      </c>
      <c r="C11" s="3" t="s">
        <v>7</v>
      </c>
    </row>
    <row r="12" spans="1:3" ht="15" customHeight="1" x14ac:dyDescent="0.25">
      <c r="A12" s="1">
        <v>3</v>
      </c>
      <c r="B12" s="1">
        <v>3</v>
      </c>
      <c r="C12" s="3" t="s">
        <v>8</v>
      </c>
    </row>
    <row r="13" spans="1:3" ht="15" customHeight="1" x14ac:dyDescent="0.25">
      <c r="A13" s="1">
        <v>2</v>
      </c>
      <c r="B13" s="1">
        <v>2</v>
      </c>
      <c r="C13" s="3" t="s">
        <v>9</v>
      </c>
    </row>
    <row r="14" spans="1:3" ht="15" customHeight="1" x14ac:dyDescent="0.25">
      <c r="A14" s="8">
        <v>1</v>
      </c>
      <c r="B14" s="9">
        <v>2</v>
      </c>
      <c r="C14" s="3" t="s">
        <v>45</v>
      </c>
    </row>
    <row r="15" spans="1:3" ht="15" customHeight="1" x14ac:dyDescent="0.25">
      <c r="A15" s="2">
        <v>3</v>
      </c>
      <c r="B15" s="1">
        <v>3</v>
      </c>
      <c r="C15" s="3" t="s">
        <v>10</v>
      </c>
    </row>
    <row r="16" spans="1:3" ht="15" customHeight="1" x14ac:dyDescent="0.25">
      <c r="A16" s="2">
        <v>1</v>
      </c>
      <c r="B16" s="1">
        <v>3</v>
      </c>
      <c r="C16" s="3" t="s">
        <v>11</v>
      </c>
    </row>
    <row r="17" spans="1:3" ht="15" customHeight="1" x14ac:dyDescent="0.25">
      <c r="A17" s="2"/>
      <c r="B17" s="1">
        <v>6</v>
      </c>
      <c r="C17" s="3" t="s">
        <v>53</v>
      </c>
    </row>
    <row r="18" spans="1:3" ht="15" customHeight="1" x14ac:dyDescent="0.25">
      <c r="A18" s="2"/>
      <c r="B18" s="1">
        <v>5</v>
      </c>
      <c r="C18" s="3" t="s">
        <v>12</v>
      </c>
    </row>
    <row r="19" spans="1:3" ht="15" customHeight="1" x14ac:dyDescent="0.25">
      <c r="A19" s="2"/>
      <c r="B19" s="1">
        <v>2</v>
      </c>
      <c r="C19" s="3" t="s">
        <v>13</v>
      </c>
    </row>
    <row r="20" spans="1:3" ht="15" customHeight="1" x14ac:dyDescent="0.25">
      <c r="A20" s="4">
        <v>3</v>
      </c>
      <c r="B20" s="5">
        <v>5</v>
      </c>
      <c r="C20" s="6" t="s">
        <v>14</v>
      </c>
    </row>
  </sheetData>
  <mergeCells count="4">
    <mergeCell ref="A1:C1"/>
    <mergeCell ref="A2:C2"/>
    <mergeCell ref="A3:C3"/>
    <mergeCell ref="A4:C4"/>
  </mergeCells>
  <conditionalFormatting sqref="A3">
    <cfRule type="dataBar" priority="2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{AD010566-61D5-43ED-97DD-6000C4D7CDA6}</x14:id>
        </ext>
      </extLst>
    </cfRule>
  </conditionalFormatting>
  <conditionalFormatting sqref="A6:C20">
    <cfRule type="expression" dxfId="1" priority="1">
      <formula>$A6=$B6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10566-61D5-43ED-97DD-6000C4D7CD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E6BE-8D00-4DB4-A85F-789C1219A139}">
  <dimension ref="A1:C26"/>
  <sheetViews>
    <sheetView tabSelected="1" workbookViewId="0">
      <selection activeCell="D19" sqref="D19"/>
    </sheetView>
  </sheetViews>
  <sheetFormatPr baseColWidth="10" defaultRowHeight="15" x14ac:dyDescent="0.25"/>
  <cols>
    <col min="1" max="1" width="6.5703125" customWidth="1"/>
    <col min="2" max="2" width="9.7109375" customWidth="1"/>
    <col min="3" max="3" width="50.7109375" customWidth="1"/>
  </cols>
  <sheetData>
    <row r="1" spans="1:3" ht="20.100000000000001" customHeight="1" x14ac:dyDescent="0.3">
      <c r="A1" s="25" t="s">
        <v>43</v>
      </c>
      <c r="B1" s="25"/>
      <c r="C1" s="25"/>
    </row>
    <row r="2" spans="1:3" x14ac:dyDescent="0.25">
      <c r="A2" s="19"/>
      <c r="B2" s="19"/>
      <c r="C2" s="19"/>
    </row>
    <row r="3" spans="1:3" ht="30" customHeight="1" x14ac:dyDescent="0.25">
      <c r="A3" s="20">
        <f>SUM(Tableau145[Fini])/SUM(Tableau145[Temps])</f>
        <v>0.625</v>
      </c>
      <c r="B3" s="21"/>
      <c r="C3" s="22"/>
    </row>
    <row r="4" spans="1:3" ht="15.75" x14ac:dyDescent="0.25">
      <c r="A4" s="23"/>
      <c r="B4" s="23"/>
      <c r="C4" s="23"/>
    </row>
    <row r="5" spans="1:3" ht="15.75" x14ac:dyDescent="0.25">
      <c r="A5" s="16" t="s">
        <v>0</v>
      </c>
      <c r="B5" s="17" t="s">
        <v>47</v>
      </c>
      <c r="C5" s="7" t="s">
        <v>1</v>
      </c>
    </row>
    <row r="6" spans="1:3" ht="15" customHeight="1" x14ac:dyDescent="0.25">
      <c r="A6" s="12">
        <v>10</v>
      </c>
      <c r="B6" s="12">
        <v>10</v>
      </c>
      <c r="C6" s="13" t="s">
        <v>30</v>
      </c>
    </row>
    <row r="7" spans="1:3" ht="15" customHeight="1" x14ac:dyDescent="0.25">
      <c r="A7" s="12">
        <v>10</v>
      </c>
      <c r="B7" s="12">
        <v>10</v>
      </c>
      <c r="C7" s="13" t="s">
        <v>31</v>
      </c>
    </row>
    <row r="8" spans="1:3" ht="15" customHeight="1" x14ac:dyDescent="0.25">
      <c r="A8" s="12">
        <v>3</v>
      </c>
      <c r="B8" s="12">
        <v>3</v>
      </c>
      <c r="C8" s="13" t="s">
        <v>32</v>
      </c>
    </row>
    <row r="9" spans="1:3" ht="15" customHeight="1" x14ac:dyDescent="0.25">
      <c r="A9" s="12">
        <v>3</v>
      </c>
      <c r="B9" s="12">
        <v>3</v>
      </c>
      <c r="C9" s="13" t="s">
        <v>33</v>
      </c>
    </row>
    <row r="10" spans="1:3" ht="15" customHeight="1" x14ac:dyDescent="0.25">
      <c r="A10" s="12">
        <v>5</v>
      </c>
      <c r="B10" s="12">
        <v>10</v>
      </c>
      <c r="C10" s="13" t="s">
        <v>34</v>
      </c>
    </row>
    <row r="11" spans="1:3" ht="15" customHeight="1" x14ac:dyDescent="0.25">
      <c r="A11" s="12">
        <v>5</v>
      </c>
      <c r="B11" s="12">
        <v>5</v>
      </c>
      <c r="C11" s="13" t="s">
        <v>35</v>
      </c>
    </row>
    <row r="12" spans="1:3" ht="15" customHeight="1" x14ac:dyDescent="0.25">
      <c r="A12" s="12">
        <v>4</v>
      </c>
      <c r="B12" s="12">
        <v>4</v>
      </c>
      <c r="C12" s="13" t="s">
        <v>36</v>
      </c>
    </row>
    <row r="13" spans="1:3" ht="15" customHeight="1" x14ac:dyDescent="0.25">
      <c r="A13" s="12">
        <v>2</v>
      </c>
      <c r="B13" s="12">
        <v>2</v>
      </c>
      <c r="C13" s="13" t="s">
        <v>37</v>
      </c>
    </row>
    <row r="14" spans="1:3" ht="15" customHeight="1" x14ac:dyDescent="0.25">
      <c r="A14" s="8">
        <v>1</v>
      </c>
      <c r="B14" s="9">
        <v>3</v>
      </c>
      <c r="C14" s="3" t="s">
        <v>52</v>
      </c>
    </row>
    <row r="15" spans="1:3" ht="15" customHeight="1" x14ac:dyDescent="0.25">
      <c r="A15" s="8">
        <v>3</v>
      </c>
      <c r="B15" s="12">
        <v>3</v>
      </c>
      <c r="C15" s="13" t="s">
        <v>38</v>
      </c>
    </row>
    <row r="16" spans="1:3" ht="15" customHeight="1" x14ac:dyDescent="0.25">
      <c r="A16" s="8">
        <v>2</v>
      </c>
      <c r="B16" s="12">
        <v>2</v>
      </c>
      <c r="C16" s="13" t="s">
        <v>39</v>
      </c>
    </row>
    <row r="17" spans="1:3" ht="15" customHeight="1" x14ac:dyDescent="0.25">
      <c r="A17" s="8">
        <v>2</v>
      </c>
      <c r="B17" s="12">
        <v>2</v>
      </c>
      <c r="C17" s="13" t="s">
        <v>40</v>
      </c>
    </row>
    <row r="18" spans="1:3" ht="15" customHeight="1" x14ac:dyDescent="0.25">
      <c r="A18" s="8">
        <v>3</v>
      </c>
      <c r="B18" s="12">
        <v>3</v>
      </c>
      <c r="C18" s="13" t="s">
        <v>54</v>
      </c>
    </row>
    <row r="19" spans="1:3" ht="15" customHeight="1" x14ac:dyDescent="0.25">
      <c r="A19" s="8">
        <v>2</v>
      </c>
      <c r="B19" s="12">
        <v>5</v>
      </c>
      <c r="C19" s="13" t="s">
        <v>55</v>
      </c>
    </row>
    <row r="20" spans="1:3" ht="15" customHeight="1" x14ac:dyDescent="0.25">
      <c r="A20" s="8"/>
      <c r="B20" s="12">
        <v>3</v>
      </c>
      <c r="C20" s="13" t="s">
        <v>49</v>
      </c>
    </row>
    <row r="21" spans="1:3" ht="15" customHeight="1" x14ac:dyDescent="0.25">
      <c r="A21" s="8"/>
      <c r="B21" s="12">
        <v>2</v>
      </c>
      <c r="C21" s="13" t="s">
        <v>50</v>
      </c>
    </row>
    <row r="22" spans="1:3" ht="15" customHeight="1" x14ac:dyDescent="0.25">
      <c r="A22" s="8"/>
      <c r="B22" s="12">
        <v>2</v>
      </c>
      <c r="C22" s="13" t="s">
        <v>51</v>
      </c>
    </row>
    <row r="23" spans="1:3" ht="15" customHeight="1" x14ac:dyDescent="0.25">
      <c r="A23" s="8"/>
      <c r="B23" s="12">
        <v>3</v>
      </c>
      <c r="C23" s="13" t="s">
        <v>53</v>
      </c>
    </row>
    <row r="24" spans="1:3" ht="15" customHeight="1" x14ac:dyDescent="0.25">
      <c r="A24" s="8"/>
      <c r="B24" s="12">
        <v>5</v>
      </c>
      <c r="C24" s="13" t="s">
        <v>41</v>
      </c>
    </row>
    <row r="25" spans="1:3" ht="15" customHeight="1" x14ac:dyDescent="0.25">
      <c r="A25" s="8"/>
      <c r="B25" s="12">
        <v>3</v>
      </c>
      <c r="C25" s="13" t="s">
        <v>42</v>
      </c>
    </row>
    <row r="26" spans="1:3" ht="15" customHeight="1" x14ac:dyDescent="0.25">
      <c r="A26" s="10"/>
      <c r="B26" s="14">
        <v>5</v>
      </c>
      <c r="C26" s="15" t="s">
        <v>14</v>
      </c>
    </row>
  </sheetData>
  <mergeCells count="4">
    <mergeCell ref="A1:C1"/>
    <mergeCell ref="A2:C2"/>
    <mergeCell ref="A3:C3"/>
    <mergeCell ref="A4:C4"/>
  </mergeCells>
  <conditionalFormatting sqref="A3">
    <cfRule type="dataBar" priority="3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{E9ECDBB5-E269-405C-8C7B-5E94AFBC3CBE}</x14:id>
        </ext>
      </extLst>
    </cfRule>
  </conditionalFormatting>
  <conditionalFormatting sqref="A6:C26">
    <cfRule type="expression" dxfId="0" priority="1">
      <formula>($A6=$B6)</formula>
    </cfRule>
  </conditionalFormatting>
  <pageMargins left="0.7" right="0.7" top="0.75" bottom="0.75" header="0.3" footer="0.3"/>
  <pageSetup paperSize="256" orientation="portrait" horizontalDpi="203" verticalDpi="203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ECDBB5-E269-405C-8C7B-5E94AFBC3C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Fiche suivi des retours</vt:lpstr>
      <vt:lpstr>Fiche Agréage matière première </vt:lpstr>
      <vt:lpstr>Fiche Demande d'engagement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Gatien Haddad</dc:creator>
  <cp:lastModifiedBy>Gatien Haddad</cp:lastModifiedBy>
  <dcterms:created xsi:type="dcterms:W3CDTF">2022-07-28T09:16:05Z</dcterms:created>
  <dcterms:modified xsi:type="dcterms:W3CDTF">2022-08-12T15:00:12Z</dcterms:modified>
</cp:coreProperties>
</file>